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2AC8478B-44B4-49E7-AD1A-1C190E45FEE0}"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Query1!$A$1:$C$147</definedName>
    <definedName name="ExternalData_2" localSheetId="1" hidden="1">Query2!$A$1:$L$999</definedName>
    <definedName name="Slicer_PRGUpperLevel">#N/A</definedName>
    <definedName name="Slicer_PrimaryResourceGranularity">#N/A</definedName>
    <definedName name="Slicer_ViewpointName">#N/A</definedName>
  </definedNames>
  <calcPr calcId="191029"/>
  <pivotCaches>
    <pivotCache cacheId="7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68" i="1" l="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7" i="1"/>
  <c r="H966" i="1"/>
  <c r="H965" i="1"/>
  <c r="H964" i="1"/>
  <c r="H963" i="1"/>
  <c r="H962" i="1"/>
  <c r="H961" i="1"/>
  <c r="H960" i="1"/>
  <c r="H959" i="1"/>
  <c r="H958" i="1"/>
  <c r="H957" i="1"/>
  <c r="H956" i="1"/>
  <c r="H955" i="1"/>
  <c r="H954" i="1"/>
  <c r="H953" i="1"/>
  <c r="H952" i="1"/>
  <c r="H951" i="1"/>
  <c r="H950" i="1"/>
  <c r="H949" i="1"/>
  <c r="H948" i="1"/>
  <c r="H947" i="1"/>
  <c r="H946" i="1"/>
  <c r="H369" i="1"/>
  <c r="H130" i="1"/>
  <c r="H747" i="1"/>
  <c r="H746" i="1"/>
  <c r="H401" i="1"/>
  <c r="H400" i="1"/>
  <c r="H406" i="1"/>
  <c r="H399" i="1"/>
  <c r="H405" i="1"/>
  <c r="H404" i="1"/>
  <c r="H398" i="1"/>
  <c r="H403" i="1"/>
  <c r="H397" i="1"/>
  <c r="H396" i="1"/>
  <c r="H402" i="1"/>
  <c r="H442" i="1"/>
  <c r="H260" i="1"/>
  <c r="H259" i="1"/>
  <c r="H258" i="1"/>
  <c r="H395" i="1"/>
  <c r="H257" i="1"/>
  <c r="H441" i="1"/>
  <c r="H440" i="1"/>
  <c r="H439" i="1"/>
  <c r="H438" i="1"/>
  <c r="H485" i="1"/>
  <c r="H214" i="1"/>
  <c r="H299" i="1"/>
  <c r="H654" i="1"/>
  <c r="H484" i="1"/>
  <c r="H483" i="1"/>
  <c r="H482" i="1"/>
  <c r="H481" i="1"/>
  <c r="H480" i="1"/>
  <c r="H479" i="1"/>
  <c r="H478" i="1"/>
  <c r="H477" i="1"/>
  <c r="H476" i="1"/>
  <c r="H475" i="1"/>
  <c r="H474" i="1"/>
  <c r="H464" i="1"/>
  <c r="H925" i="1"/>
  <c r="H463" i="1"/>
  <c r="H462" i="1"/>
  <c r="H461" i="1"/>
  <c r="H319" i="1"/>
  <c r="H318" i="1"/>
  <c r="H473" i="1"/>
  <c r="H392" i="1"/>
  <c r="H653" i="1"/>
  <c r="H675" i="1"/>
  <c r="H674" i="1"/>
  <c r="H652" i="1"/>
  <c r="H673" i="1"/>
  <c r="H651" i="1"/>
  <c r="H650" i="1"/>
  <c r="H649" i="1"/>
  <c r="H779" i="1"/>
  <c r="H12" i="1"/>
  <c r="H777" i="1"/>
  <c r="H776" i="1"/>
  <c r="H775" i="1"/>
  <c r="H774" i="1"/>
  <c r="H137" i="1"/>
  <c r="H136" i="1"/>
  <c r="H135" i="1"/>
  <c r="H134" i="1"/>
  <c r="H773" i="1"/>
  <c r="H663" i="1"/>
  <c r="H15" i="1"/>
  <c r="H662" i="1"/>
  <c r="H661" i="1"/>
  <c r="H660" i="1"/>
  <c r="H772" i="1"/>
  <c r="H758" i="1"/>
  <c r="H757" i="1"/>
  <c r="H770" i="1"/>
  <c r="H173" i="1"/>
  <c r="H172" i="1"/>
  <c r="H171" i="1"/>
  <c r="H170" i="1"/>
  <c r="H10" i="1"/>
  <c r="H270" i="1"/>
  <c r="H14" i="1"/>
  <c r="H188" i="1"/>
  <c r="H140" i="1"/>
  <c r="H880" i="1"/>
  <c r="H884" i="1"/>
  <c r="H160" i="1"/>
  <c r="H9" i="1"/>
  <c r="H8" i="1"/>
  <c r="H7" i="1"/>
  <c r="H6" i="1"/>
  <c r="H4" i="1"/>
  <c r="H767" i="1"/>
  <c r="H633" i="1"/>
  <c r="H571" i="1"/>
  <c r="H778" i="1"/>
  <c r="H756" i="1"/>
  <c r="H229" i="1"/>
  <c r="H279" i="1"/>
  <c r="H338" i="1"/>
  <c r="H460" i="1"/>
  <c r="H472" i="1"/>
  <c r="H671" i="1"/>
  <c r="H670" i="1"/>
  <c r="H669" i="1"/>
  <c r="H672" i="1"/>
  <c r="H944" i="1"/>
  <c r="H368" i="1"/>
  <c r="H324" i="1"/>
  <c r="H323" i="1"/>
  <c r="H465" i="1"/>
  <c r="H412" i="1"/>
  <c r="H343" i="1"/>
  <c r="H23" i="1"/>
  <c r="H924" i="1"/>
  <c r="H471" i="1"/>
  <c r="H793" i="1"/>
  <c r="H792" i="1"/>
  <c r="H791" i="1"/>
  <c r="H794" i="1"/>
  <c r="H795" i="1"/>
  <c r="H573" i="1"/>
  <c r="H582" i="1"/>
  <c r="H411" i="1"/>
  <c r="H413" i="1"/>
  <c r="H414" i="1"/>
  <c r="H66" i="1"/>
  <c r="H647" i="1"/>
  <c r="H646" i="1"/>
  <c r="H804" i="1"/>
  <c r="H806" i="1"/>
  <c r="H644" i="1"/>
  <c r="H645" i="1"/>
  <c r="H648" i="1"/>
  <c r="H409" i="1"/>
  <c r="H790" i="1"/>
  <c r="H805" i="1"/>
  <c r="H872" i="1"/>
  <c r="H874" i="1"/>
  <c r="H875" i="1"/>
  <c r="H876" i="1"/>
  <c r="H877" i="1"/>
  <c r="H873" i="1"/>
  <c r="H789" i="1"/>
  <c r="H67" i="1"/>
  <c r="H868" i="1"/>
  <c r="H861" i="1"/>
  <c r="H871" i="1"/>
  <c r="H870" i="1"/>
  <c r="H65" i="1"/>
  <c r="H64" i="1"/>
  <c r="H869" i="1"/>
  <c r="H917" i="1"/>
  <c r="H862" i="1"/>
  <c r="H864" i="1"/>
  <c r="H341" i="1"/>
  <c r="H68" i="1"/>
  <c r="H342" i="1"/>
  <c r="H544" i="1"/>
  <c r="H634" i="1"/>
  <c r="H636" i="1"/>
  <c r="H632" i="1"/>
  <c r="H623" i="1"/>
  <c r="H631" i="1"/>
  <c r="H635" i="1"/>
  <c r="H552" i="1"/>
  <c r="H254" i="1"/>
  <c r="H501" i="1"/>
  <c r="H34" i="1"/>
  <c r="H326" i="1"/>
  <c r="H228" i="1"/>
  <c r="H799" i="1"/>
  <c r="H82" i="1"/>
  <c r="H119" i="1"/>
  <c r="H35" i="1"/>
  <c r="H511" i="1"/>
  <c r="H45" i="1"/>
  <c r="H176" i="1"/>
  <c r="H234" i="1"/>
  <c r="H549" i="1"/>
  <c r="H32" i="1"/>
  <c r="H931" i="1"/>
  <c r="H941" i="1"/>
  <c r="H265" i="1"/>
  <c r="H183" i="1"/>
  <c r="H46" i="1"/>
  <c r="H43" i="1"/>
  <c r="H339" i="1"/>
  <c r="H41" i="1"/>
  <c r="H313" i="1"/>
  <c r="H309" i="1"/>
  <c r="H47" i="1"/>
  <c r="H42" i="1"/>
  <c r="H563" i="1"/>
  <c r="H562" i="1"/>
  <c r="H564" i="1"/>
  <c r="H643" i="1"/>
  <c r="H40" i="1"/>
  <c r="H48" i="1"/>
  <c r="H50" i="1"/>
  <c r="H49" i="1"/>
  <c r="H44" i="1"/>
  <c r="H51" i="1"/>
  <c r="H52" i="1"/>
  <c r="H425" i="1"/>
  <c r="H429" i="1"/>
  <c r="H487" i="1"/>
  <c r="H421" i="1"/>
  <c r="H242" i="1"/>
  <c r="H787" i="1"/>
  <c r="H784" i="1"/>
  <c r="H90" i="1"/>
  <c r="H206" i="1"/>
  <c r="H86" i="1"/>
  <c r="H446" i="1"/>
  <c r="H451" i="1"/>
  <c r="H449" i="1"/>
  <c r="H603" i="1"/>
  <c r="H88" i="1"/>
  <c r="H348" i="1"/>
  <c r="H353" i="1"/>
  <c r="H345" i="1"/>
  <c r="H252" i="1"/>
  <c r="H565" i="1"/>
  <c r="H753" i="1"/>
  <c r="H167" i="1"/>
  <c r="H668" i="1"/>
  <c r="H408" i="1"/>
  <c r="H863" i="1"/>
  <c r="H165" i="1"/>
  <c r="H168" i="1"/>
  <c r="H150" i="1"/>
  <c r="H166" i="1"/>
  <c r="H159" i="1"/>
  <c r="H149" i="1"/>
  <c r="H142" i="1"/>
  <c r="H189" i="1"/>
  <c r="H92" i="1"/>
  <c r="H541" i="1"/>
  <c r="H192" i="1"/>
  <c r="H152" i="1"/>
  <c r="H151" i="1"/>
  <c r="H93" i="1"/>
  <c r="H95" i="1"/>
  <c r="H96" i="1"/>
  <c r="H542" i="1"/>
  <c r="H94" i="1"/>
  <c r="H138" i="1"/>
  <c r="H197" i="1"/>
  <c r="H194" i="1"/>
  <c r="H191" i="1"/>
  <c r="H198" i="1"/>
  <c r="H153" i="1"/>
  <c r="H190" i="1"/>
  <c r="H310" i="1"/>
  <c r="H520" i="1"/>
  <c r="H522" i="1"/>
  <c r="H521" i="1"/>
  <c r="H523" i="1"/>
  <c r="H317" i="1"/>
  <c r="H263" i="1"/>
  <c r="H312" i="1"/>
  <c r="H262" i="1"/>
  <c r="H267" i="1"/>
  <c r="H315" i="1"/>
  <c r="H311" i="1"/>
  <c r="H264" i="1"/>
  <c r="H314" i="1"/>
  <c r="H269" i="1"/>
  <c r="H316" i="1"/>
  <c r="H271" i="1"/>
  <c r="H569" i="1"/>
  <c r="H304" i="1"/>
  <c r="H303" i="1"/>
  <c r="H928" i="1"/>
  <c r="H937" i="1"/>
  <c r="H940" i="1"/>
  <c r="H926" i="1"/>
  <c r="H213" i="1"/>
  <c r="H935" i="1"/>
  <c r="H938" i="1"/>
  <c r="H929" i="1"/>
  <c r="H927" i="1"/>
  <c r="H932" i="1"/>
  <c r="H939" i="1"/>
  <c r="H942" i="1"/>
  <c r="H450" i="1"/>
  <c r="H444" i="1"/>
  <c r="H447" i="1"/>
  <c r="H448" i="1"/>
  <c r="H443" i="1"/>
  <c r="H458" i="1"/>
  <c r="H445" i="1"/>
  <c r="H453" i="1"/>
  <c r="H454" i="1"/>
  <c r="H456" i="1"/>
  <c r="H457" i="1"/>
  <c r="H236" i="1"/>
  <c r="H785" i="1"/>
  <c r="H231" i="1"/>
  <c r="H232" i="1"/>
  <c r="H239" i="1"/>
  <c r="H235" i="1"/>
  <c r="H237" i="1"/>
  <c r="H593" i="1"/>
  <c r="H85" i="1"/>
  <c r="H291" i="1"/>
  <c r="H273" i="1"/>
  <c r="H290" i="1"/>
  <c r="H210" i="1"/>
  <c r="H84" i="1"/>
  <c r="H272" i="1"/>
  <c r="H788" i="1"/>
  <c r="H783" i="1"/>
  <c r="H782" i="1"/>
  <c r="H2" i="1"/>
  <c r="H11" i="1"/>
  <c r="H13" i="1"/>
  <c r="H16" i="1"/>
  <c r="H19" i="1"/>
  <c r="H17" i="1"/>
  <c r="H21" i="1"/>
  <c r="H20" i="1"/>
  <c r="H18" i="1"/>
  <c r="H26" i="1"/>
  <c r="H24" i="1"/>
  <c r="H25" i="1"/>
  <c r="H28" i="1"/>
  <c r="H29" i="1"/>
  <c r="H27" i="1"/>
  <c r="H22" i="1"/>
  <c r="H38" i="1"/>
  <c r="H37" i="1"/>
  <c r="H31" i="1"/>
  <c r="H39" i="1"/>
  <c r="H33" i="1"/>
  <c r="H36" i="1"/>
  <c r="H30" i="1"/>
  <c r="H54" i="1"/>
  <c r="H53" i="1"/>
  <c r="H61" i="1"/>
  <c r="H60" i="1"/>
  <c r="H62" i="1"/>
  <c r="H76" i="1"/>
  <c r="H75" i="1"/>
  <c r="H74" i="1"/>
  <c r="H73" i="1"/>
  <c r="H72" i="1"/>
  <c r="H71" i="1"/>
  <c r="H70" i="1"/>
  <c r="H69" i="1"/>
  <c r="H78" i="1"/>
  <c r="H77" i="1"/>
  <c r="H79" i="1"/>
  <c r="H80" i="1"/>
  <c r="H81" i="1"/>
  <c r="H87" i="1"/>
  <c r="H83" i="1"/>
  <c r="H89" i="1"/>
  <c r="H91" i="1"/>
  <c r="H111" i="1"/>
  <c r="H98" i="1"/>
  <c r="H100" i="1"/>
  <c r="H103" i="1"/>
  <c r="H97" i="1"/>
  <c r="H99" i="1"/>
  <c r="H102" i="1"/>
  <c r="H107" i="1"/>
  <c r="H110" i="1"/>
  <c r="H113" i="1"/>
  <c r="H105" i="1"/>
  <c r="H106" i="1"/>
  <c r="H116" i="1"/>
  <c r="H109" i="1"/>
  <c r="H104" i="1"/>
  <c r="H108" i="1"/>
  <c r="H114" i="1"/>
  <c r="H112" i="1"/>
  <c r="H101" i="1"/>
  <c r="H118" i="1"/>
  <c r="H125" i="1"/>
  <c r="H124" i="1"/>
  <c r="H127" i="1"/>
  <c r="H128" i="1"/>
  <c r="H120" i="1"/>
  <c r="H121" i="1"/>
  <c r="H126" i="1"/>
  <c r="H129" i="1"/>
  <c r="H122" i="1"/>
  <c r="H123" i="1"/>
  <c r="H131" i="1"/>
  <c r="H132" i="1"/>
  <c r="H133" i="1"/>
  <c r="H148" i="1"/>
  <c r="H141" i="1"/>
  <c r="H154" i="1"/>
  <c r="H139" i="1"/>
  <c r="H164" i="1"/>
  <c r="H143" i="1"/>
  <c r="H144" i="1"/>
  <c r="H155" i="1"/>
  <c r="H145" i="1"/>
  <c r="H147" i="1"/>
  <c r="H146" i="1"/>
  <c r="H193" i="1"/>
  <c r="H158" i="1"/>
  <c r="H162" i="1"/>
  <c r="H156" i="1"/>
  <c r="H163" i="1"/>
  <c r="H161" i="1"/>
  <c r="H169" i="1"/>
  <c r="H157" i="1"/>
  <c r="H174" i="1"/>
  <c r="H175" i="1"/>
  <c r="H177" i="1"/>
  <c r="H178" i="1"/>
  <c r="H180" i="1"/>
  <c r="H181" i="1"/>
  <c r="H179" i="1"/>
  <c r="H186" i="1"/>
  <c r="H187" i="1"/>
  <c r="H184" i="1"/>
  <c r="H182" i="1"/>
  <c r="H185" i="1"/>
  <c r="H195" i="1"/>
  <c r="H196" i="1"/>
  <c r="H199" i="1"/>
  <c r="H200" i="1"/>
  <c r="H204" i="1"/>
  <c r="H201" i="1"/>
  <c r="H203" i="1"/>
  <c r="H202" i="1"/>
  <c r="H205" i="1"/>
  <c r="H207" i="1"/>
  <c r="H209" i="1"/>
  <c r="H211" i="1"/>
  <c r="H212" i="1"/>
  <c r="H215" i="1"/>
  <c r="H216" i="1"/>
  <c r="H218" i="1"/>
  <c r="H217" i="1"/>
  <c r="H219" i="1"/>
  <c r="H220" i="1"/>
  <c r="H221" i="1"/>
  <c r="H223" i="1"/>
  <c r="H222" i="1"/>
  <c r="H227" i="1"/>
  <c r="H230" i="1"/>
  <c r="H225" i="1"/>
  <c r="H226" i="1"/>
  <c r="H224" i="1"/>
  <c r="H241" i="1"/>
  <c r="H238" i="1"/>
  <c r="H240" i="1"/>
  <c r="H243" i="1"/>
  <c r="H247" i="1"/>
  <c r="H245" i="1"/>
  <c r="H248" i="1"/>
  <c r="H246" i="1"/>
  <c r="H244" i="1"/>
  <c r="H255" i="1"/>
  <c r="H256" i="1"/>
  <c r="H266" i="1"/>
  <c r="H261" i="1"/>
  <c r="H268" i="1"/>
  <c r="H276" i="1"/>
  <c r="H274" i="1"/>
  <c r="H275" i="1"/>
  <c r="H277" i="1"/>
  <c r="H285" i="1"/>
  <c r="H280" i="1"/>
  <c r="H296" i="1"/>
  <c r="H295" i="1"/>
  <c r="H286" i="1"/>
  <c r="H283" i="1"/>
  <c r="H289" i="1"/>
  <c r="H287" i="1"/>
  <c r="H284" i="1"/>
  <c r="H282" i="1"/>
  <c r="H298" i="1"/>
  <c r="H294" i="1"/>
  <c r="H293" i="1"/>
  <c r="H281" i="1"/>
  <c r="H278" i="1"/>
  <c r="H297" i="1"/>
  <c r="H300" i="1"/>
  <c r="H307" i="1"/>
  <c r="H306" i="1"/>
  <c r="H308" i="1"/>
  <c r="H321" i="1"/>
  <c r="H320" i="1"/>
  <c r="H322" i="1"/>
  <c r="H325" i="1"/>
  <c r="H333" i="1"/>
  <c r="H334" i="1"/>
  <c r="H335" i="1"/>
  <c r="H336" i="1"/>
  <c r="H337" i="1"/>
  <c r="H340" i="1"/>
  <c r="H356" i="1"/>
  <c r="H355" i="1"/>
  <c r="H349" i="1"/>
  <c r="H350" i="1"/>
  <c r="H346" i="1"/>
  <c r="H352" i="1"/>
  <c r="H351" i="1"/>
  <c r="H347" i="1"/>
  <c r="H344" i="1"/>
  <c r="H354" i="1"/>
  <c r="H358" i="1"/>
  <c r="H357" i="1"/>
  <c r="H359" i="1"/>
  <c r="H363" i="1"/>
  <c r="H361" i="1"/>
  <c r="H362" i="1"/>
  <c r="H360" i="1"/>
  <c r="H364" i="1"/>
  <c r="H389" i="1"/>
  <c r="H393" i="1"/>
  <c r="H384" i="1"/>
  <c r="H394" i="1"/>
  <c r="H383" i="1"/>
  <c r="H386" i="1"/>
  <c r="H387" i="1"/>
  <c r="H373" i="1"/>
  <c r="H374" i="1"/>
  <c r="H371" i="1"/>
  <c r="H382" i="1"/>
  <c r="H379" i="1"/>
  <c r="H378" i="1"/>
  <c r="H372" i="1"/>
  <c r="H390" i="1"/>
  <c r="H370" i="1"/>
  <c r="H385" i="1"/>
  <c r="H376" i="1"/>
  <c r="H380" i="1"/>
  <c r="H391" i="1"/>
  <c r="H381" i="1"/>
  <c r="H377" i="1"/>
  <c r="H388" i="1"/>
  <c r="H407" i="1"/>
  <c r="H410" i="1"/>
  <c r="H415" i="1"/>
  <c r="H424" i="1"/>
  <c r="H423" i="1"/>
  <c r="H433" i="1"/>
  <c r="H430" i="1"/>
  <c r="H427" i="1"/>
  <c r="H419" i="1"/>
  <c r="H416" i="1"/>
  <c r="H436" i="1"/>
  <c r="H434" i="1"/>
  <c r="H428" i="1"/>
  <c r="H426" i="1"/>
  <c r="H432" i="1"/>
  <c r="H437" i="1"/>
  <c r="H420" i="1"/>
  <c r="H435" i="1"/>
  <c r="H431" i="1"/>
  <c r="H418" i="1"/>
  <c r="H417" i="1"/>
  <c r="H422" i="1"/>
  <c r="H459" i="1"/>
  <c r="H452" i="1"/>
  <c r="H455" i="1"/>
  <c r="H468" i="1"/>
  <c r="H466" i="1"/>
  <c r="H467" i="1"/>
  <c r="H470" i="1"/>
  <c r="H469" i="1"/>
  <c r="H489" i="1"/>
  <c r="H492" i="1"/>
  <c r="H488" i="1"/>
  <c r="H490" i="1"/>
  <c r="H493" i="1"/>
  <c r="H491" i="1"/>
  <c r="H494" i="1"/>
  <c r="H497" i="1"/>
  <c r="H496" i="1"/>
  <c r="H495" i="1"/>
  <c r="H498" i="1"/>
  <c r="H500" i="1"/>
  <c r="H499" i="1"/>
  <c r="H505" i="1"/>
  <c r="H504" i="1"/>
  <c r="H503" i="1"/>
  <c r="H502" i="1"/>
  <c r="H506" i="1"/>
  <c r="H507" i="1"/>
  <c r="H509" i="1"/>
  <c r="H508" i="1"/>
  <c r="H512" i="1"/>
  <c r="H510" i="1"/>
  <c r="H513" i="1"/>
  <c r="H516" i="1"/>
  <c r="H514" i="1"/>
  <c r="H515" i="1"/>
  <c r="H517" i="1"/>
  <c r="H518" i="1"/>
  <c r="H528" i="1"/>
  <c r="H527" i="1"/>
  <c r="H551" i="1"/>
  <c r="H547" i="1"/>
  <c r="H529" i="1"/>
  <c r="H531" i="1"/>
  <c r="H548" i="1"/>
  <c r="H546" i="1"/>
  <c r="H526" i="1"/>
  <c r="H524" i="1"/>
  <c r="H525" i="1"/>
  <c r="H3" i="1"/>
  <c r="H538" i="1"/>
  <c r="H539" i="1"/>
  <c r="H540" i="1"/>
  <c r="H545" i="1"/>
  <c r="H543" i="1"/>
  <c r="H591" i="1"/>
  <c r="H586" i="1"/>
  <c r="H578" i="1"/>
  <c r="H589" i="1"/>
  <c r="H579" i="1"/>
  <c r="H584" i="1"/>
  <c r="H587" i="1"/>
  <c r="H596" i="1"/>
  <c r="H594" i="1"/>
  <c r="H577" i="1"/>
  <c r="H581" i="1"/>
  <c r="H595" i="1"/>
  <c r="H561" i="1"/>
  <c r="H567" i="1"/>
  <c r="H576" i="1"/>
  <c r="H580" i="1"/>
  <c r="H590" i="1"/>
  <c r="H557" i="1"/>
  <c r="H554" i="1"/>
  <c r="H588" i="1"/>
  <c r="H572" i="1"/>
  <c r="H592" i="1"/>
  <c r="H597" i="1"/>
  <c r="H560" i="1"/>
  <c r="H575" i="1"/>
  <c r="H558" i="1"/>
  <c r="H555" i="1"/>
  <c r="H568" i="1"/>
  <c r="H585" i="1"/>
  <c r="H566" i="1"/>
  <c r="H570" i="1"/>
  <c r="H574" i="1"/>
  <c r="H602" i="1"/>
  <c r="H601" i="1"/>
  <c r="H598" i="1"/>
  <c r="H600" i="1"/>
  <c r="H599" i="1"/>
  <c r="H614" i="1"/>
  <c r="H609" i="1"/>
  <c r="H612" i="1"/>
  <c r="H607" i="1"/>
  <c r="H606" i="1"/>
  <c r="H604" i="1"/>
  <c r="H613" i="1"/>
  <c r="H615" i="1"/>
  <c r="H611" i="1"/>
  <c r="H610" i="1"/>
  <c r="H605" i="1"/>
  <c r="H608" i="1"/>
  <c r="H616" i="1"/>
  <c r="H629" i="1"/>
  <c r="H625" i="1"/>
  <c r="H630" i="1"/>
  <c r="H627" i="1"/>
  <c r="H628" i="1"/>
  <c r="H624" i="1"/>
  <c r="H626" i="1"/>
  <c r="H620" i="1"/>
  <c r="H621" i="1"/>
  <c r="H622" i="1"/>
  <c r="H617" i="1"/>
  <c r="H619" i="1"/>
  <c r="H618" i="1"/>
  <c r="H640" i="1"/>
  <c r="H637" i="1"/>
  <c r="H642" i="1"/>
  <c r="H641" i="1"/>
  <c r="H639" i="1"/>
  <c r="H638" i="1"/>
  <c r="H659" i="1"/>
  <c r="H656" i="1"/>
  <c r="H657" i="1"/>
  <c r="H658" i="1"/>
  <c r="H655" i="1"/>
  <c r="H666" i="1"/>
  <c r="H664" i="1"/>
  <c r="H665" i="1"/>
  <c r="H667" i="1"/>
  <c r="H683" i="1"/>
  <c r="H684" i="1"/>
  <c r="H682" i="1"/>
  <c r="H680" i="1"/>
  <c r="H679" i="1"/>
  <c r="H685" i="1"/>
  <c r="H681" i="1"/>
  <c r="H678" i="1"/>
  <c r="H677" i="1"/>
  <c r="H676" i="1"/>
  <c r="H696" i="1"/>
  <c r="H695" i="1"/>
  <c r="H694" i="1"/>
  <c r="H693" i="1"/>
  <c r="H692" i="1"/>
  <c r="H691" i="1"/>
  <c r="H690" i="1"/>
  <c r="H689" i="1"/>
  <c r="H688" i="1"/>
  <c r="H687" i="1"/>
  <c r="H686" i="1"/>
  <c r="H703" i="1"/>
  <c r="H697" i="1"/>
  <c r="H704" i="1"/>
  <c r="H701" i="1"/>
  <c r="H702" i="1"/>
  <c r="H699" i="1"/>
  <c r="H705" i="1"/>
  <c r="H698" i="1"/>
  <c r="H700" i="1"/>
  <c r="H706" i="1"/>
  <c r="H708" i="1"/>
  <c r="H707" i="1"/>
  <c r="H712" i="1"/>
  <c r="H711" i="1"/>
  <c r="H713" i="1"/>
  <c r="H714" i="1"/>
  <c r="H710" i="1"/>
  <c r="H709" i="1"/>
  <c r="H716" i="1"/>
  <c r="H717" i="1"/>
  <c r="H718" i="1"/>
  <c r="H721" i="1"/>
  <c r="H719" i="1"/>
  <c r="H720" i="1"/>
  <c r="H729" i="1"/>
  <c r="H742" i="1"/>
  <c r="H745" i="1"/>
  <c r="H732" i="1"/>
  <c r="H731" i="1"/>
  <c r="H736" i="1"/>
  <c r="H734" i="1"/>
  <c r="H740" i="1"/>
  <c r="H735" i="1"/>
  <c r="H743" i="1"/>
  <c r="H738" i="1"/>
  <c r="H759" i="1"/>
  <c r="H763" i="1"/>
  <c r="H762" i="1"/>
  <c r="H750" i="1"/>
  <c r="H769" i="1"/>
  <c r="H755" i="1"/>
  <c r="H760" i="1"/>
  <c r="H764" i="1"/>
  <c r="H748" i="1"/>
  <c r="H771" i="1"/>
  <c r="H768" i="1"/>
  <c r="H765" i="1"/>
  <c r="H766" i="1"/>
  <c r="H749" i="1"/>
  <c r="H751" i="1"/>
  <c r="H752" i="1"/>
  <c r="H754" i="1"/>
  <c r="H761" i="1"/>
  <c r="H780" i="1"/>
  <c r="H781" i="1"/>
  <c r="H797" i="1"/>
  <c r="H796" i="1"/>
  <c r="H798" i="1"/>
  <c r="H803" i="1"/>
  <c r="H801" i="1"/>
  <c r="H802" i="1"/>
  <c r="H800" i="1"/>
  <c r="H835" i="1"/>
  <c r="H822" i="1"/>
  <c r="H812" i="1"/>
  <c r="H833" i="1"/>
  <c r="H847" i="1"/>
  <c r="H846" i="1"/>
  <c r="H853" i="1"/>
  <c r="H840" i="1"/>
  <c r="H851" i="1"/>
  <c r="H857" i="1"/>
  <c r="H848" i="1"/>
  <c r="H845" i="1"/>
  <c r="H850" i="1"/>
  <c r="H854" i="1"/>
  <c r="H843" i="1"/>
  <c r="H844" i="1"/>
  <c r="H842" i="1"/>
  <c r="H858" i="1"/>
  <c r="H839" i="1"/>
  <c r="H856" i="1"/>
  <c r="H855" i="1"/>
  <c r="H838" i="1"/>
  <c r="H841" i="1"/>
  <c r="H849" i="1"/>
  <c r="H852" i="1"/>
  <c r="H859" i="1"/>
  <c r="H866" i="1"/>
  <c r="H860" i="1"/>
  <c r="H867" i="1"/>
  <c r="H865" i="1"/>
  <c r="H885" i="1"/>
  <c r="H882" i="1"/>
  <c r="H879" i="1"/>
  <c r="H881" i="1"/>
  <c r="H883" i="1"/>
  <c r="H878" i="1"/>
  <c r="H897" i="1"/>
  <c r="H898" i="1"/>
  <c r="H900" i="1"/>
  <c r="H901" i="1"/>
  <c r="H903" i="1"/>
  <c r="H902" i="1"/>
  <c r="H904" i="1"/>
  <c r="H899" i="1"/>
  <c r="H907" i="1"/>
  <c r="H905" i="1"/>
  <c r="H906" i="1"/>
  <c r="H909" i="1"/>
  <c r="H908" i="1"/>
  <c r="H914" i="1"/>
  <c r="H916" i="1"/>
  <c r="H915" i="1"/>
  <c r="H913" i="1"/>
  <c r="H911" i="1"/>
  <c r="H912" i="1"/>
  <c r="H910" i="1"/>
  <c r="H920" i="1"/>
  <c r="H919" i="1"/>
  <c r="H918" i="1"/>
  <c r="H921" i="1"/>
  <c r="H923" i="1"/>
  <c r="H922" i="1"/>
  <c r="H934" i="1"/>
  <c r="H936" i="1"/>
  <c r="H933" i="1"/>
  <c r="H930" i="1"/>
  <c r="H943" i="1"/>
  <c r="H533" i="1"/>
  <c r="H532" i="1"/>
  <c r="H530" i="1"/>
  <c r="H5" i="1"/>
  <c r="H550" i="1"/>
  <c r="H519" i="1"/>
  <c r="H744" i="1"/>
  <c r="H739" i="1"/>
  <c r="H58" i="1"/>
  <c r="H56" i="1"/>
  <c r="H57" i="1"/>
  <c r="H59" i="1"/>
  <c r="H249" i="1"/>
  <c r="H250" i="1"/>
  <c r="H583" i="1"/>
  <c r="H559" i="1"/>
  <c r="H727" i="1"/>
  <c r="H725" i="1"/>
  <c r="H724" i="1"/>
  <c r="H723" i="1"/>
  <c r="H726" i="1"/>
  <c r="H251" i="1"/>
  <c r="H722" i="1"/>
  <c r="H534" i="1"/>
  <c r="H535" i="1"/>
  <c r="H536" i="1"/>
  <c r="H63" i="1"/>
  <c r="H945" i="1"/>
  <c r="H253" i="1"/>
  <c r="H233" i="1"/>
  <c r="H895" i="1"/>
  <c r="H537" i="1"/>
  <c r="H896" i="1"/>
  <c r="H332" i="1"/>
  <c r="H208" i="1"/>
  <c r="H556" i="1"/>
  <c r="H553" i="1"/>
  <c r="H728" i="1"/>
  <c r="H832" i="1"/>
  <c r="H823" i="1"/>
  <c r="H813" i="1"/>
  <c r="H829" i="1"/>
  <c r="H830" i="1"/>
  <c r="H837" i="1"/>
  <c r="H836" i="1"/>
  <c r="H288" i="1"/>
  <c r="H292" i="1"/>
  <c r="H828" i="1"/>
  <c r="H826" i="1"/>
  <c r="H810" i="1"/>
  <c r="H115" i="1"/>
  <c r="H818" i="1"/>
  <c r="H814" i="1"/>
  <c r="H808" i="1"/>
  <c r="H807" i="1"/>
  <c r="H329" i="1"/>
  <c r="H330" i="1"/>
  <c r="H328" i="1"/>
  <c r="H815" i="1"/>
  <c r="H819" i="1"/>
  <c r="H827" i="1"/>
  <c r="H821" i="1"/>
  <c r="H811" i="1"/>
  <c r="H816" i="1"/>
  <c r="H825" i="1"/>
  <c r="H831" i="1"/>
  <c r="H834" i="1"/>
  <c r="H715" i="1"/>
  <c r="H820" i="1"/>
  <c r="H730" i="1"/>
  <c r="H331" i="1"/>
  <c r="H741" i="1"/>
  <c r="H737" i="1"/>
  <c r="H367" i="1"/>
  <c r="H365" i="1"/>
  <c r="H893" i="1"/>
  <c r="H894" i="1"/>
  <c r="H886" i="1"/>
  <c r="H890" i="1"/>
  <c r="H891" i="1"/>
  <c r="H889" i="1"/>
  <c r="H892" i="1"/>
  <c r="H887" i="1"/>
  <c r="H888" i="1"/>
  <c r="H817" i="1"/>
  <c r="H824" i="1"/>
  <c r="H733" i="1"/>
  <c r="H55" i="1"/>
  <c r="H366" i="1"/>
  <c r="H327" i="1"/>
  <c r="H809" i="1"/>
  <c r="H302" i="1"/>
  <c r="H486" i="1"/>
  <c r="H117" i="1"/>
  <c r="H375" i="1"/>
  <c r="H305" i="1"/>
  <c r="H301" i="1"/>
  <c r="H786"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56"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79"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221"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231"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278"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560"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78"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798"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99"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911"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sharedStrings.xml><?xml version="1.0" encoding="utf-8"?>
<sst xmlns="http://schemas.openxmlformats.org/spreadsheetml/2006/main" count="10729" uniqueCount="1648">
  <si>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</si>
  <si>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</si>
  <si>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</si>
  <si>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</si>
  <si>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</si>
  <si>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</si>
  <si>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</si>
  <si>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</si>
  <si>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</si>
  <si>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</si>
  <si>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</si>
  <si>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</si>
  <si>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</si>
  <si>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</si>
  <si>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</si>
  <si>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</si>
  <si>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</si>
  <si>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</si>
  <si>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</si>
  <si>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</si>
  <si>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</si>
  <si>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</si>
  <si>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</si>
  <si>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</si>
  <si>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</si>
  <si>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</si>
  <si>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</si>
  <si>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</si>
  <si>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</si>
  <si>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</si>
  <si>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</si>
  <si>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</si>
  <si>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</si>
  <si>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</si>
  <si>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</si>
  <si>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</si>
  <si>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</si>
  <si>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</si>
  <si>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</si>
  <si>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</si>
  <si>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</si>
  <si>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</si>
  <si>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</si>
  <si>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</si>
  <si>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</si>
  <si>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</si>
  <si>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</si>
  <si>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</si>
  <si>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</si>
  <si>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</si>
  <si>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</si>
  <si>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</si>
  <si>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</si>
  <si>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</si>
  <si>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</si>
  <si>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</si>
  <si>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</si>
  <si>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</si>
  <si>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</si>
  <si>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</si>
  <si>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</si>
  <si>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</si>
  <si>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</si>
  <si>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</si>
  <si>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</si>
  <si>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</si>
  <si>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</si>
  <si>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</si>
  <si>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</si>
  <si>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</si>
  <si>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</si>
  <si>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</si>
  <si>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</si>
  <si>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Requirement</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</si>
  <si>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</si>
  <si>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</si>
  <si>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</si>
  <si>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</si>
  <si>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</si>
  <si>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</si>
  <si>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</si>
  <si>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</si>
  <si>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</si>
  <si>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</si>
  <si>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</si>
  <si>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</si>
  <si>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</si>
  <si>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</si>
  <si>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</si>
  <si>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</si>
  <si>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</si>
  <si>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</si>
  <si>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</si>
  <si>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</si>
  <si>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</si>
  <si>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</si>
  <si>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</si>
  <si>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</si>
  <si>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</si>
  <si>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</si>
  <si>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</si>
  <si>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</si>
  <si>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</si>
  <si>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</si>
  <si>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</si>
  <si>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</si>
  <si>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</si>
  <si>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</si>
  <si>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</si>
  <si>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</si>
  <si>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</si>
  <si>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</si>
  <si>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</si>
  <si>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</si>
  <si>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</si>
  <si>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</si>
  <si>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</si>
  <si>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</si>
  <si>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</si>
  <si>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</si>
  <si>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</si>
  <si>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</si>
  <si>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</si>
  <si>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</si>
  <si>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</si>
  <si>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</si>
  <si>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</si>
  <si>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</si>
  <si>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</si>
  <si>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</si>
  <si>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</si>
  <si>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</si>
  <si>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</si>
  <si>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</si>
  <si>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</si>
  <si>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</si>
  <si>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</si>
  <si>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</si>
  <si>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</si>
  <si>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</si>
  <si>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</si>
  <si>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</si>
  <si>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</si>
  <si>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</si>
  <si>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</si>
  <si>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</si>
  <si>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</si>
  <si>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</si>
  <si>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</si>
  <si>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</si>
  <si>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</si>
  <si>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</si>
  <si>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</si>
  <si>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</si>
  <si>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</si>
  <si>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</si>
  <si>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</si>
  <si>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</si>
  <si>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</si>
  <si>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</si>
  <si>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</si>
  <si>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</si>
  <si>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</si>
  <si>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</si>
  <si>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</si>
  <si>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</si>
  <si>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</si>
  <si>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</si>
  <si>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</si>
  <si>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</si>
  <si>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</si>
  <si>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</si>
  <si>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</si>
  <si>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</si>
  <si>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</si>
  <si>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</si>
  <si>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</si>
  <si>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</si>
  <si>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</si>
  <si>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</si>
  <si>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</si>
  <si>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</si>
  <si>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</si>
  <si>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</si>
  <si>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</si>
  <si>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</si>
  <si>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</si>
  <si>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</si>
  <si>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</si>
  <si>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</si>
  <si>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</si>
  <si>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</si>
  <si>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</si>
  <si>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</si>
  <si>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</si>
  <si>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</si>
  <si>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</si>
  <si>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</si>
  <si>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</si>
  <si>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</si>
  <si>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</si>
  <si>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</si>
  <si>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</si>
  <si>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</si>
  <si>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</si>
  <si>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</si>
  <si>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</si>
  <si>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</si>
  <si>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</si>
  <si>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</si>
  <si>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</si>
  <si>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</si>
  <si>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</si>
  <si>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</si>
  <si>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</si>
  <si>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</si>
  <si>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</si>
  <si>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</si>
  <si>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</si>
  <si>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</si>
  <si>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</si>
  <si>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</si>
  <si>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</si>
  <si>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</si>
  <si>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</si>
  <si>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</si>
  <si>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</si>
  <si>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</si>
  <si>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</si>
  <si>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</si>
  <si>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</si>
  <si>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</si>
  <si>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</si>
  <si>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</si>
  <si>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</si>
  <si>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</si>
  <si>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</si>
  <si>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</si>
  <si>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</si>
  <si>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</si>
  <si>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</si>
  <si>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</si>
  <si>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</si>
  <si>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</si>
  <si>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</si>
  <si>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</si>
  <si>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</si>
  <si>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</si>
  <si>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</si>
  <si>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</si>
  <si>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</si>
  <si>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</si>
  <si>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</si>
  <si>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</si>
  <si>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</si>
  <si>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</si>
  <si>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</si>
  <si>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</si>
  <si>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</si>
  <si>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</si>
  <si>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</si>
  <si>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</si>
  <si>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</si>
  <si>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</si>
  <si>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</si>
  <si>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</si>
  <si>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</si>
  <si>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</si>
  <si>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</si>
  <si>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</si>
  <si>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</si>
  <si>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</si>
  <si>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</si>
  <si>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</si>
  <si>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</si>
  <si>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</si>
  <si>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</si>
  <si>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</si>
  <si>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</si>
  <si>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</si>
  <si>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</si>
  <si>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</si>
  <si>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</si>
  <si>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</si>
  <si>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</si>
  <si>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</si>
  <si>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</si>
  <si>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</si>
  <si>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</si>
  <si>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</si>
  <si>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</si>
  <si>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</si>
  <si>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</si>
  <si>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</si>
  <si>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</si>
  <si>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</si>
  <si>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</si>
  <si>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</si>
  <si>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</si>
  <si>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</si>
  <si>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</si>
  <si>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</si>
  <si>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</si>
  <si>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</si>
  <si>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</si>
  <si>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</si>
  <si>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</si>
  <si>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</si>
  <si>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</si>
  <si>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</si>
  <si>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</si>
  <si>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</si>
  <si>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</si>
  <si>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</si>
  <si>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</si>
  <si>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</si>
  <si>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</si>
  <si>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</si>
  <si>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</si>
  <si>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</si>
  <si>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</si>
  <si>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</si>
  <si>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</si>
  <si>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</si>
  <si>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</si>
  <si>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</si>
  <si>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</si>
  <si>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</si>
  <si>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</si>
  <si>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</si>
  <si>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</si>
  <si>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</si>
  <si>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</si>
  <si>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</si>
  <si>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</si>
  <si>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</si>
  <si>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</si>
  <si>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</si>
  <si>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</si>
  <si>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</si>
  <si>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</si>
  <si>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</si>
  <si>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</si>
  <si>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</si>
  <si>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</si>
  <si>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</si>
  <si>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</si>
  <si>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</si>
  <si>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</si>
  <si>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</si>
  <si>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</si>
  <si>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</si>
  <si>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</si>
  <si>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</si>
  <si>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</si>
  <si>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</si>
  <si>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</si>
  <si>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</si>
  <si>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</si>
  <si>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</si>
  <si>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</si>
  <si>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</si>
  <si>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</si>
  <si>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</si>
  <si>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</si>
  <si>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</si>
  <si>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</si>
  <si>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</si>
  <si>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</si>
  <si>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</si>
  <si>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</si>
  <si>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</si>
  <si>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</si>
  <si>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</si>
  <si>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</si>
  <si>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</si>
  <si>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</si>
  <si>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</si>
  <si>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</si>
  <si>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</si>
  <si>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</si>
  <si>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</si>
  <si>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</si>
  <si>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</si>
  <si>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</si>
  <si>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</si>
  <si>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</si>
  <si>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</si>
  <si>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</si>
  <si>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</si>
  <si>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</si>
  <si>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</si>
  <si>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</si>
  <si>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</si>
  <si>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</si>
  <si>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</si>
  <si>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</si>
  <si>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</si>
  <si>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</si>
  <si>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</si>
  <si>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</si>
  <si>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</si>
  <si>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</si>
  <si>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</si>
  <si>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</si>
  <si>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</si>
  <si>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</si>
  <si>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</si>
  <si>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</si>
  <si>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</si>
  <si>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</si>
  <si>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</si>
  <si>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</si>
  <si>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</si>
  <si>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</si>
  <si>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</si>
  <si>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</si>
  <si>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</si>
  <si>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</si>
  <si>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</si>
  <si>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</si>
  <si>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</si>
  <si>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</si>
  <si>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</si>
  <si>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</si>
  <si>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</si>
  <si>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</si>
  <si>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</si>
  <si>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</si>
  <si>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</si>
  <si>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</si>
  <si>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</si>
  <si>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</si>
  <si>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</si>
  <si>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</si>
  <si>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</si>
  <si>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</si>
  <si>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</si>
  <si>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</si>
  <si>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</si>
  <si>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</si>
  <si>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</si>
  <si>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</si>
  <si>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</si>
  <si>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</si>
  <si>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</si>
  <si>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</si>
  <si>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</si>
  <si>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</si>
  <si>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</si>
  <si>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</si>
  <si>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</si>
  <si>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</si>
  <si>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</si>
  <si>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</si>
  <si>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</si>
  <si>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</si>
  <si>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</si>
  <si>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</si>
  <si>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</si>
  <si>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</si>
  <si>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</si>
  <si>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</si>
  <si>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</si>
  <si>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</si>
  <si>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</si>
  <si>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</si>
  <si>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</si>
  <si>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</si>
  <si>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</si>
  <si>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</si>
  <si>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</si>
  <si>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</si>
  <si>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</si>
  <si>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</si>
  <si>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</si>
  <si>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</si>
  <si>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</si>
  <si>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</si>
  <si>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</si>
  <si>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</si>
  <si>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</si>
  <si>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</si>
  <si>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</si>
  <si>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</si>
  <si>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</si>
  <si>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</si>
  <si>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</si>
  <si>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</si>
  <si>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</si>
  <si>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</si>
  <si>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</si>
  <si>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</si>
  <si>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</si>
  <si>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</si>
  <si>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</si>
  <si>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</si>
  <si>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</si>
  <si>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</si>
  <si>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</si>
  <si>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</si>
  <si>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</si>
  <si>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</si>
  <si>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</si>
  <si>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</si>
  <si>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</si>
  <si>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</si>
  <si>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</si>
  <si>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</si>
  <si>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</si>
  <si>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</si>
  <si>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</si>
  <si>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</si>
  <si>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</si>
  <si>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</si>
  <si>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</si>
  <si>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</si>
  <si>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</si>
  <si>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</si>
  <si>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</si>
  <si>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</si>
  <si>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</si>
  <si>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</si>
  <si>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</si>
  <si>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</si>
  <si>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</si>
  <si>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</si>
  <si>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</si>
  <si>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</si>
  <si>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</si>
  <si>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</si>
  <si>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</si>
  <si>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</si>
  <si>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</si>
  <si>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</si>
  <si>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</si>
  <si>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</si>
  <si>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</si>
  <si>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</si>
  <si>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</si>
  <si>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</si>
  <si>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</si>
  <si>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</si>
  <si>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</si>
  <si>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</si>
  <si>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</si>
  <si>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</si>
  <si>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</si>
  <si>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</si>
  <si>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</si>
  <si>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</si>
  <si>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</si>
  <si>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</si>
  <si>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</si>
  <si>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</si>
  <si>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</si>
  <si>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</si>
  <si>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</si>
  <si>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</si>
  <si>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</si>
  <si>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</si>
  <si>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</si>
  <si>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</si>
  <si>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</si>
  <si>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</si>
  <si>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</si>
  <si>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</si>
  <si>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</si>
  <si>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</si>
  <si>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</si>
  <si>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</si>
  <si>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</si>
  <si>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</si>
  <si>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</si>
  <si>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</si>
  <si>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</si>
  <si>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</si>
  <si>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</si>
  <si>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</si>
  <si>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</si>
  <si>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</si>
  <si>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</si>
  <si>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</si>
  <si>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</si>
  <si>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</si>
  <si>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</si>
  <si>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</si>
  <si>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</si>
  <si>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</si>
  <si>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</si>
  <si>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</si>
  <si>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</si>
  <si>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</si>
  <si>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</si>
  <si>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</si>
  <si>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</si>
  <si>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</si>
  <si>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</si>
  <si>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</si>
  <si>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</si>
  <si>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</si>
  <si>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</si>
  <si>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</si>
  <si>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</si>
  <si>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</si>
  <si>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</si>
  <si>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</si>
  <si>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</si>
  <si>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</si>
  <si>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</si>
  <si>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</si>
  <si>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</si>
  <si>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</si>
  <si>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</si>
  <si>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</si>
  <si>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</si>
  <si>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</si>
  <si>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</si>
  <si>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</si>
  <si>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</si>
  <si>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</si>
  <si>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</si>
  <si>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</si>
  <si>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</si>
  <si>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</si>
  <si>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</si>
  <si>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</si>
  <si>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</si>
  <si>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</si>
  <si>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</si>
  <si>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</si>
  <si>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</si>
  <si>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</si>
  <si>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</si>
  <si>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</si>
  <si>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</si>
  <si>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</si>
  <si>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</si>
  <si>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</si>
  <si>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</si>
  <si>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</si>
  <si>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</si>
  <si>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</si>
  <si>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</si>
  <si>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</si>
  <si>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</si>
  <si>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</si>
  <si>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</si>
  <si>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</si>
  <si>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</si>
  <si>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</si>
  <si>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</si>
  <si>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</si>
  <si>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</si>
  <si>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</si>
  <si>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</si>
  <si>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</si>
  <si>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</si>
  <si>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</si>
  <si>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</si>
  <si>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</si>
  <si>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</si>
  <si>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</si>
  <si>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</si>
  <si>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</si>
  <si>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</si>
  <si>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</si>
  <si>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</si>
  <si>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</si>
  <si>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</si>
  <si>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</si>
  <si>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</si>
  <si>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</si>
  <si>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</si>
  <si>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</si>
  <si>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</si>
  <si>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</si>
  <si>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</si>
  <si>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</si>
  <si>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</si>
  <si>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</si>
  <si>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</si>
  <si>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</si>
  <si>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</si>
  <si>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</si>
  <si>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</si>
  <si>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</si>
  <si>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</si>
  <si>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</si>
  <si>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</si>
  <si>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</si>
  <si>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</si>
  <si>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</si>
  <si>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</si>
  <si>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</si>
  <si>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</si>
  <si>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</si>
  <si>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</si>
  <si>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</si>
  <si>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</si>
  <si>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</si>
  <si>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</si>
  <si>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</si>
  <si>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</si>
  <si>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</si>
  <si>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</si>
  <si>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</si>
  <si>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</si>
  <si>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</si>
  <si>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</si>
  <si>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</si>
  <si>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</si>
  <si>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</si>
  <si>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</si>
  <si>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</si>
  <si>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</si>
  <si>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</si>
  <si>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</si>
  <si>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</si>
  <si>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</si>
  <si>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</si>
  <si>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</si>
  <si>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</si>
  <si>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</si>
  <si>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</si>
  <si>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</si>
  <si>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</si>
  <si>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</si>
  <si>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</si>
  <si>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</si>
  <si>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</si>
  <si>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</si>
  <si>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</si>
  <si>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</si>
  <si>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</si>
  <si>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</si>
  <si>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</si>
  <si>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</si>
  <si>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</si>
  <si>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</si>
  <si>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</si>
  <si>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</si>
  <si>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</si>
  <si>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</si>
  <si>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</si>
  <si>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</si>
  <si>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</si>
  <si>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</si>
  <si>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</si>
  <si>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</si>
  <si>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</si>
  <si>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</si>
  <si>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</si>
  <si>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</si>
  <si>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</si>
  <si>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</si>
  <si>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</si>
  <si>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</si>
  <si>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</si>
  <si>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</si>
  <si>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</si>
  <si>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</si>
  <si>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</si>
  <si>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</si>
  <si>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</si>
  <si>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</si>
  <si>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</si>
  <si>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</si>
  <si>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</si>
  <si>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</si>
  <si>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</si>
  <si>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</si>
  <si>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</si>
  <si>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</si>
  <si>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</si>
  <si>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</si>
  <si>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</si>
  <si>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</si>
  <si>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</si>
  <si>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</si>
  <si>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</si>
  <si>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</si>
  <si>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</si>
  <si>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</si>
  <si>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</si>
  <si>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</si>
  <si>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</si>
  <si>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</si>
  <si>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</si>
  <si>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</si>
  <si>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</si>
  <si>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</si>
  <si>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</si>
  <si>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</si>
  <si>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</si>
  <si>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</si>
  <si>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</si>
  <si>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</si>
  <si>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</si>
  <si>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</si>
  <si>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</si>
  <si>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</si>
  <si>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</si>
  <si>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</si>
  <si>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</si>
  <si>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</si>
  <si>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</si>
  <si>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</si>
  <si>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</si>
  <si>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</si>
  <si>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</si>
  <si>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</si>
  <si>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</si>
  <si>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</si>
  <si>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</si>
  <si>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</si>
  <si>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</si>
  <si>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</si>
  <si>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</si>
  <si>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</si>
  <si>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</si>
  <si>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</si>
  <si>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</si>
  <si>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</si>
  <si>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</si>
  <si>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</si>
  <si>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</si>
  <si>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</si>
  <si>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</si>
  <si>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</si>
  <si>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</si>
  <si>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</si>
  <si>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</si>
  <si>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</si>
  <si>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</si>
  <si>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</si>
  <si>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</si>
  <si>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</si>
  <si>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</si>
  <si>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</si>
  <si>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</si>
  <si>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</si>
  <si>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</si>
  <si>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</si>
  <si>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</si>
  <si>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</si>
  <si>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</si>
  <si>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</si>
  <si>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</si>
  <si>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</si>
  <si>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</si>
  <si>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</si>
  <si>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</si>
  <si>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</si>
  <si>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</si>
  <si>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</si>
  <si>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</si>
  <si>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</si>
  <si>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</si>
  <si>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</si>
  <si>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</si>
  <si>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</si>
  <si>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</si>
  <si>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</si>
  <si>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</si>
  <si>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</si>
  <si>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</si>
  <si>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</si>
  <si>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</si>
  <si>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</si>
  <si>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</si>
  <si>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</si>
  <si>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</si>
  <si>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</si>
  <si>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</si>
  <si>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</si>
  <si>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</si>
  <si>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</si>
  <si>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</si>
  <si>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</si>
  <si>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</si>
  <si>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</si>
  <si>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</si>
  <si>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</si>
  <si>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</si>
  <si>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</si>
  <si>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</si>
  <si>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</si>
  <si>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</si>
  <si>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</si>
  <si>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</si>
  <si>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</si>
  <si>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</si>
  <si>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</si>
  <si>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</si>
  <si>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</si>
  <si>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</si>
  <si>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</si>
  <si>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</si>
  <si>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</si>
  <si>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</si>
  <si>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</si>
  <si>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</si>
  <si>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</si>
  <si>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</si>
  <si>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</si>
  <si>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</si>
  <si>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</si>
  <si>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</si>
  <si>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</si>
  <si>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</si>
  <si>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</si>
  <si>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</si>
  <si>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</si>
  <si>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</si>
  <si>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</si>
  <si>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</si>
  <si>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</si>
  <si>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</si>
  <si>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</si>
  <si>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</si>
  <si>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</si>
  <si>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</si>
  <si>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</si>
  <si>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</si>
  <si>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</si>
  <si>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</si>
  <si>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</si>
  <si>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</si>
  <si>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</si>
  <si>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</si>
  <si>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</si>
  <si>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</si>
  <si>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</si>
  <si>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</si>
  <si>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</si>
  <si>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</si>
  <si>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</si>
  <si>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</si>
  <si>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</si>
  <si>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</si>
  <si>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</si>
  <si>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</si>
  <si>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</si>
  <si>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</si>
  <si>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</si>
  <si>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</si>
  <si>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</si>
  <si>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</si>
  <si>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</si>
  <si>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</si>
  <si>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</si>
  <si>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</si>
  <si>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</si>
  <si>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</si>
  <si>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</si>
  <si>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</si>
  <si>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</si>
  <si>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</si>
  <si>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</si>
  <si>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</si>
  <si>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</si>
  <si>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</si>
  <si>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</si>
  <si>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</si>
  <si>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</si>
  <si>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</si>
  <si>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</si>
  <si>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</si>
  <si>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</si>
  <si>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</si>
  <si>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</si>
  <si>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</si>
  <si>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</si>
  <si>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</si>
  <si>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</si>
  <si>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</si>
  <si>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</si>
  <si>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</si>
  <si>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</si>
  <si>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</si>
  <si>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</si>
  <si>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</si>
  <si>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</si>
  <si>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</si>
  <si>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</si>
  <si>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</si>
  <si>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</si>
  <si>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</si>
  <si>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</si>
  <si>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</si>
  <si>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</si>
  <si>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</si>
  <si>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</si>
  <si>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</si>
  <si>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</si>
  <si>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</si>
  <si>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</si>
  <si>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</si>
  <si>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</si>
  <si>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</si>
  <si>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</si>
  <si>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</si>
  <si>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</si>
  <si>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</si>
  <si>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</si>
  <si>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</si>
  <si>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</si>
  <si>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</si>
  <si>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</si>
  <si>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</si>
  <si>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</si>
  <si>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</si>
  <si>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</si>
  <si>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</si>
  <si>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</si>
  <si>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</si>
  <si>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</si>
  <si>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</si>
  <si>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</si>
  <si>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</si>
  <si>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</si>
  <si>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</si>
  <si>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</si>
  <si>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</si>
  <si>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</si>
  <si>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</si>
  <si>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</si>
  <si>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</si>
  <si>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</si>
  <si>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</si>
  <si>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</si>
  <si>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</si>
  <si>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</si>
  <si>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</si>
  <si>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</si>
  <si>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</si>
  <si>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</si>
  <si>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</si>
  <si>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</si>
  <si>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</si>
  <si>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</si>
  <si>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</si>
  <si>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</si>
  <si>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</si>
  <si>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</si>
  <si>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</si>
  <si>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</si>
  <si>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</si>
  <si>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</si>
  <si>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</si>
  <si>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</si>
  <si>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</si>
  <si>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</si>
  <si>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</si>
  <si>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</si>
  <si>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</si>
  <si>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</si>
  <si>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</si>
  <si>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</si>
  <si>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</si>
  <si>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</si>
  <si>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</si>
  <si>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</si>
  <si>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</si>
  <si>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</si>
  <si>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</si>
  <si>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</si>
  <si>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</si>
  <si>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</si>
  <si>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</si>
  <si>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</si>
  <si>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</si>
  <si>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</si>
  <si>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</si>
  <si>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</si>
  <si>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</si>
  <si>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</si>
  <si>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</si>
  <si>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</si>
  <si>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</si>
  <si>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</si>
  <si>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</si>
  <si>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</si>
  <si>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</si>
  <si>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</si>
  <si>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</si>
  <si>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</si>
  <si>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</si>
  <si>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</si>
  <si>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</si>
  <si>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</si>
  <si>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</si>
  <si>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</si>
  <si>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</si>
  <si>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</si>
  <si>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</si>
  <si>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</si>
  <si>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</si>
  <si>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</si>
  <si>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</si>
  <si>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</si>
  <si>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</si>
  <si>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</si>
  <si>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</si>
  <si>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</si>
  <si>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</si>
  <si>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</si>
  <si>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</si>
  <si>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</si>
  <si>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</si>
  <si>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</si>
  <si>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</si>
  <si>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</si>
  <si>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</si>
  <si>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</si>
  <si>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</si>
  <si>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</si>
  <si>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</si>
  <si>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</si>
  <si>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</si>
  <si>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</si>
  <si>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</si>
  <si>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</si>
  <si>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</si>
  <si>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</si>
  <si>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</si>
  <si>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</si>
  <si>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</si>
  <si>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</si>
  <si>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</si>
  <si>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</si>
  <si>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</si>
  <si>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</si>
  <si>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</si>
  <si>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</si>
  <si>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</si>
  <si>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</si>
  <si>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Summaries of these objects kind can be created ad hoc, which happens automatically everytime an user opens the Pivot editor of a data model</t>
  </si>
  <si>
    <t>Generate</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</si>
  <si>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</si>
  <si>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</si>
  <si>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</si>
  <si>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</si>
  <si>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</si>
  <si>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</si>
  <si>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</si>
  <si>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</si>
  <si>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</si>
  <si>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</si>
  <si>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</si>
  <si>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</si>
  <si>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</si>
  <si>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</si>
  <si>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</si>
  <si>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</si>
  <si>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</si>
  <si>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</si>
  <si>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</si>
  <si>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</si>
  <si>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</si>
  <si>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</si>
  <si>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</si>
  <si>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</si>
  <si>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</si>
  <si>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</si>
  <si>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</si>
  <si>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</si>
  <si>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</si>
  <si>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</si>
  <si>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</si>
  <si>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</si>
  <si>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</si>
  <si>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</si>
  <si>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</si>
  <si>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</si>
  <si>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</si>
  <si>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</si>
  <si>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</si>
  <si>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</si>
  <si>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</si>
  <si>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 xml:space="preserve">
//===========================  9
Which Knowledge Object does the Splunk Common Information Model (CIM) use to normalize data, in addition to field aliases, event types, and tags?
(Knowledge objects relation to higher level concepts)
Answer is BD
(I may have failed both because i wasnt sure about normalization in splunk and marked lookup because it was the one thing that i guessed could be used like that)
(The D i didnt mark because i was thinking more strictly, but if the answer isnt giving a strict declaration, then our response shouldnt also be strict, it should be flexible)
A. Macros
[x]B. Lookups Most Voted
C. Workflow actions
[failed]D. Field extractions Most Voted
EXTRA QUESTION
Which of the following searches show a valid use of a macro? (Choose all that apply.)
(Trick answer, the B answer uses correctly the macro, BUT the whole search is actually invalid because the 'if' is malformed and doesnt have the 3 arguments, only 1, because it must have been a trap by the question, which )
[x]A. index=main source=mySource oldField=* |'makeMyField(oldField)'| table _time newField Most Voted
[failed]B. index=main source=mySource oldField=* | stats if('makeMyField(oldField)') | table _time newField
[x]C. index=main source=mySource oldField=* | eval newField='makeMyField(oldField)'| table _time newField Most Voted
D. index=main source=mySource oldField=* | "'newField('makeMyField(oldField)')'" | table _time newField
</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</si>
  <si>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</si>
  <si>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</si>
  <si>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</si>
  <si>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</si>
  <si>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</si>
  <si>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</si>
  <si>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</si>
  <si>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</si>
  <si>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  11
Which of the following statements describes macros?
Answer: C
(Strict = incorrect)
(The strict answers are strict, and D is a trick answer because it contains the fact that the macros is MAINLY used for that, but that is the only true thing a and that isnt even metnioned in the answer, the answer was based on tricking us to think that because it RELATES to a true thing, and SOUNDS like its true, it should be true, but the ACTUAL WORDING makes it FALSEx)
A. A macro is a reusable search string that must contain the full search.
B. A macro is a reusable search string that must have a fixed time range.
[x]C. A macro is a reusable search string that may have a flexible time range. Most Voted
[x-failed]D. A macro is a reusable search string that must contain only a portion of the search.</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</si>
  <si>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</si>
  <si>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</si>
  <si>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</si>
  <si>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</si>
  <si>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</si>
  <si>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</si>
  <si>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</si>
  <si>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When can a pipe follow a macro?
(SPL syntax)
(This question is asking in the 'when' scope, when does an action take place, and in this case it isnt talking about 'requirements' or something for an action to take place, that is why the 'C' answer is not correct)
[x]A. A pipe may always follow a macro. Most Voted
B. The current user must own the macro.
C. The macro must be defined in the current app.
D. Only when sharing is set to global for the macro.</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</si>
  <si>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</si>
  <si>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</si>
  <si>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</si>
  <si>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</si>
  <si>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</si>
  <si>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</si>
  <si>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</si>
  <si>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</si>
  <si>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</si>
  <si>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</si>
  <si>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</si>
  <si>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</si>
  <si>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</si>
  <si>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</si>
  <si>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</si>
  <si>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</si>
  <si>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</si>
  <si>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Which of the following statements about macros is true? (Choose all that apply.)
(Answer is BC)
(This is a tricky question because to know the right answer we need to know what splunk SAYS exactly when defining macros(through its study supplies), and splunk uses the 'define' word when talking about the 'Creation' of the macros, and NOT when the arguments are assigned values, and splunk use the word 'execute' when talking about the arguments are assigned values and NOT at creation of the macros[get it twisted!])
A. Arguments are defined at execution time.
[x]B. Arguments are defined when the macro is created.
[x]C. Argument values are used to resolve the search string at execution time.
D. Argument values are used to resolve the search string when the macro is created.</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</si>
  <si>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</si>
  <si>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</si>
  <si>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</si>
  <si>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</si>
  <si>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</si>
  <si>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</si>
  <si>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</si>
  <si>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</si>
  <si>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</si>
  <si>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</si>
  <si>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</si>
  <si>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</si>
  <si>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</si>
  <si>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</si>
  <si>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</si>
  <si>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</si>
  <si>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</si>
  <si>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</si>
  <si>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</si>
  <si>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</si>
  <si>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</si>
  <si>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</si>
  <si>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</si>
  <si>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</si>
  <si>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When can a pipe follow a macro?
(SPL syntax)
(The A and C answers can be true, BUT they CAN NOT be true at the same time in the SAME CONTEXT)
[x]A. A pipe may always follow a macro.
B. The current user must own the macro.
C. The macro must be defined in the current app.
D. Only when sharing is set to global for the macro.
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</si>
  <si>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Definition swap</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</si>
  <si>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</si>
  <si>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</si>
  <si>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</si>
  <si>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</si>
  <si>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</si>
  <si>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</si>
  <si>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</si>
  <si>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</si>
  <si>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</si>
  <si>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</si>
  <si>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</si>
  <si>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</si>
  <si>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</si>
  <si>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</si>
  <si>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</si>
  <si>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</si>
  <si>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</si>
  <si>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</si>
  <si>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</si>
  <si>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</si>
  <si>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</si>
  <si>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</si>
  <si>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</si>
  <si>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In exams, when the 'define' word is used in any of its forms, it is being used in the sense of 'creation' and not something like 'assigning a value', as in the programming sense, because it is more IT based(example in addnotes)</t>
  </si>
  <si>
    <t>Which syntax is used to represent an argument in a macro definition?
(This proves how splunk treats the 'definition' word as a way to refer to the moment something is created, and NOT when we want to refer to assigning a VALUE to something)
A. %argument%
B. 'argument'
C. "argument"
[x]D. $argument$ Most Voted</t>
  </si>
  <si>
    <t>Overwrite field values</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</si>
  <si>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</si>
  <si>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</si>
  <si>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</si>
  <si>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</si>
  <si>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</si>
  <si>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</si>
  <si>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</si>
  <si>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</si>
  <si>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https://certyiq.com/papers/splunk/splk-1002/2, we can pay 9 dollars for the questions</t>
  </si>
  <si>
    <t>Buy exam</t>
  </si>
  <si>
    <t>Use scribd or wayback machine archive to see pdfs of answers for exams</t>
  </si>
  <si>
    <t>Scribd or wayback machine</t>
  </si>
  <si>
    <t>Get exam</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</si>
  <si>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</si>
  <si>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</si>
  <si>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</si>
  <si>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</si>
  <si>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</si>
  <si>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</si>
  <si>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</si>
  <si>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</si>
  <si>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</si>
  <si>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</si>
  <si>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</si>
  <si>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</si>
  <si>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</si>
  <si>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</si>
  <si>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</si>
  <si>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</si>
  <si>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</si>
  <si>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</si>
  <si>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</si>
  <si>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</si>
  <si>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</si>
  <si>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While summary indexes mean a tsidx linked to them, a tsidx file DOESN’T necessarily mean a summary index linked to it</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</si>
  <si>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</si>
  <si>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</si>
  <si>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</si>
  <si>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</si>
  <si>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</si>
  <si>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</si>
  <si>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</si>
  <si>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</si>
  <si>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</si>
  <si>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</si>
  <si>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Word that is a value of a field, used in searches to get results or by tsidx files to create indexes</t>
  </si>
  <si>
    <t>Term</t>
  </si>
  <si>
    <t>Word</t>
  </si>
  <si>
    <t>Only 3 kinds of buckets (hot, warm and cold) have tsidx files</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</si>
  <si>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</si>
  <si>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</si>
  <si>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</si>
  <si>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</si>
  <si>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</si>
  <si>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</si>
  <si>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</si>
  <si>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</si>
  <si>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</si>
  <si>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</si>
  <si>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</si>
  <si>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</si>
  <si>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</si>
  <si>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</si>
  <si>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</si>
  <si>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</si>
  <si>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</si>
  <si>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</si>
  <si>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</si>
  <si>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</si>
  <si>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</si>
  <si>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</si>
  <si>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</si>
  <si>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</si>
  <si>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</si>
  <si>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</si>
  <si>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</si>
  <si>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</si>
  <si>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</si>
  <si>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</si>
  <si>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</si>
  <si>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</si>
  <si>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</si>
  <si>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</si>
  <si>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</si>
  <si>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</si>
  <si>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</si>
  <si>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</si>
  <si>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</si>
  <si>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</si>
  <si>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</si>
  <si>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</si>
  <si>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</si>
  <si>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</si>
  <si>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</si>
  <si>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</si>
  <si>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</si>
  <si>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</si>
  <si>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</si>
  <si>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</si>
  <si>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</si>
  <si>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</si>
  <si>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</si>
  <si>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</si>
  <si>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</si>
  <si>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</si>
  <si>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</si>
  <si>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</si>
  <si>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</si>
  <si>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</si>
  <si>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</si>
  <si>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spath</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</si>
  <si>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</si>
  <si>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</si>
  <si>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</si>
  <si>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</si>
  <si>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Command that works like the field extractor but within the field scope, where we can convert a field that has a value like 'value1;value2;value3' and split that with delimiters, and also split it with regex(BUT the regex must be a capturing group like "(\w+)", where the \w+is in an unnamed capturing group</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</si>
  <si>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</si>
  <si>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</si>
  <si>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</si>
  <si>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</si>
  <si>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</si>
  <si>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</si>
  <si>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</si>
  <si>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</si>
  <si>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</si>
  <si>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</si>
  <si>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</si>
  <si>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</si>
  <si>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serach in the report must include a transforming command</t>
  </si>
  <si>
    <t>Creation requirements</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</si>
  <si>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</si>
  <si>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</si>
  <si>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</si>
  <si>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</si>
  <si>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</si>
  <si>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</si>
  <si>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</si>
  <si>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</si>
  <si>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</si>
  <si>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</si>
  <si>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</si>
  <si>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</si>
  <si>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maniulation through executing searches, commands, and understanding search results.
---
### 6. **ADVANCED Search &amp; Query Processing (Level 6 - 65)**  
Concepts related to executing searches but in a more specialized manner which often base their functionality on a search,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</si>
  <si>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Can be created by the search head at search time(like the interesting fields viewed in the fields list in the web app interface)</t>
  </si>
  <si>
    <t>Can be created by the indexer at index time(but this requires us to know what we are doing)</t>
  </si>
  <si>
    <t>Private data models cant be accelerated and converted into data model accelerations</t>
  </si>
  <si>
    <t>The data model persistent accelerations must comply with the requirements laid out in the Accelerartion reesource</t>
  </si>
  <si>
    <t>The search to be accelerated in the knowledge object will only be performed if they use streaming commands, if there is a command that isnt of streaming kind then it will be ignored(and this is not advised when accelerarting the data model</t>
  </si>
  <si>
    <t>Ad hoc data models run over All Time, and can not be scoped to a specific time range</t>
  </si>
  <si>
    <t>Reports creaated from an ad hoc acceleration will not run with any acceleration</t>
  </si>
  <si>
    <t>Reports created from an ad hoc acceleration will benefit from the acceleration the data model has</t>
  </si>
  <si>
    <t>When to use</t>
  </si>
  <si>
    <t>The search in the knowledge object to be accelerated must include a transforming command</t>
  </si>
  <si>
    <t>Require that the user has the appropiate permissions to create summaries or accelerate reports/data models</t>
  </si>
  <si>
    <t>Are mainly created through acceleration methods like report and data model acceleration</t>
  </si>
  <si>
    <t>We can set manually when to update, like updating every hour for a report that covers the last 7 days(which distributes the search calculations over time and saves them to the summary index rather than doing it immediately and from 0 since there is no place to store it)</t>
  </si>
  <si>
    <t>Customize</t>
  </si>
  <si>
    <t>Can be shared to other users and knowledge objects(other reports) if they have access to the search or report that this summary index was created on, thus letting multiple things benefit from the same sumary index</t>
  </si>
  <si>
    <t>_raw field</t>
  </si>
  <si>
    <t>Actually they can accelerate searches that don’t have transforming commands and return events, without returing results in the statistics format, but this isnt recommended as it is hard to make them work</t>
  </si>
  <si>
    <t>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t>
  </si>
  <si>
    <t>Can be created through the usage of 'si*' commands like 'sichart', 'sitimechart', etc, which are more modern techinques but tend to create larger indexes that the more 'manual' methods</t>
  </si>
  <si>
    <t>si* transforming commands</t>
  </si>
  <si>
    <t>This actually means(Summary indexing transforming commands), which are commands that can modify and add data to summary indexes, which are more modern techinques but tend to create larger indexes that the more 'manual' methods</t>
  </si>
  <si>
    <t>Its only good and useful when the data to summarize is in a middlepoint between 100 000 events and not as big as 10% of the bucket size in the current index it is stored</t>
  </si>
  <si>
    <t xml:space="preserve">A way to create summary indexes through these commands can be like 'eventtype=firewall | sitop src_ip', where this search </t>
  </si>
  <si>
    <t>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t>
  </si>
  <si>
    <t>Must meet the same requirements written in the acceleration resource in order to be created</t>
  </si>
  <si>
    <t>The user must have the schedule_search privilege and accelerate_search capabilities (power and admin users have this by default) to create accelerated reports</t>
  </si>
  <si>
    <t>Image in addnotes with a flowchart of the requirements to create an acceleraated report aaaaa</t>
  </si>
  <si>
    <t>The knowledge object to be accelerated must not be private and be shared in an app</t>
  </si>
  <si>
    <t>To use the created summary indexes through this method do 'index=summary search_name="summary - firewall top src_ip" |top src_ip', where the option 'search_name' specifies the summary index that we created</t>
  </si>
  <si>
    <t>Data gap</t>
  </si>
  <si>
    <t>Periods of time when a summary index fails to index events, there are several ways gaps can occur</t>
  </si>
  <si>
    <t>Suspend search</t>
  </si>
  <si>
    <t>Cause</t>
  </si>
  <si>
    <t>The summary-index-populating report takes too long to run and runs past the next scheduled run time, like having the search last 7 minutes when it has to last up to 5 minutes</t>
  </si>
  <si>
    <t>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t>
  </si>
  <si>
    <t>https://docs.splunk.com/Documentation/Splunk/8.0.2/Knowledge/Usesummaryindexing</t>
  </si>
  <si>
    <t>Splunk daemon</t>
  </si>
  <si>
    <t>Can be caused if the 'splunkd' goes down</t>
  </si>
  <si>
    <t>Overlap</t>
  </si>
  <si>
    <t>Its composed out of the search that generated the summary index and will update the summary index according to the timer to update the summary index</t>
  </si>
  <si>
    <t>Must have a specified time where the summary index will perform a search that will update its contents and populate it with more new data
The search this summary index has must be scheduled to run frequently and add more data to the index, AND this must be done carefully because this can cause overlapping events</t>
  </si>
  <si>
    <t>Must have a time range which specifies how much events are going to be stored according to the time range specified</t>
  </si>
  <si>
    <t>Can suffer from gaps which are periodjs of time when a summary index fails to index events, there are several ways gaps can occur</t>
  </si>
  <si>
    <t>It’s the classic way to create summary indexes</t>
  </si>
  <si>
    <t>Can suffer from overlapping events, where there are events that have the same timestamp,  which skew reports and statistics created from summary indexes, explained how this can happen in addnotes</t>
  </si>
  <si>
    <t>This can happen if both the schedule and the search is set in such a way that the search is run at a specific time, AND the search captures events that have been already captured by the previous scheduled search
Imagine you have a report scheduled to run every hour (60 minutes), but it gathers data for the past 90 minutes. Here's what happens:
First Run: At 1:00 PM, the report gathers data from 11:30 AM to 1:00 PM.
Second Run: At 2:00 PM, the report gathers data from 12:30 PM to 2:00 PM.
Notice that the time range from 12:30 PM to 1:00 PM is included in both runs. This overlap means that events occurring in this 30-minute window are counted twice. This duplication skews the data, leading to inaccurate reports and statistics.
To avoid this, the time range for data collection should match the report's schedule. If the report runs hourly, it should gather data for the past 60 minutes, ensuring no overlap.</t>
  </si>
  <si>
    <t>The schedule which defines when to run the search that updates the summary index must be set in such a way that doesn’t cause overlaps, we can use something specified in addnotes</t>
  </si>
  <si>
    <t>1) Start Time: -1h@h
2) End Time: @h
3) Cron Schedule: 5 * * * *
This surged from a question from the community about problems with the current search having overlaping in the summary index, this is the source: https://community.splunk.com/t5/Splunk-Search/Overlapped-events-in-summary-index-when-using-sitimechart/m-p/199260</t>
  </si>
  <si>
    <t>Are created automatically everytime a bucket is created, which is filled with the default fields</t>
  </si>
  <si>
    <t>Use and group multiple fields in the same output like '| count by vendor_action, src_ip', where you group and count the events based on those fields. This will show the number of occurrences grouped for each combination of vendor_action and src_ip values</t>
  </si>
  <si>
    <t>Data in xml can be processed by splunk but on top of having to instruct splunk how is the xml structured by defining a new sourcetype for this xml, we have to teach it also the fields in the data</t>
  </si>
  <si>
    <t>Self describing data</t>
  </si>
  <si>
    <t>Useful command</t>
  </si>
  <si>
    <t>Only operates at the search head level, and because of this the fields are extracted at search time and not stored</t>
  </si>
  <si>
    <t>How to use</t>
  </si>
  <si>
    <t>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t>
  </si>
  <si>
    <t>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t>
  </si>
  <si>
    <t>rename</t>
  </si>
  <si>
    <t>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t>
  </si>
  <si>
    <t>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t>
  </si>
  <si>
    <t>Its pretty useful when dealing with events that contain xml, since it can automatically, extract fields from the xml(and also the attributes from the xml, marking them with '@')</t>
  </si>
  <si>
    <t>Get specific values</t>
  </si>
  <si>
    <t>When we want to get specific values like the second value in an array in JSON or the value of an attribute inside a tag in XML, we can use an integer or '@' symbol respectively, as longs at it is inside curly braces(shwon in addnotes)</t>
  </si>
  <si>
    <t>A valuable command for self describing data is the 'spath', which is basically the extractor of data sources of JSON/XML type, because it can generate fields Automatically from both types without any issues(and can also be used as a FUNCTION in the eval command)</t>
  </si>
  <si>
    <t>multikv' command allows us to process data in events that isnt JSON/XML, but is structured as a table, like the output of the 'netstats' command which displays a table, and this command takes those values from fields in the events and makes more fields according to the headers</t>
  </si>
  <si>
    <t>Filter output</t>
  </si>
  <si>
    <t>We can filter the columns from the table with 'fields', and we can use 'filter' to get only the columns that contain a string, as shwon in the image in addnotes</t>
  </si>
  <si>
    <t>fieldformat</t>
  </si>
  <si>
    <t>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t>
  </si>
  <si>
    <t>Shares several commands with the eval and where commands, even advanced functions like multivalue fields functions</t>
  </si>
  <si>
    <t>If it uses a tokenizer to split the values, the regex needs to have a capturing group, just like it does in the field extractor</t>
  </si>
  <si>
    <t>Is a distributable streaming command that can be run in indexers and search heads</t>
  </si>
  <si>
    <t>It does not create a new field where the values are going to be populated into, it actually uses the same field it was passed and replaces the values in that field(but we can workaround this by creating the field with the eval command)</t>
  </si>
  <si>
    <t>Workaround</t>
  </si>
  <si>
    <t>There are various ways to workaround some commands restrictions like a command that modifies the same field it is passed to when we want to create a new one, in these cases we use the eval command to create a new field and pass that field to the other command, and things like that</t>
  </si>
  <si>
    <t>Command that its like field extractor but generates a multi value field from another field with a value that can be separated by regex or delimiters, replacing the same field it was passed, image in addnotes</t>
  </si>
  <si>
    <t>Operations</t>
  </si>
  <si>
    <t>Multi value fields are at the ends just an array of multiple key-value pairs, where the key is the same but the values can be different</t>
  </si>
  <si>
    <t>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t>
  </si>
  <si>
    <t>Count</t>
  </si>
  <si>
    <t>We can count the number of values a multi value field has with 'mvcount', which just returns a number of how many values are there in a field</t>
  </si>
  <si>
    <t>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t>
  </si>
  <si>
    <t>We can sort values inside a multi value field with 'mvsort', but this will just sort in a lexicographical order, menaing numbers wont be sorted as numbers but text</t>
  </si>
  <si>
    <t>Sort</t>
  </si>
  <si>
    <t>Merge fields</t>
  </si>
  <si>
    <t>Operate on each value</t>
  </si>
  <si>
    <t>We can perform an operation on every single value in a mv field and get a new mv field with the results, using the 'mvmap' function</t>
  </si>
  <si>
    <t>There are several operations that can be appleid through functions to mv fields, where commands like eval, where, fieldformat and more, let us use these functions</t>
  </si>
  <si>
    <t>Functions</t>
  </si>
  <si>
    <t>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t>
  </si>
  <si>
    <t>Create mv field</t>
  </si>
  <si>
    <t>Create events</t>
  </si>
  <si>
    <t>We can create a new event for each value in a mv field with the 'mvexpand' command(image in addnotes), since we are creating events in memory, it may be burdersome for the machine, so we should use the 'fields' command to filter out fields</t>
  </si>
  <si>
    <t>We can create a mv field using normal fields, mv fields, and even strings, and put them all together in a new mv field with 'mvappend'(exampled with fake data for testing in addnotes)</t>
  </si>
  <si>
    <t xml:space="preserve">Use the eval function _mvjoin__ to concatenate the values of a multivalue field with a specified delimeter and output a single-value field. 
</t>
  </si>
  <si>
    <t>Create single field</t>
  </si>
  <si>
    <t>To extract data that is the most unstructured in a value of a field, we use the 'makemv' command, which is like the field extractor letting us use delimiters or also regex to extract more fields from the unstructured data</t>
  </si>
  <si>
    <t>Can be used as a function by the eval command, which will let us get a new field that has value from a property from XML data for example(image in addnotes)</t>
  </si>
  <si>
    <t>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t>
  </si>
  <si>
    <t>There are DIFFERENT ways to scape spaces in field in SPL, like 'Used Ram', for this we should scape the space when we want to refer to that field in SPL, one way is to use doubel quotes(") and we would be able to refer to that field, but when using the eval command, we should actually use single quotes(')</t>
  </si>
  <si>
    <t>Double eval usage</t>
  </si>
  <si>
    <t>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t>
  </si>
  <si>
    <t>Multi value table results</t>
  </si>
  <si>
    <t>Create new custom field</t>
  </si>
  <si>
    <t>We can create a new field which can have whatever we want from a mv field, or a single value field that can generate a mv field, by using the eval command and using any of the functions for mv fields(example in addnotes)</t>
  </si>
  <si>
    <t>Modify lookup</t>
  </si>
  <si>
    <t>Can be configured to turn off case sensitivity, which is on by default</t>
  </si>
  <si>
    <t>Batch index query</t>
  </si>
  <si>
    <t>If the lookup is large, we can turn on the batch query index option to increase performance if it was going to be decreased from its size</t>
  </si>
  <si>
    <t>We can use non exact matching by modifying 'Match Type', where we can use wildcards or CIDR</t>
  </si>
  <si>
    <t>Can be a external lookup, which runs a script, or also executable, to create a csv in memory and fill it according to the output of the script(but this can be only set up by an admin user)</t>
  </si>
  <si>
    <t>External lookup</t>
  </si>
  <si>
    <t>Can only be created by the admin role</t>
  </si>
  <si>
    <t>KV lookup</t>
  </si>
  <si>
    <t>Must be added to the 'bin' directory in the splunk deployment/installation, or also the 'search scripts' directory in the 'etc' directory, which is at the top of the directory hierarchy</t>
  </si>
  <si>
    <t>File location</t>
  </si>
  <si>
    <t>Must specify the arguments to be passed to it which the script will use to then fill the table values with the specified fields passed as arguments</t>
  </si>
  <si>
    <t>Data in lookups can be filtered, using syntax similar to SPL to filter by fields, but we need to write explicitly the AND instead of just leaving whitespaces, shown in image in addnotes(An alternative expression that would also work is: "NOT user IN(root,mail,apache))"</t>
  </si>
  <si>
    <t>File representation</t>
  </si>
  <si>
    <t>Must be a python script or a binary executable(and by accessing the internal files of splunk, specifically the 'collections.conf' file)</t>
  </si>
  <si>
    <t>It is represented by the 'collections.conf' file in the local directory of an app by a splunk Admin, which is configured to be used as a lookup(example of a collections.conf file in addnotes)</t>
  </si>
  <si>
    <t>[kvstorecoll] // This stanza represents the name of the lookup
enforceTypes = true
field.name = string
field.id = number
field.address_street = string
field.address_city = string
field.address_state = string
field.address_zip = string</t>
  </si>
  <si>
    <t>Can be populated with JSON data too</t>
  </si>
  <si>
    <t>Add data</t>
  </si>
  <si>
    <t>Special lookup that is able to both retrieve AND also store data into it, where we use the KV store collection</t>
  </si>
  <si>
    <t>KV store collection</t>
  </si>
  <si>
    <t>To use the KV store collection as a lookup, it is required for the collection, it must have at least 2 fields, with 1 field that matches values with the event data as any lookup should do</t>
  </si>
  <si>
    <t>Specal files that are able to store data for other splunk components and functionalities, these are smilar to database tables, where each record has a unique key</t>
  </si>
  <si>
    <t>Splunk API</t>
  </si>
  <si>
    <t>Populated by</t>
  </si>
  <si>
    <t>Can be populated through the outputlookup command</t>
  </si>
  <si>
    <t>Can be populated through the outputlookup command if it is a lookup</t>
  </si>
  <si>
    <t>These stores are populated normally by splunk developers through the Splunk REST API</t>
  </si>
  <si>
    <t>Comparison between KV store lookup and normal lookup in addnotes</t>
  </si>
  <si>
    <t>Comparison</t>
  </si>
  <si>
    <t>its better to use this when the lookup is going to be large because it is more efficient</t>
  </si>
  <si>
    <t>Large lookup</t>
  </si>
  <si>
    <t>Particularly useful for getting intersections between 2 different search results, like an inner join between the data</t>
  </si>
  <si>
    <t>Intersection</t>
  </si>
  <si>
    <t>Are useful when filtering data, when we use them to get small amount of specific data to later unite them in the outer search(but their format to be used is somewhat strict since it should return the exact field names as the ones in the outer search)</t>
  </si>
  <si>
    <t>In order to use the fields returned from the inner search when we want intersections or things like union/join, the field should return the exact field names as the ones in the outer search</t>
  </si>
  <si>
    <t>JSON dashboard definition</t>
  </si>
  <si>
    <t xml:space="preserve">Composed out of </t>
  </si>
  <si>
    <t>Whenever a dashboard is created, then it is automatically generated the underlying JSON formatted dashboard definition, which is in JSON</t>
  </si>
  <si>
    <t>Structure</t>
  </si>
  <si>
    <t>Interactivity</t>
  </si>
  <si>
    <t>Can use tokens to configure several aspects of the structure things like panels and such by specifying a value that all the panels must follow, like the time range every panel should display</t>
  </si>
  <si>
    <t>Can be created and executed by panels from dashboards(and can scale up quickly from dashboards)</t>
  </si>
  <si>
    <t>Can be created and executed from dashboards whenever a user accesses one because of the panels it has</t>
  </si>
  <si>
    <t>Contain a search that can be viewed individually and through the code view of the whole dahsboard</t>
  </si>
  <si>
    <t>Source code</t>
  </si>
  <si>
    <t>JSON dashboard def</t>
  </si>
  <si>
    <t>Means 'JSON Dashboard format definition', and is a better way to represent the source code of a dashboard, used by the dashboard studio</t>
  </si>
  <si>
    <t>Can be structured with JSON format code instead of XML when using the Dashboard Studio which makes the dashboard use the JSON dashbaord format definition(which has more benefits)</t>
  </si>
  <si>
    <t>Composed of the data sources object, which specifies what gets and populates the data of the panels in the dashboard(where the searches are located at, example in addnotes)</t>
  </si>
  <si>
    <t xml:space="preserve">    "dataSources": {
        "ds_vJCMhdIO": {
            "type": "ds.search",
            "options": {
                "query": "index=correlationanalysislab action IN(addtocart,purchase) | fieldformat product_name=if(isnull(product_name), productId, product_name) | table action, product_name, productId | sort product_name",
                "queryParameters": {
                    "earliest": "0"
                }
            },
            "name": "Table search"
        },
        "ds_hp6tCUSn_ds_vJCMhdIO": {
            "type": "ds.search",
            "options": {
                "query": "index=correlationanalysislab action IN(addtocart,purchase) | fieldformat product_name=if(isnull(product_name), productId, product_name) | table action, product_name, productId | sort product_name",
                "queryParameters": {
                    "earliest": "0"
                }
            },
            "name": "Table search copy 1"
        }
    },</t>
  </si>
  <si>
    <t xml:space="preserve">    "visualizations": {
        "viz_py40GVFJ": {
            "type": "splunk.table",
            "options": {
                "count": 20,
                "dataOverlayMode": "none",
                "drilldown": "none",
                "showRowNumbers": false,
                "showInternalFields": false
            },
            "dataSources": {
                "primary": "ds_vJCMhdIO"
            }
        },
        "viz_D959UEPd": {
            "type": "splunk.table",
            "options": {
                "count": 20,
                "dataOverlayMode": "none",
                "drilldown": "none",
                "showRowNumbers": false,
                "showInternalFields": false
            },
            "dataSources": {
                "primary": "ds_hp6tCUSn_ds_vJCMhdIO"
            }
        }
    },</t>
  </si>
  <si>
    <t>Composed of the visualizations object, which basically are the 'frontend' of each visualization and display to users, and have as many objects as the 'dataSources' have, they are 1:1(example in addnotes)</t>
  </si>
  <si>
    <t xml:space="preserve">    "inputs": {
        "input_global_trp": {
            "type": "input.timerange",
            "options": {
                "token": "global_time",
                "defaultValue": "-24h@h,now"
            },
            "title": "Global Time Range"
        }
    },</t>
  </si>
  <si>
    <t>Composed of the inputs object, which defines the buttons and interactivity options the users can use in the dashboard like the tima range for all panels(example in addnotes)</t>
  </si>
  <si>
    <t xml:space="preserve">    "layout": {
        "type": "grid",
        "options": {
            "width": 1440,
            "height": 960,
            "submitButton": true
        },
        "structure": [
            {
                "item": "viz_py40GVFJ",
                "type": "block",
                "position": {
                    "x": 0,
                    "y": 0,
                    "w": 720,
                    "h": 250
                }
            },
            {
                "item": "viz_D959UEPd",
                "type": "block",
                "position": {
                    "x": 720,
                    "y": 0,
                    "w": 720,
                    "h": 250
                }
            }
        ],
        "globalInputs": [
            "input_global_trp"
        ]
    },</t>
  </si>
  <si>
    <t>Uses tokens to be able to set common variables across the various settings in the dashboard, like the '$global_time.latest$', which specifies the filter of time that seraches will filter data</t>
  </si>
  <si>
    <t>Uses</t>
  </si>
  <si>
    <t>Panels from the JSON dashboard definition contian JSON source code that instruct the configuration and attributes the Panel has, but for its OWN concerns, things like position and such are still specified by the dashboard source code</t>
  </si>
  <si>
    <t>dataSources ID</t>
  </si>
  <si>
    <t>A data source has an ID that allows it to be used by multiple visualizations and panels inside the same dashboard and it is very important</t>
  </si>
  <si>
    <t>This kind of dashboard manages itself through more JSON source code and objects that represent things like panels and more low level things like data sources, which are modular and can be used between other modules</t>
  </si>
  <si>
    <t>The dashboard source code structure contains EVERYTHING from the dashboard layout, structure, configuration, panels, etc, it’s the best place to get deeper understanfing of a dashboard when debugging or improving</t>
  </si>
  <si>
    <t>JSON DD Panel</t>
  </si>
  <si>
    <t>Panels in JSON dashboard format definitions have special properties that normal panels don’t have, specifically benefitting from JSON, where the configuration and attributes of these panels is now covered by JSON entirely</t>
  </si>
  <si>
    <t>JSON DD Data source</t>
  </si>
  <si>
    <t>JSON DD Visualization</t>
  </si>
  <si>
    <t>JSON DD Input</t>
  </si>
  <si>
    <t>JSON DD Layout</t>
  </si>
  <si>
    <t>Are composed of already defined data sources and can share them with other panels</t>
  </si>
  <si>
    <t>Has a search that is executed(can be executed in several modes) and gets the results that are going to be fed to visualizations in panels</t>
  </si>
  <si>
    <t>Can use tokens in the current dashboard to set the time range that the search will execute and retrieve results</t>
  </si>
  <si>
    <t>Static</t>
  </si>
  <si>
    <t>Can be set a static time range that is set in this object instead of using tokens to specify the time range</t>
  </si>
  <si>
    <t>Have special panels that use JSON for configuration of properties</t>
  </si>
  <si>
    <t>Composed of the layout object, which specifies primarily if the dashboard is of type 'grid' or 'absolute', and then has the specific layout conf for each panels, like it position(example in addnotes)</t>
  </si>
  <si>
    <t>Can be cloned inside a dashboard, which also clones the data source this panel is feeding off</t>
  </si>
  <si>
    <t>Clone</t>
  </si>
  <si>
    <t>To modify how a search inside panels is being performed, we have to modify the XML source code of the dashboard and if we want to make multiple panels use the same search, then do something similar to what is in addnotes</t>
  </si>
  <si>
    <t>XML edition</t>
  </si>
  <si>
    <t>website source: https://community.splunk.com/t5/Splunk-Search/Can-I-have-multiple-panels-using-the-same-inline-search-result/m-p/160891
&lt;dashboard&gt;
    &lt;search id="base"&gt;
        &lt;!-- The base query as you have it in the search tag of your visualization --&gt;
        &lt;query&gt;index = foo&lt;/query&gt;
            &lt;earliest&gt;-8h@h&lt;/earliest&gt;
            &lt;latest&gt;now&lt;/latest&gt;
        &lt;/search&gt;
    &lt;row&gt;
        &lt;panel&gt;
            &lt;chart&gt;
                &lt;search base="base"&gt;
                    &lt;!-- Any postprocessing goes here, we don't have any so this is empty --&gt;
                &lt;/search&gt;
                &lt;option name="charting.chart"&gt;bar&lt;/option&gt;
                &lt;option name="charting.chart.nullValueMode"&gt;gaps&lt;/option&gt;
                &lt;!-- ...And all the other stuff you want to do. --&gt;
            &lt;/chart&gt;
            &lt;chart&gt;
                &lt;search base="base"&gt;
                &lt;/search&gt;
                &lt;!-- You get the idea. --&gt;
            &lt;/chart&gt;
        &lt;/panel&gt;
    &lt;/row&gt;
&lt;/dashboard&gt;</t>
  </si>
  <si>
    <t>Searches run by dashboards and panels are run in Fast mode, which may not retrieve all fields, to make the search get all fields we can do this (&lt;Your_search&gt; | fields * | …) or (fieldname=*)</t>
  </si>
  <si>
    <t>Fast mode tweaking</t>
  </si>
  <si>
    <t>Post-processing search</t>
  </si>
  <si>
    <t>Can use post processing to results from a base search, which make additional operations to a base search, and get things like different results from the same base search, or also populate form inputs with a post-process search</t>
  </si>
  <si>
    <t>Requires users to have some permission to view the breakdown of a search</t>
  </si>
  <si>
    <t>To view the contents and breakdown of a search job, there are some permissions that the user must have to see the serach job through the serarch job inspector</t>
  </si>
  <si>
    <t>Quality check</t>
  </si>
  <si>
    <t>EPS</t>
  </si>
  <si>
    <t>Good search jobs run at an Events Per Second(eps) of around 10 000 eps, which is a measurement that can be obtained by dividing the total retrieved events, by the time it took to compute the search(example in addnotes with the serarch job inspector)</t>
  </si>
  <si>
    <t>Can display the search peers that participated in a search through the 'searchProviders' attribute in the inspector(image in addnotes)</t>
  </si>
  <si>
    <t>A saved search is actaully something that is implicitly created alongside another thing(a knowledge object), and not something that is explicitly created on its own, saved searches examples are thing like reports, alerts, dashboards, event types, etc</t>
  </si>
  <si>
    <t>Inline search</t>
  </si>
  <si>
    <t>Can be of inline kind, where the search is just a normal search that is run ad hoc when requested</t>
  </si>
  <si>
    <t>Can be of saved search kind, where the serach is using the search of a knowledge object rather than a search owned by this object</t>
  </si>
  <si>
    <t>When using saved searches, there is the possibility to be able to use acceleration or scheduling, which can reduce the perormance load</t>
  </si>
  <si>
    <t>Chain search</t>
  </si>
  <si>
    <t>Can be of chain search kind, where the search uses a base search, where we can have multiple visualizations running off from a single serach, and still have different results</t>
  </si>
  <si>
    <t>Can have annotation datasources, which are marks in the visualizations that appear when a condition is triggered(see image in addnotes)</t>
  </si>
  <si>
    <t>Dashboard annotation</t>
  </si>
  <si>
    <t>Lline chart</t>
  </si>
  <si>
    <t>Available</t>
  </si>
  <si>
    <t>Are available to be used on line charts</t>
  </si>
  <si>
    <t>Are available to be used on area charts</t>
  </si>
  <si>
    <t>Area chart</t>
  </si>
  <si>
    <t>Are available to be used on column charts</t>
  </si>
  <si>
    <t>Column chart</t>
  </si>
  <si>
    <t>Can automaitcally filter for events, matching the chart's timer ange</t>
  </si>
  <si>
    <t>The placement of the annotation must be based on a time component</t>
  </si>
  <si>
    <t>Export</t>
  </si>
  <si>
    <t>Dashboards with dashboard annotations can NOT be exported to PDF</t>
  </si>
  <si>
    <t>The 'annotationX' property from the JSON source code specifies the _time field for the annotation search(image in addnotes)</t>
  </si>
  <si>
    <t>Its based off from a search that and we use a specific field from it, this search exists alongside the main search of the visualization this is placed in(image in addnotes underlined in red)</t>
  </si>
  <si>
    <t>annotationX</t>
  </si>
  <si>
    <t>annotationLabel</t>
  </si>
  <si>
    <t>Property from the JSON source code that assigns a string to the annotation in the chart(image in addnotes from a search that at the end has an eval that is in the second image, where we also specify colors to know, and are shown in the third image)</t>
  </si>
  <si>
    <t>Property from the JSON source code that assigns a string to the annotation in the chart(shwon in the resource showing an example with 3 images)</t>
  </si>
  <si>
    <t>Avoid the usage of exclusion operators like NOT in searches and rather use inclusion that narrow down the search like multiple OR operators, this increases performance</t>
  </si>
  <si>
    <t>Avoid using heavy commands like the 'Transaction' command, and use alternatives like stats or even tstats when possible</t>
  </si>
  <si>
    <t>Improve</t>
  </si>
  <si>
    <t>When making a search faster, always make it as long as possible by specifying the fields and the values that the fields must have, this way the search is tokenized into something much more processable in splunk</t>
  </si>
  <si>
    <t>Searches that are in visualizations that run on saved searches like reports or also data models can also benefit from acceleration, and should be considered to create one when there are multiple searches getting the same or similar results</t>
  </si>
  <si>
    <t>Use scheduled searches rather than inline or ad hoc searches, to reduce the orchestration that Splunk has to do, and leave more margin of operation to Splunk when deciding when to run each search</t>
  </si>
  <si>
    <t>Chained searches must contain a transforming commands OR use the 'fields' command to explicitly state the fields to use, from where the other chains will start from where the base search left off</t>
  </si>
  <si>
    <t>Chained searches will NOT process more than 500 000 events, and if a chained search is processing more than that, it will be SILENTLY ignored</t>
  </si>
  <si>
    <t>Time related tokens like '| search earliest=$earliest$' or something similar will NOT work in chained searches, they can only work at base searches</t>
  </si>
  <si>
    <t>We get NO results when we pipe the results from this command to another command like stats, chart or timechart, thus we need to specify this to the tstats command with the 'prestats' option and set it to true, as shown in the image in addnotes</t>
  </si>
  <si>
    <t>Searches contained in panels that actually come from saved searches like reports, will not be modifiable by us at the dashboard nor panel setting</t>
  </si>
  <si>
    <t>Unmodifiable</t>
  </si>
  <si>
    <t>More info about searches that relate and also involve panels is defined in the Dashboard resource</t>
  </si>
  <si>
    <t>Classic dashboards can use post processing to results from a base search, which make additional operations to a base search, and get things like different results from the same base search, or also populate form inputs with a post-process 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</si>
</sst>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sz val="8"/>
      <color rgb="FFFFFFF0"/>
      <name val="Aptos Narrow"/>
      <family val="2"/>
      <scheme val="minor"/>
    </font>
    <font>
      <b/>
      <sz val="9"/>
      <name val="Aptos Narrow"/>
      <family val="2"/>
      <scheme val="minor"/>
    </font>
  </fonts>
  <fills count="1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6742"/>
        <bgColor indexed="64"/>
      </patternFill>
    </fill>
    <fill>
      <patternFill patternType="solid">
        <fgColor rgb="FFFF8C70"/>
        <bgColor indexed="64"/>
      </patternFill>
    </fill>
    <fill>
      <patternFill patternType="solid">
        <fgColor rgb="FFFF471A"/>
        <bgColor indexed="64"/>
      </patternFill>
    </fill>
    <fill>
      <patternFill patternType="solid">
        <fgColor rgb="FFFF572E"/>
        <bgColor indexed="64"/>
      </patternFill>
    </fill>
    <fill>
      <patternFill patternType="solid">
        <fgColor rgb="FFFF2D00"/>
        <bgColor indexed="64"/>
      </patternFill>
    </fill>
    <fill>
      <patternFill patternType="solid">
        <fgColor rgb="FFFFA791"/>
        <bgColor indexed="64"/>
      </patternFill>
    </fill>
    <fill>
      <patternFill patternType="solid">
        <fgColor rgb="FFFF8163"/>
        <bgColor indexed="64"/>
      </patternFill>
    </fill>
    <fill>
      <patternFill patternType="solid">
        <fgColor rgb="FFFF65FF"/>
        <bgColor indexed="64"/>
      </patternFill>
    </fill>
    <fill>
      <patternFill patternType="solid">
        <fgColor rgb="FFFF5CFF"/>
        <bgColor indexed="64"/>
      </patternFill>
    </fill>
    <fill>
      <patternFill patternType="solid">
        <fgColor rgb="FFFF78FF"/>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58">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2" fillId="0" borderId="0" xfId="3" applyFont="1" applyFill="1" applyAlignment="1">
      <alignment vertical="top" wrapText="1"/>
    </xf>
    <xf numFmtId="0" fontId="19" fillId="0" borderId="0" xfId="3" applyFill="1" applyAlignment="1">
      <alignment vertical="center"/>
    </xf>
    <xf numFmtId="2" fontId="11" fillId="0" borderId="12" xfId="1" applyNumberFormat="1" applyFont="1" applyFill="1" applyBorder="1" applyAlignment="1">
      <alignment vertical="center"/>
    </xf>
    <xf numFmtId="0" fontId="6" fillId="0" borderId="0" xfId="0" applyFont="1" applyAlignment="1">
      <alignment horizontal="center" vertical="center" wrapText="1"/>
    </xf>
    <xf numFmtId="0" fontId="0" fillId="0" borderId="12" xfId="0" applyBorder="1"/>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11" fillId="0" borderId="0" xfId="0" applyFont="1" applyFill="1"/>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11" fillId="6" borderId="0" xfId="0" applyFont="1" applyFill="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11" fillId="7" borderId="0" xfId="0"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11" fillId="8" borderId="0" xfId="0" applyFont="1" applyFill="1"/>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11" fillId="9" borderId="0" xfId="0" applyFont="1" applyFill="1"/>
    <xf numFmtId="0" fontId="0" fillId="0" borderId="0" xfId="0" applyNumberFormat="1"/>
    <xf numFmtId="0" fontId="6" fillId="0" borderId="0" xfId="0" applyNumberFormat="1" applyFont="1"/>
    <xf numFmtId="0" fontId="6" fillId="0" borderId="15" xfId="0" applyFont="1" applyFill="1" applyBorder="1" applyAlignment="1">
      <alignment horizontal="center"/>
    </xf>
    <xf numFmtId="0" fontId="6" fillId="0" borderId="0" xfId="0" applyNumberFormat="1" applyFont="1" applyFill="1"/>
    <xf numFmtId="0" fontId="6" fillId="0" borderId="0" xfId="0" applyFont="1" applyFill="1" applyBorder="1" applyAlignment="1">
      <alignment horizontal="center"/>
    </xf>
    <xf numFmtId="0" fontId="18"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6" fillId="0" borderId="0" xfId="0" applyFont="1" applyFill="1" applyAlignment="1">
      <alignment horizontal="center" vertical="center" wrapText="1"/>
    </xf>
    <xf numFmtId="0" fontId="6" fillId="6" borderId="0" xfId="0" applyNumberFormat="1" applyFont="1" applyFill="1"/>
    <xf numFmtId="0" fontId="23" fillId="6" borderId="0" xfId="0" applyNumberFormat="1" applyFont="1" applyFill="1"/>
    <xf numFmtId="0" fontId="6" fillId="7" borderId="0" xfId="0" applyNumberFormat="1" applyFont="1" applyFill="1"/>
    <xf numFmtId="0" fontId="23" fillId="7" borderId="0" xfId="0" applyNumberFormat="1" applyFont="1" applyFill="1"/>
    <xf numFmtId="0" fontId="6" fillId="8" borderId="0" xfId="0" applyNumberFormat="1" applyFont="1" applyFill="1"/>
    <xf numFmtId="0" fontId="23" fillId="8" borderId="0" xfId="0" applyNumberFormat="1" applyFont="1" applyFill="1"/>
    <xf numFmtId="0" fontId="6" fillId="5" borderId="0" xfId="0" applyNumberFormat="1" applyFont="1" applyFill="1"/>
    <xf numFmtId="0" fontId="23" fillId="5" borderId="0" xfId="0" applyNumberFormat="1" applyFont="1" applyFill="1"/>
    <xf numFmtId="0" fontId="6" fillId="9" borderId="0" xfId="0" applyNumberFormat="1" applyFont="1" applyFill="1"/>
    <xf numFmtId="0" fontId="23" fillId="9" borderId="0" xfId="0" applyNumberFormat="1" applyFont="1" applyFill="1"/>
    <xf numFmtId="0" fontId="24" fillId="0" borderId="0" xfId="0" applyFont="1" applyAlignment="1">
      <alignment horizontal="left" indent="2"/>
    </xf>
    <xf numFmtId="0" fontId="12" fillId="0" borderId="0" xfId="0" applyFont="1" applyAlignment="1">
      <alignment horizontal="left" wrapText="1" indent="3"/>
    </xf>
    <xf numFmtId="0" fontId="24" fillId="0" borderId="0" xfId="0" applyFont="1" applyFill="1" applyAlignment="1">
      <alignment horizontal="left" indent="2"/>
    </xf>
    <xf numFmtId="0" fontId="12" fillId="0" borderId="0" xfId="0" applyFont="1" applyFill="1" applyAlignment="1">
      <alignment horizontal="left" wrapText="1" indent="3"/>
    </xf>
    <xf numFmtId="0" fontId="11" fillId="0" borderId="0" xfId="0" applyFont="1" applyFill="1" applyAlignment="1">
      <alignment vertical="center"/>
    </xf>
    <xf numFmtId="0" fontId="11" fillId="0" borderId="12" xfId="0" applyFont="1" applyFill="1" applyBorder="1" applyAlignment="1">
      <alignment vertical="center"/>
    </xf>
    <xf numFmtId="0" fontId="12" fillId="0" borderId="0" xfId="0" applyFont="1" applyFill="1" applyAlignment="1">
      <alignment vertical="top" wrapText="1"/>
    </xf>
    <xf numFmtId="0" fontId="11" fillId="0" borderId="0" xfId="0" applyNumberFormat="1"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10" borderId="0" xfId="0" applyNumberFormat="1" applyFont="1" applyFill="1"/>
    <xf numFmtId="0" fontId="11" fillId="10" borderId="0" xfId="0" applyFont="1" applyFill="1"/>
    <xf numFmtId="0" fontId="23" fillId="10" borderId="0" xfId="0" applyNumberFormat="1"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6" fillId="11" borderId="0" xfId="0" applyNumberFormat="1" applyFont="1" applyFill="1"/>
    <xf numFmtId="0" fontId="11" fillId="11" borderId="0" xfId="0" applyFont="1" applyFill="1"/>
    <xf numFmtId="0" fontId="23" fillId="11" borderId="0" xfId="0" applyNumberFormat="1"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NumberFormat="1" applyFont="1" applyFill="1"/>
    <xf numFmtId="0" fontId="11" fillId="12" borderId="0" xfId="0" applyFont="1" applyFill="1"/>
    <xf numFmtId="0" fontId="23" fillId="12" borderId="0" xfId="0" applyNumberFormat="1" applyFont="1" applyFill="1"/>
    <xf numFmtId="0" fontId="6" fillId="13" borderId="0" xfId="0" applyFont="1" applyFill="1" applyAlignment="1">
      <alignment horizontal="center"/>
    </xf>
    <xf numFmtId="0" fontId="10" fillId="13" borderId="0" xfId="0" applyFont="1" applyFill="1" applyAlignment="1">
      <alignment horizontal="center" vertical="center" textRotation="90" wrapText="1"/>
    </xf>
    <xf numFmtId="0" fontId="6" fillId="13" borderId="0" xfId="0" applyNumberFormat="1" applyFont="1" applyFill="1"/>
    <xf numFmtId="0" fontId="11" fillId="13" borderId="0" xfId="0" applyFont="1" applyFill="1"/>
    <xf numFmtId="0" fontId="23" fillId="13" borderId="0" xfId="0" applyNumberFormat="1" applyFont="1" applyFill="1"/>
    <xf numFmtId="0" fontId="6" fillId="14" borderId="0" xfId="0" applyFont="1" applyFill="1" applyAlignment="1">
      <alignment horizontal="center"/>
    </xf>
    <xf numFmtId="0" fontId="10" fillId="14" borderId="0" xfId="0" applyFont="1" applyFill="1" applyAlignment="1">
      <alignment horizontal="center" vertical="center" textRotation="90" wrapText="1"/>
    </xf>
    <xf numFmtId="0" fontId="6" fillId="14" borderId="0" xfId="0" applyNumberFormat="1" applyFont="1" applyFill="1"/>
    <xf numFmtId="0" fontId="11" fillId="14" borderId="0" xfId="0" applyFont="1" applyFill="1"/>
    <xf numFmtId="0" fontId="23" fillId="14" borderId="0" xfId="0" applyNumberFormat="1" applyFont="1" applyFill="1"/>
    <xf numFmtId="0" fontId="6" fillId="15" borderId="0" xfId="0" applyFont="1" applyFill="1" applyAlignment="1">
      <alignment horizontal="center"/>
    </xf>
    <xf numFmtId="0" fontId="10" fillId="15" borderId="0" xfId="0" applyFont="1" applyFill="1" applyAlignment="1">
      <alignment horizontal="center" vertical="center" textRotation="90" wrapText="1"/>
    </xf>
    <xf numFmtId="0" fontId="6" fillId="15" borderId="0" xfId="0" applyNumberFormat="1" applyFont="1" applyFill="1"/>
    <xf numFmtId="0" fontId="11" fillId="15" borderId="0" xfId="0" applyFont="1" applyFill="1"/>
    <xf numFmtId="0" fontId="23" fillId="15" borderId="0" xfId="0" applyNumberFormat="1" applyFont="1" applyFill="1"/>
  </cellXfs>
  <cellStyles count="4">
    <cellStyle name="Hyperlink" xfId="3" builtinId="8"/>
    <cellStyle name="Neutral" xfId="2" builtinId="28"/>
    <cellStyle name="Normal" xfId="0" builtinId="0"/>
    <cellStyle name="Percent" xfId="1" builtinId="5"/>
  </cellStyles>
  <dxfs count="4949">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71A"/>
        </patternFill>
      </fill>
    </dxf>
    <dxf>
      <fill>
        <patternFill patternType="solid">
          <bgColor rgb="FFFF471A"/>
        </patternFill>
      </fill>
    </dxf>
    <dxf>
      <fill>
        <patternFill patternType="solid">
          <bgColor rgb="FFFF471A"/>
        </patternFill>
      </fill>
    </dxf>
    <dxf>
      <fill>
        <patternFill patternType="solid">
          <bgColor rgb="FFFF471A"/>
        </patternFill>
      </fill>
    </dxf>
    <dxf>
      <fill>
        <patternFill patternType="solid">
          <bgColor rgb="FFFF471A"/>
        </patternFill>
      </fill>
    </dxf>
    <dxf>
      <font>
        <color rgb="FFFFFFF0"/>
      </font>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2D00"/>
        </patternFill>
      </fill>
    </dxf>
    <dxf>
      <font>
        <color rgb="FFFFFFF0"/>
      </font>
    </dxf>
    <dxf>
      <fill>
        <patternFill patternType="solid">
          <bgColor rgb="FFFF78FF"/>
        </patternFill>
      </fill>
    </dxf>
    <dxf>
      <fill>
        <patternFill patternType="solid">
          <bgColor rgb="FFFF78FF"/>
        </patternFill>
      </fill>
    </dxf>
    <dxf>
      <fill>
        <patternFill patternType="solid">
          <bgColor rgb="FFFF78FF"/>
        </patternFill>
      </fill>
    </dxf>
    <dxf>
      <fill>
        <patternFill patternType="solid">
          <bgColor rgb="FFFF78FF"/>
        </patternFill>
      </fill>
    </dxf>
    <dxf>
      <fill>
        <patternFill patternType="solid">
          <bgColor rgb="FFFF78FF"/>
        </patternFill>
      </fill>
    </dxf>
    <dxf>
      <font>
        <color rgb="FFFFFFF0"/>
      </font>
    </dxf>
    <dxf>
      <fill>
        <patternFill patternType="solid">
          <bgColor rgb="FFFF5CFF"/>
        </patternFill>
      </fill>
    </dxf>
    <dxf>
      <fill>
        <patternFill patternType="solid">
          <bgColor rgb="FFFF5CFF"/>
        </patternFill>
      </fill>
    </dxf>
    <dxf>
      <fill>
        <patternFill patternType="solid">
          <bgColor rgb="FFFF5CFF"/>
        </patternFill>
      </fill>
    </dxf>
    <dxf>
      <fill>
        <patternFill patternType="solid">
          <bgColor rgb="FFFF5CFF"/>
        </patternFill>
      </fill>
    </dxf>
    <dxf>
      <fill>
        <patternFill patternType="solid">
          <bgColor rgb="FFFF5CFF"/>
        </patternFill>
      </fill>
    </dxf>
    <dxf>
      <font>
        <color rgb="FFFFFFF0"/>
      </font>
    </dxf>
    <dxf>
      <fill>
        <patternFill patternType="solid">
          <bgColor rgb="FFFF65FF"/>
        </patternFill>
      </fill>
    </dxf>
    <dxf>
      <fill>
        <patternFill patternType="solid">
          <bgColor rgb="FFFF65FF"/>
        </patternFill>
      </fill>
    </dxf>
    <dxf>
      <fill>
        <patternFill patternType="solid">
          <bgColor rgb="FFFF65FF"/>
        </patternFill>
      </fill>
    </dxf>
    <dxf>
      <fill>
        <patternFill patternType="solid">
          <bgColor rgb="FFFF65FF"/>
        </patternFill>
      </fill>
    </dxf>
    <dxf>
      <fill>
        <patternFill patternType="solid">
          <bgColor rgb="FFFF65FF"/>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471A"/>
        </patternFill>
      </fill>
    </dxf>
    <dxf>
      <fill>
        <patternFill patternType="solid">
          <bgColor rgb="FFFF471A"/>
        </patternFill>
      </fill>
    </dxf>
    <dxf>
      <fill>
        <patternFill patternType="solid">
          <bgColor rgb="FFFF471A"/>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ont>
        <color rgb="FFFFFFF0"/>
      </font>
    </dxf>
    <dxf>
      <font>
        <color rgb="FFFFFFF0"/>
      </font>
    </dxf>
    <dxf>
      <font>
        <color rgb="FFFFFFF0"/>
      </font>
    </dxf>
    <dxf>
      <fill>
        <patternFill patternType="solid">
          <bgColor rgb="FFFF4C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C5C"/>
        </patternFill>
      </fill>
    </dxf>
    <dxf>
      <font>
        <color rgb="FFFFFFF0"/>
      </font>
    </dxf>
    <dxf>
      <fill>
        <patternFill patternType="solid">
          <bgColor rgb="FFFF00FF"/>
        </patternFill>
      </fill>
    </dxf>
    <dxf>
      <font>
        <color rgb="FFFFFFF0"/>
      </font>
    </dxf>
    <dxf>
      <fill>
        <patternFill patternType="solid">
          <bgColor rgb="FFFF84FF"/>
        </patternFill>
      </fill>
    </dxf>
    <dxf>
      <font>
        <color rgb="FFFFFFF0"/>
      </font>
    </dxf>
    <dxf>
      <fill>
        <patternFill patternType="solid">
          <bgColor rgb="FFFF7FFF"/>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A18A"/>
        </patternFill>
      </fill>
    </dxf>
    <dxf>
      <font>
        <color rgb="FFFFFFF0"/>
      </font>
    </dxf>
    <dxf>
      <fill>
        <patternFill patternType="solid">
          <bgColor rgb="FFFF572E"/>
        </patternFill>
      </fill>
    </dxf>
    <dxf>
      <font>
        <color rgb="FFFFFFF0"/>
      </font>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numFmt numFmtId="0" formatCode="General"/>
    </dxf>
    <dxf>
      <numFmt numFmtId="0" formatCode="General"/>
    </dxf>
    <dxf>
      <numFmt numFmtId="0" formatCode="General"/>
    </dxf>
    <dxf>
      <numFmt numFmtId="0" formatCode="General"/>
    </dxf>
    <dxf>
      <numFmt numFmtId="0" formatCode="General"/>
    </dxf>
    <dxf>
      <font>
        <color rgb="FFFFFFF0"/>
      </font>
    </dxf>
    <dxf>
      <fill>
        <patternFill patternType="solid">
          <bgColor rgb="FFFF8C70"/>
        </patternFill>
      </fill>
    </dxf>
    <dxf>
      <font>
        <color rgb="FFFFFFF0"/>
      </font>
    </dxf>
    <dxf>
      <fill>
        <patternFill patternType="solid">
          <bgColor rgb="FFFF471A"/>
        </patternFill>
      </fill>
    </dxf>
    <dxf>
      <font>
        <color rgb="FFFFFFF0"/>
      </font>
    </dxf>
    <dxf>
      <fill>
        <patternFill patternType="solid">
          <bgColor rgb="FFFF8C70"/>
        </patternFill>
      </fill>
    </dxf>
    <dxf>
      <font>
        <color rgb="FFFFFFF0"/>
      </font>
    </dxf>
    <dxf>
      <fill>
        <patternFill patternType="solid">
          <bgColor rgb="FFFF8C70"/>
        </patternFill>
      </fill>
    </dxf>
    <dxf>
      <font>
        <color rgb="FFFFFFF0"/>
      </font>
    </dxf>
    <dxf>
      <fill>
        <patternFill patternType="solid">
          <bgColor rgb="FFFF6742"/>
        </patternFill>
      </fill>
    </dxf>
    <dxf>
      <font>
        <color rgb="FFFFFFF0"/>
      </font>
    </dxf>
    <dxf>
      <font>
        <color rgb="FFFFFFF0"/>
      </font>
    </dxf>
    <dxf>
      <fill>
        <patternFill patternType="solid">
          <bgColor rgb="FFFF5228"/>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4948"/>
      <tableStyleElement type="totalRow" dxfId="4947"/>
      <tableStyleElement type="secondRowStripe" dxfId="4946"/>
    </tableStyle>
    <tableStyle name="PivotStyleMedium6 2" table="0" count="15" xr9:uid="{E8A6FF1F-9547-4DBC-BDE7-28F19244BC88}">
      <tableStyleElement type="wholeTable" dxfId="4945"/>
      <tableStyleElement type="headerRow" dxfId="4944"/>
      <tableStyleElement type="totalRow" dxfId="4943"/>
      <tableStyleElement type="firstColumnStripe" dxfId="4942"/>
      <tableStyleElement type="firstHeaderCell" dxfId="4941"/>
      <tableStyleElement type="firstSubtotalRow" dxfId="4940"/>
      <tableStyleElement type="secondSubtotalRow" dxfId="4939"/>
      <tableStyleElement type="firstColumnSubheading" dxfId="4938"/>
      <tableStyleElement type="secondColumnSubheading" dxfId="4937"/>
      <tableStyleElement type="thirdColumnSubheading" dxfId="4936"/>
      <tableStyleElement type="firstRowSubheading" dxfId="4935"/>
      <tableStyleElement type="secondRowSubheading" dxfId="4934"/>
      <tableStyleElement type="thirdRowSubheading" dxfId="4933"/>
      <tableStyleElement type="pageFieldLabels" dxfId="4932"/>
      <tableStyleElement type="pageFieldValues" dxfId="4931"/>
    </tableStyle>
    <tableStyle name="PivotStyleMediumForMoreLevels" table="0" count="15" xr9:uid="{3131170C-3481-4A41-9129-EFD8C31D2CE4}">
      <tableStyleElement type="wholeTable" dxfId="4930"/>
      <tableStyleElement type="headerRow" dxfId="4929"/>
      <tableStyleElement type="totalRow" dxfId="4928"/>
      <tableStyleElement type="firstColumnStripe" dxfId="4927"/>
      <tableStyleElement type="firstHeaderCell" dxfId="4926"/>
      <tableStyleElement type="firstSubtotalRow" dxfId="4925"/>
      <tableStyleElement type="secondSubtotalRow" dxfId="4924"/>
      <tableStyleElement type="firstColumnSubheading" dxfId="4923"/>
      <tableStyleElement type="secondColumnSubheading" dxfId="4922"/>
      <tableStyleElement type="thirdColumnSubheading" dxfId="4921"/>
      <tableStyleElement type="firstRowSubheading" dxfId="4920"/>
      <tableStyleElement type="secondRowSubheading" dxfId="4919"/>
      <tableStyleElement type="thirdRowSubheading" dxfId="4918"/>
      <tableStyleElement type="pageFieldLabels" dxfId="4917"/>
      <tableStyleElement type="pageFieldValues" dxfId="4916"/>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drawings/_rels/drawing3.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17</xdr:row>
      <xdr:rowOff>53975</xdr:rowOff>
    </xdr:from>
    <xdr:to>
      <xdr:col>3</xdr:col>
      <xdr:colOff>0</xdr:colOff>
      <xdr:row>20</xdr:row>
      <xdr:rowOff>9525</xdr:rowOff>
    </xdr:to>
    <xdr:sp macro="" textlink="">
      <xdr:nvSpPr>
        <xdr:cNvPr id="107" name="TextBox 106">
          <a:extLst>
            <a:ext uri="{FF2B5EF4-FFF2-40B4-BE49-F238E27FC236}">
              <a16:creationId xmlns:a16="http://schemas.microsoft.com/office/drawing/2014/main" id="{4AD72C4E-62C9-587A-42A0-18D52EC4EB10}"/>
            </a:ext>
          </a:extLst>
        </xdr:cNvPr>
        <xdr:cNvSpPr txBox="1"/>
      </xdr:nvSpPr>
      <xdr:spPr>
        <a:xfrm rot="-5400000">
          <a:off x="5470525" y="5651500"/>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Source code</a:t>
          </a:r>
        </a:p>
      </xdr:txBody>
    </xdr:sp>
    <xdr:clientData/>
  </xdr:twoCellAnchor>
  <xdr:twoCellAnchor>
    <xdr:from>
      <xdr:col>4</xdr:col>
      <xdr:colOff>0</xdr:colOff>
      <xdr:row>17</xdr:row>
      <xdr:rowOff>53975</xdr:rowOff>
    </xdr:from>
    <xdr:to>
      <xdr:col>5</xdr:col>
      <xdr:colOff>0</xdr:colOff>
      <xdr:row>20</xdr:row>
      <xdr:rowOff>9525</xdr:rowOff>
    </xdr:to>
    <xdr:sp macro="" textlink="">
      <xdr:nvSpPr>
        <xdr:cNvPr id="108" name="TextBox 107">
          <a:extLst>
            <a:ext uri="{FF2B5EF4-FFF2-40B4-BE49-F238E27FC236}">
              <a16:creationId xmlns:a16="http://schemas.microsoft.com/office/drawing/2014/main" id="{29404014-8F77-12FA-FA97-A66D609BBBB9}"/>
            </a:ext>
          </a:extLst>
        </xdr:cNvPr>
        <xdr:cNvSpPr txBox="1"/>
      </xdr:nvSpPr>
      <xdr:spPr>
        <a:xfrm rot="-5400000">
          <a:off x="5946775" y="5651500"/>
          <a:ext cx="593725" cy="238125"/>
        </a:xfrm>
        <a:prstGeom prst="rect">
          <a:avLst/>
        </a:prstGeom>
        <a:solidFill>
          <a:srgbClr val="0064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Configuration</a:t>
          </a:r>
        </a:p>
      </xdr:txBody>
    </xdr:sp>
    <xdr:clientData/>
  </xdr:twoCellAnchor>
  <xdr:twoCellAnchor>
    <xdr:from>
      <xdr:col>17</xdr:col>
      <xdr:colOff>0</xdr:colOff>
      <xdr:row>17</xdr:row>
      <xdr:rowOff>53975</xdr:rowOff>
    </xdr:from>
    <xdr:to>
      <xdr:col>18</xdr:col>
      <xdr:colOff>0</xdr:colOff>
      <xdr:row>20</xdr:row>
      <xdr:rowOff>9525</xdr:rowOff>
    </xdr:to>
    <xdr:sp macro="" textlink="">
      <xdr:nvSpPr>
        <xdr:cNvPr id="109" name="TextBox 108">
          <a:extLst>
            <a:ext uri="{FF2B5EF4-FFF2-40B4-BE49-F238E27FC236}">
              <a16:creationId xmlns:a16="http://schemas.microsoft.com/office/drawing/2014/main" id="{239A2EE6-3162-C45E-99D6-DEA45E3D32B5}"/>
            </a:ext>
          </a:extLst>
        </xdr:cNvPr>
        <xdr:cNvSpPr txBox="1"/>
      </xdr:nvSpPr>
      <xdr:spPr>
        <a:xfrm rot="-5400000">
          <a:off x="9042400" y="5651500"/>
          <a:ext cx="593725" cy="238125"/>
        </a:xfrm>
        <a:prstGeom prst="rect">
          <a:avLst/>
        </a:prstGeom>
        <a:solidFill>
          <a:srgbClr val="3B7D2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XML edition</a:t>
          </a:r>
        </a:p>
      </xdr:txBody>
    </xdr:sp>
    <xdr:clientData/>
  </xdr:twoCellAnchor>
  <xdr:twoCellAnchor>
    <xdr:from>
      <xdr:col>17</xdr:col>
      <xdr:colOff>0</xdr:colOff>
      <xdr:row>14</xdr:row>
      <xdr:rowOff>142875</xdr:rowOff>
    </xdr:from>
    <xdr:to>
      <xdr:col>18</xdr:col>
      <xdr:colOff>0</xdr:colOff>
      <xdr:row>17</xdr:row>
      <xdr:rowOff>98425</xdr:rowOff>
    </xdr:to>
    <xdr:sp macro="" textlink="">
      <xdr:nvSpPr>
        <xdr:cNvPr id="110" name="TextBox 109">
          <a:extLst>
            <a:ext uri="{FF2B5EF4-FFF2-40B4-BE49-F238E27FC236}">
              <a16:creationId xmlns:a16="http://schemas.microsoft.com/office/drawing/2014/main" id="{27C716C8-295A-3D47-F4D0-E5270804C8BC}"/>
            </a:ext>
          </a:extLst>
        </xdr:cNvPr>
        <xdr:cNvSpPr txBox="1"/>
      </xdr:nvSpPr>
      <xdr:spPr>
        <a:xfrm rot="-5400000">
          <a:off x="9042400" y="5102225"/>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Fast mode tweaking</a:t>
          </a:r>
        </a:p>
      </xdr:txBody>
    </xdr:sp>
    <xdr:clientData/>
  </xdr:twoCellAnchor>
  <xdr:twoCellAnchor>
    <xdr:from>
      <xdr:col>17</xdr:col>
      <xdr:colOff>0</xdr:colOff>
      <xdr:row>11</xdr:row>
      <xdr:rowOff>184150</xdr:rowOff>
    </xdr:from>
    <xdr:to>
      <xdr:col>18</xdr:col>
      <xdr:colOff>0</xdr:colOff>
      <xdr:row>14</xdr:row>
      <xdr:rowOff>139700</xdr:rowOff>
    </xdr:to>
    <xdr:sp macro="" textlink="">
      <xdr:nvSpPr>
        <xdr:cNvPr id="111" name="TextBox 110">
          <a:extLst>
            <a:ext uri="{FF2B5EF4-FFF2-40B4-BE49-F238E27FC236}">
              <a16:creationId xmlns:a16="http://schemas.microsoft.com/office/drawing/2014/main" id="{9D83D60B-1D4F-5148-11EB-004303DA7BA0}"/>
            </a:ext>
          </a:extLst>
        </xdr:cNvPr>
        <xdr:cNvSpPr txBox="1"/>
      </xdr:nvSpPr>
      <xdr:spPr>
        <a:xfrm rot="-5400000">
          <a:off x="9042400" y="45053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Unmodifiable</a:t>
          </a:r>
        </a:p>
      </xdr:txBody>
    </xdr:sp>
    <xdr:clientData/>
  </xdr:twoCellAnchor>
  <xdr:twoCellAnchor>
    <xdr:from>
      <xdr:col>26</xdr:col>
      <xdr:colOff>0</xdr:colOff>
      <xdr:row>17</xdr:row>
      <xdr:rowOff>53975</xdr:rowOff>
    </xdr:from>
    <xdr:to>
      <xdr:col>27</xdr:col>
      <xdr:colOff>0</xdr:colOff>
      <xdr:row>20</xdr:row>
      <xdr:rowOff>9525</xdr:rowOff>
    </xdr:to>
    <xdr:sp macro="" textlink="">
      <xdr:nvSpPr>
        <xdr:cNvPr id="112" name="TextBox 111">
          <a:extLst>
            <a:ext uri="{FF2B5EF4-FFF2-40B4-BE49-F238E27FC236}">
              <a16:creationId xmlns:a16="http://schemas.microsoft.com/office/drawing/2014/main" id="{327C515B-D588-8B1D-CB37-97D59CF89EED}"/>
            </a:ext>
          </a:extLst>
        </xdr:cNvPr>
        <xdr:cNvSpPr txBox="1"/>
      </xdr:nvSpPr>
      <xdr:spPr>
        <a:xfrm rot="-5400000">
          <a:off x="11185525" y="565150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Composed of</a:t>
          </a:r>
        </a:p>
      </xdr:txBody>
    </xdr:sp>
    <xdr:clientData/>
  </xdr:twoCellAnchor>
  <xdr:twoCellAnchor>
    <xdr:from>
      <xdr:col>30</xdr:col>
      <xdr:colOff>0</xdr:colOff>
      <xdr:row>17</xdr:row>
      <xdr:rowOff>53975</xdr:rowOff>
    </xdr:from>
    <xdr:to>
      <xdr:col>31</xdr:col>
      <xdr:colOff>0</xdr:colOff>
      <xdr:row>20</xdr:row>
      <xdr:rowOff>9525</xdr:rowOff>
    </xdr:to>
    <xdr:sp macro="" textlink="">
      <xdr:nvSpPr>
        <xdr:cNvPr id="113" name="TextBox 112">
          <a:extLst>
            <a:ext uri="{FF2B5EF4-FFF2-40B4-BE49-F238E27FC236}">
              <a16:creationId xmlns:a16="http://schemas.microsoft.com/office/drawing/2014/main" id="{43818F4E-1133-F801-3D6A-14FFC7790689}"/>
            </a:ext>
          </a:extLst>
        </xdr:cNvPr>
        <xdr:cNvSpPr txBox="1"/>
      </xdr:nvSpPr>
      <xdr:spPr>
        <a:xfrm rot="-5400000">
          <a:off x="12138025" y="5651500"/>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Structure</a:t>
          </a:r>
        </a:p>
      </xdr:txBody>
    </xdr:sp>
    <xdr:clientData/>
  </xdr:twoCellAnchor>
  <xdr:twoCellAnchor>
    <xdr:from>
      <xdr:col>30</xdr:col>
      <xdr:colOff>0</xdr:colOff>
      <xdr:row>14</xdr:row>
      <xdr:rowOff>142875</xdr:rowOff>
    </xdr:from>
    <xdr:to>
      <xdr:col>31</xdr:col>
      <xdr:colOff>0</xdr:colOff>
      <xdr:row>17</xdr:row>
      <xdr:rowOff>98425</xdr:rowOff>
    </xdr:to>
    <xdr:sp macro="" textlink="">
      <xdr:nvSpPr>
        <xdr:cNvPr id="114" name="TextBox 113">
          <a:extLst>
            <a:ext uri="{FF2B5EF4-FFF2-40B4-BE49-F238E27FC236}">
              <a16:creationId xmlns:a16="http://schemas.microsoft.com/office/drawing/2014/main" id="{C239FA46-CDE3-F140-F77A-BE648155E20A}"/>
            </a:ext>
          </a:extLst>
        </xdr:cNvPr>
        <xdr:cNvSpPr txBox="1"/>
      </xdr:nvSpPr>
      <xdr:spPr>
        <a:xfrm rot="-5400000">
          <a:off x="12138025" y="51022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Structure</a:t>
          </a:r>
        </a:p>
      </xdr:txBody>
    </xdr:sp>
    <xdr:clientData/>
  </xdr:twoCellAnchor>
  <xdr:twoCellAnchor>
    <xdr:from>
      <xdr:col>31</xdr:col>
      <xdr:colOff>0</xdr:colOff>
      <xdr:row>17</xdr:row>
      <xdr:rowOff>53975</xdr:rowOff>
    </xdr:from>
    <xdr:to>
      <xdr:col>32</xdr:col>
      <xdr:colOff>0</xdr:colOff>
      <xdr:row>20</xdr:row>
      <xdr:rowOff>9525</xdr:rowOff>
    </xdr:to>
    <xdr:sp macro="" textlink="">
      <xdr:nvSpPr>
        <xdr:cNvPr id="115" name="TextBox 114">
          <a:extLst>
            <a:ext uri="{FF2B5EF4-FFF2-40B4-BE49-F238E27FC236}">
              <a16:creationId xmlns:a16="http://schemas.microsoft.com/office/drawing/2014/main" id="{F1E6C0CD-4237-728C-10C1-D89696F98A86}"/>
            </a:ext>
          </a:extLst>
        </xdr:cNvPr>
        <xdr:cNvSpPr txBox="1"/>
      </xdr:nvSpPr>
      <xdr:spPr>
        <a:xfrm rot="-5400000">
          <a:off x="12376150" y="565150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31</xdr:col>
      <xdr:colOff>0</xdr:colOff>
      <xdr:row>14</xdr:row>
      <xdr:rowOff>142875</xdr:rowOff>
    </xdr:from>
    <xdr:to>
      <xdr:col>32</xdr:col>
      <xdr:colOff>0</xdr:colOff>
      <xdr:row>17</xdr:row>
      <xdr:rowOff>98425</xdr:rowOff>
    </xdr:to>
    <xdr:sp macro="" textlink="">
      <xdr:nvSpPr>
        <xdr:cNvPr id="116" name="TextBox 115">
          <a:extLst>
            <a:ext uri="{FF2B5EF4-FFF2-40B4-BE49-F238E27FC236}">
              <a16:creationId xmlns:a16="http://schemas.microsoft.com/office/drawing/2014/main" id="{5376BAAE-5885-4AC3-3784-A0410F34CFE0}"/>
            </a:ext>
          </a:extLst>
        </xdr:cNvPr>
        <xdr:cNvSpPr txBox="1"/>
      </xdr:nvSpPr>
      <xdr:spPr>
        <a:xfrm rot="-5400000">
          <a:off x="12376150" y="5102225"/>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Source code</a:t>
          </a:r>
        </a:p>
      </xdr:txBody>
    </xdr:sp>
    <xdr:clientData/>
  </xdr:twoCellAnchor>
  <xdr:twoCellAnchor>
    <xdr:from>
      <xdr:col>33</xdr:col>
      <xdr:colOff>0</xdr:colOff>
      <xdr:row>17</xdr:row>
      <xdr:rowOff>53975</xdr:rowOff>
    </xdr:from>
    <xdr:to>
      <xdr:col>34</xdr:col>
      <xdr:colOff>0</xdr:colOff>
      <xdr:row>20</xdr:row>
      <xdr:rowOff>9525</xdr:rowOff>
    </xdr:to>
    <xdr:sp macro="" textlink="">
      <xdr:nvSpPr>
        <xdr:cNvPr id="117" name="TextBox 116">
          <a:extLst>
            <a:ext uri="{FF2B5EF4-FFF2-40B4-BE49-F238E27FC236}">
              <a16:creationId xmlns:a16="http://schemas.microsoft.com/office/drawing/2014/main" id="{99CB2AEE-CF0D-1BE6-9472-73E9140197C9}"/>
            </a:ext>
          </a:extLst>
        </xdr:cNvPr>
        <xdr:cNvSpPr txBox="1"/>
      </xdr:nvSpPr>
      <xdr:spPr>
        <a:xfrm rot="-5400000">
          <a:off x="12852400" y="5651500"/>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Interactivity</a:t>
          </a:r>
        </a:p>
      </xdr:txBody>
    </xdr:sp>
    <xdr:clientData/>
  </xdr:twoCellAnchor>
  <xdr:twoCellAnchor>
    <xdr:from>
      <xdr:col>33</xdr:col>
      <xdr:colOff>0</xdr:colOff>
      <xdr:row>14</xdr:row>
      <xdr:rowOff>142875</xdr:rowOff>
    </xdr:from>
    <xdr:to>
      <xdr:col>34</xdr:col>
      <xdr:colOff>0</xdr:colOff>
      <xdr:row>17</xdr:row>
      <xdr:rowOff>98425</xdr:rowOff>
    </xdr:to>
    <xdr:sp macro="" textlink="">
      <xdr:nvSpPr>
        <xdr:cNvPr id="118" name="TextBox 117">
          <a:extLst>
            <a:ext uri="{FF2B5EF4-FFF2-40B4-BE49-F238E27FC236}">
              <a16:creationId xmlns:a16="http://schemas.microsoft.com/office/drawing/2014/main" id="{A5AAC5EB-7055-7545-D08E-40C5B0303D32}"/>
            </a:ext>
          </a:extLst>
        </xdr:cNvPr>
        <xdr:cNvSpPr txBox="1"/>
      </xdr:nvSpPr>
      <xdr:spPr>
        <a:xfrm rot="-5400000">
          <a:off x="12852400" y="5102225"/>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Interactivity</a:t>
          </a:r>
        </a:p>
      </xdr:txBody>
    </xdr:sp>
    <xdr:clientData/>
  </xdr:twoCellAnchor>
  <xdr:twoCellAnchor>
    <xdr:from>
      <xdr:col>35</xdr:col>
      <xdr:colOff>0</xdr:colOff>
      <xdr:row>17</xdr:row>
      <xdr:rowOff>53975</xdr:rowOff>
    </xdr:from>
    <xdr:to>
      <xdr:col>36</xdr:col>
      <xdr:colOff>0</xdr:colOff>
      <xdr:row>20</xdr:row>
      <xdr:rowOff>9525</xdr:rowOff>
    </xdr:to>
    <xdr:sp macro="" textlink="">
      <xdr:nvSpPr>
        <xdr:cNvPr id="119" name="TextBox 118">
          <a:extLst>
            <a:ext uri="{FF2B5EF4-FFF2-40B4-BE49-F238E27FC236}">
              <a16:creationId xmlns:a16="http://schemas.microsoft.com/office/drawing/2014/main" id="{136F724E-A9AE-22F8-5EF0-125023BBAB2C}"/>
            </a:ext>
          </a:extLst>
        </xdr:cNvPr>
        <xdr:cNvSpPr txBox="1"/>
      </xdr:nvSpPr>
      <xdr:spPr>
        <a:xfrm rot="-5400000">
          <a:off x="13328650" y="5651500"/>
          <a:ext cx="593725" cy="238125"/>
        </a:xfrm>
        <a:prstGeom prst="rect">
          <a:avLst/>
        </a:prstGeom>
        <a:solidFill>
          <a:srgbClr val="FF69B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Source code</a:t>
          </a:r>
        </a:p>
      </xdr:txBody>
    </xdr:sp>
    <xdr:clientData/>
  </xdr:twoCellAnchor>
  <xdr:twoCellAnchor>
    <xdr:from>
      <xdr:col>48</xdr:col>
      <xdr:colOff>0</xdr:colOff>
      <xdr:row>17</xdr:row>
      <xdr:rowOff>53975</xdr:rowOff>
    </xdr:from>
    <xdr:to>
      <xdr:col>49</xdr:col>
      <xdr:colOff>0</xdr:colOff>
      <xdr:row>20</xdr:row>
      <xdr:rowOff>9525</xdr:rowOff>
    </xdr:to>
    <xdr:sp macro="" textlink="">
      <xdr:nvSpPr>
        <xdr:cNvPr id="120" name="TextBox 119">
          <a:extLst>
            <a:ext uri="{FF2B5EF4-FFF2-40B4-BE49-F238E27FC236}">
              <a16:creationId xmlns:a16="http://schemas.microsoft.com/office/drawing/2014/main" id="{6B83A8DB-D8DE-8D03-97A6-C0CB2AA01FA3}"/>
            </a:ext>
          </a:extLst>
        </xdr:cNvPr>
        <xdr:cNvSpPr txBox="1"/>
      </xdr:nvSpPr>
      <xdr:spPr>
        <a:xfrm rot="-5400000">
          <a:off x="16424275" y="565150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Detail</a:t>
          </a:r>
        </a:p>
      </xdr:txBody>
    </xdr:sp>
    <xdr:clientData/>
  </xdr:twoCellAnchor>
  <xdr:twoCellAnchor>
    <xdr:from>
      <xdr:col>49</xdr:col>
      <xdr:colOff>0</xdr:colOff>
      <xdr:row>17</xdr:row>
      <xdr:rowOff>53975</xdr:rowOff>
    </xdr:from>
    <xdr:to>
      <xdr:col>50</xdr:col>
      <xdr:colOff>0</xdr:colOff>
      <xdr:row>20</xdr:row>
      <xdr:rowOff>9525</xdr:rowOff>
    </xdr:to>
    <xdr:sp macro="" textlink="">
      <xdr:nvSpPr>
        <xdr:cNvPr id="121" name="TextBox 120">
          <a:extLst>
            <a:ext uri="{FF2B5EF4-FFF2-40B4-BE49-F238E27FC236}">
              <a16:creationId xmlns:a16="http://schemas.microsoft.com/office/drawing/2014/main" id="{6EB13109-A650-A99A-FE75-828280DAA64C}"/>
            </a:ext>
          </a:extLst>
        </xdr:cNvPr>
        <xdr:cNvSpPr txBox="1"/>
      </xdr:nvSpPr>
      <xdr:spPr>
        <a:xfrm rot="-5400000">
          <a:off x="16662400" y="565150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Detail</a:t>
          </a:r>
        </a:p>
      </xdr:txBody>
    </xdr:sp>
    <xdr:clientData/>
  </xdr:twoCellAnchor>
  <xdr:twoCellAnchor>
    <xdr:from>
      <xdr:col>50</xdr:col>
      <xdr:colOff>0</xdr:colOff>
      <xdr:row>17</xdr:row>
      <xdr:rowOff>53975</xdr:rowOff>
    </xdr:from>
    <xdr:to>
      <xdr:col>51</xdr:col>
      <xdr:colOff>0</xdr:colOff>
      <xdr:row>20</xdr:row>
      <xdr:rowOff>9525</xdr:rowOff>
    </xdr:to>
    <xdr:sp macro="" textlink="">
      <xdr:nvSpPr>
        <xdr:cNvPr id="122" name="TextBox 121">
          <a:extLst>
            <a:ext uri="{FF2B5EF4-FFF2-40B4-BE49-F238E27FC236}">
              <a16:creationId xmlns:a16="http://schemas.microsoft.com/office/drawing/2014/main" id="{E7022A7F-552A-E4B5-6637-001A776ED2B3}"/>
            </a:ext>
          </a:extLst>
        </xdr:cNvPr>
        <xdr:cNvSpPr txBox="1"/>
      </xdr:nvSpPr>
      <xdr:spPr>
        <a:xfrm rot="-5400000">
          <a:off x="16900525" y="5651500"/>
          <a:ext cx="593725" cy="238125"/>
        </a:xfrm>
        <a:prstGeom prst="rect">
          <a:avLst/>
        </a:prstGeom>
        <a:solidFill>
          <a:srgbClr val="0064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Configuration</a:t>
          </a:r>
        </a:p>
      </xdr:txBody>
    </xdr:sp>
    <xdr:clientData/>
  </xdr:twoCellAnchor>
  <xdr:twoCellAnchor>
    <xdr:from>
      <xdr:col>83</xdr:col>
      <xdr:colOff>0</xdr:colOff>
      <xdr:row>17</xdr:row>
      <xdr:rowOff>53975</xdr:rowOff>
    </xdr:from>
    <xdr:to>
      <xdr:col>84</xdr:col>
      <xdr:colOff>0</xdr:colOff>
      <xdr:row>20</xdr:row>
      <xdr:rowOff>9525</xdr:rowOff>
    </xdr:to>
    <xdr:sp macro="" textlink="">
      <xdr:nvSpPr>
        <xdr:cNvPr id="123" name="TextBox 122">
          <a:extLst>
            <a:ext uri="{FF2B5EF4-FFF2-40B4-BE49-F238E27FC236}">
              <a16:creationId xmlns:a16="http://schemas.microsoft.com/office/drawing/2014/main" id="{7481C936-9502-6BD9-CBA8-95AA578A42A2}"/>
            </a:ext>
          </a:extLst>
        </xdr:cNvPr>
        <xdr:cNvSpPr txBox="1"/>
      </xdr:nvSpPr>
      <xdr:spPr>
        <a:xfrm rot="-5400000">
          <a:off x="24758650" y="565150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Fast mode tweaking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6</xdr:col>
      <xdr:colOff>1609725</xdr:colOff>
      <xdr:row>10</xdr:row>
      <xdr:rowOff>178809</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12362850"/>
          <a:ext cx="1609725" cy="902709"/>
        </a:xfrm>
        <a:prstGeom prst="rect">
          <a:avLst/>
        </a:prstGeom>
      </xdr:spPr>
    </xdr:pic>
    <xdr:clientData/>
  </xdr:twoCellAnchor>
  <xdr:twoCellAnchor editAs="oneCell">
    <xdr:from>
      <xdr:col>6</xdr:col>
      <xdr:colOff>1</xdr:colOff>
      <xdr:row>806</xdr:row>
      <xdr:rowOff>0</xdr:rowOff>
    </xdr:from>
    <xdr:to>
      <xdr:col>6</xdr:col>
      <xdr:colOff>609601</xdr:colOff>
      <xdr:row>806</xdr:row>
      <xdr:rowOff>341277</xdr:rowOff>
    </xdr:to>
    <xdr:pic>
      <xdr:nvPicPr>
        <xdr:cNvPr id="2" name="Picture 1">
          <a:extLst>
            <a:ext uri="{FF2B5EF4-FFF2-40B4-BE49-F238E27FC236}">
              <a16:creationId xmlns:a16="http://schemas.microsoft.com/office/drawing/2014/main" id="{34208DDD-3EA8-6D85-C2D5-32F0DE9C33E9}"/>
            </a:ext>
          </a:extLst>
        </xdr:cNvPr>
        <xdr:cNvPicPr>
          <a:picLocks noChangeAspect="1"/>
        </xdr:cNvPicPr>
      </xdr:nvPicPr>
      <xdr:blipFill>
        <a:blip xmlns:r="http://schemas.openxmlformats.org/officeDocument/2006/relationships" r:embed="rId2"/>
        <a:stretch>
          <a:fillRect/>
        </a:stretch>
      </xdr:blipFill>
      <xdr:spPr>
        <a:xfrm>
          <a:off x="10487026" y="6515100"/>
          <a:ext cx="609600" cy="341277"/>
        </a:xfrm>
        <a:prstGeom prst="rect">
          <a:avLst/>
        </a:prstGeom>
      </xdr:spPr>
    </xdr:pic>
    <xdr:clientData/>
  </xdr:twoCellAnchor>
  <xdr:twoCellAnchor editAs="oneCell">
    <xdr:from>
      <xdr:col>6</xdr:col>
      <xdr:colOff>1</xdr:colOff>
      <xdr:row>807</xdr:row>
      <xdr:rowOff>0</xdr:rowOff>
    </xdr:from>
    <xdr:to>
      <xdr:col>6</xdr:col>
      <xdr:colOff>533401</xdr:colOff>
      <xdr:row>807</xdr:row>
      <xdr:rowOff>290945</xdr:rowOff>
    </xdr:to>
    <xdr:pic>
      <xdr:nvPicPr>
        <xdr:cNvPr id="3" name="Picture 2">
          <a:extLst>
            <a:ext uri="{FF2B5EF4-FFF2-40B4-BE49-F238E27FC236}">
              <a16:creationId xmlns:a16="http://schemas.microsoft.com/office/drawing/2014/main" id="{C9096DEF-3200-C38B-FA44-1924B8026C0C}"/>
            </a:ext>
          </a:extLst>
        </xdr:cNvPr>
        <xdr:cNvPicPr>
          <a:picLocks noChangeAspect="1"/>
        </xdr:cNvPicPr>
      </xdr:nvPicPr>
      <xdr:blipFill>
        <a:blip xmlns:r="http://schemas.openxmlformats.org/officeDocument/2006/relationships" r:embed="rId3"/>
        <a:stretch>
          <a:fillRect/>
        </a:stretch>
      </xdr:blipFill>
      <xdr:spPr>
        <a:xfrm>
          <a:off x="10487026" y="6877050"/>
          <a:ext cx="533400" cy="290945"/>
        </a:xfrm>
        <a:prstGeom prst="rect">
          <a:avLst/>
        </a:prstGeom>
      </xdr:spPr>
    </xdr:pic>
    <xdr:clientData/>
  </xdr:twoCellAnchor>
  <xdr:twoCellAnchor editAs="oneCell">
    <xdr:from>
      <xdr:col>6</xdr:col>
      <xdr:colOff>1</xdr:colOff>
      <xdr:row>16</xdr:row>
      <xdr:rowOff>0</xdr:rowOff>
    </xdr:from>
    <xdr:to>
      <xdr:col>6</xdr:col>
      <xdr:colOff>495301</xdr:colOff>
      <xdr:row>17</xdr:row>
      <xdr:rowOff>35442</xdr:rowOff>
    </xdr:to>
    <xdr:pic>
      <xdr:nvPicPr>
        <xdr:cNvPr id="4" name="Picture 3">
          <a:extLst>
            <a:ext uri="{FF2B5EF4-FFF2-40B4-BE49-F238E27FC236}">
              <a16:creationId xmlns:a16="http://schemas.microsoft.com/office/drawing/2014/main" id="{8B9427EA-F35C-E65D-82D8-3C5A882C1E40}"/>
            </a:ext>
          </a:extLst>
        </xdr:cNvPr>
        <xdr:cNvPicPr>
          <a:picLocks noChangeAspect="1"/>
        </xdr:cNvPicPr>
      </xdr:nvPicPr>
      <xdr:blipFill>
        <a:blip xmlns:r="http://schemas.openxmlformats.org/officeDocument/2006/relationships" r:embed="rId4"/>
        <a:stretch>
          <a:fillRect/>
        </a:stretch>
      </xdr:blipFill>
      <xdr:spPr>
        <a:xfrm>
          <a:off x="10487026" y="305123850"/>
          <a:ext cx="495300" cy="397392"/>
        </a:xfrm>
        <a:prstGeom prst="rect">
          <a:avLst/>
        </a:prstGeom>
      </xdr:spPr>
    </xdr:pic>
    <xdr:clientData/>
  </xdr:twoCellAnchor>
  <xdr:twoCellAnchor editAs="oneCell">
    <xdr:from>
      <xdr:col>6</xdr:col>
      <xdr:colOff>1</xdr:colOff>
      <xdr:row>795</xdr:row>
      <xdr:rowOff>0</xdr:rowOff>
    </xdr:from>
    <xdr:to>
      <xdr:col>6</xdr:col>
      <xdr:colOff>381001</xdr:colOff>
      <xdr:row>796</xdr:row>
      <xdr:rowOff>51443</xdr:rowOff>
    </xdr:to>
    <xdr:pic>
      <xdr:nvPicPr>
        <xdr:cNvPr id="6" name="Picture 5">
          <a:extLst>
            <a:ext uri="{FF2B5EF4-FFF2-40B4-BE49-F238E27FC236}">
              <a16:creationId xmlns:a16="http://schemas.microsoft.com/office/drawing/2014/main" id="{0E573295-1D23-A5C1-BFFC-FE3B828AE2B7}"/>
            </a:ext>
          </a:extLst>
        </xdr:cNvPr>
        <xdr:cNvPicPr>
          <a:picLocks noChangeAspect="1"/>
        </xdr:cNvPicPr>
      </xdr:nvPicPr>
      <xdr:blipFill>
        <a:blip xmlns:r="http://schemas.openxmlformats.org/officeDocument/2006/relationships" r:embed="rId5"/>
        <a:stretch>
          <a:fillRect/>
        </a:stretch>
      </xdr:blipFill>
      <xdr:spPr>
        <a:xfrm>
          <a:off x="10487026" y="7600950"/>
          <a:ext cx="381000" cy="413393"/>
        </a:xfrm>
        <a:prstGeom prst="rect">
          <a:avLst/>
        </a:prstGeom>
      </xdr:spPr>
    </xdr:pic>
    <xdr:clientData/>
  </xdr:twoCellAnchor>
  <xdr:twoCellAnchor editAs="oneCell">
    <xdr:from>
      <xdr:col>6</xdr:col>
      <xdr:colOff>0</xdr:colOff>
      <xdr:row>925</xdr:row>
      <xdr:rowOff>0</xdr:rowOff>
    </xdr:from>
    <xdr:to>
      <xdr:col>6</xdr:col>
      <xdr:colOff>781050</xdr:colOff>
      <xdr:row>926</xdr:row>
      <xdr:rowOff>21551</xdr:rowOff>
    </xdr:to>
    <xdr:pic>
      <xdr:nvPicPr>
        <xdr:cNvPr id="7" name="Picture 6">
          <a:extLst>
            <a:ext uri="{FF2B5EF4-FFF2-40B4-BE49-F238E27FC236}">
              <a16:creationId xmlns:a16="http://schemas.microsoft.com/office/drawing/2014/main" id="{A69F4762-CA92-DD6D-B998-7DACC235B4CE}"/>
            </a:ext>
          </a:extLst>
        </xdr:cNvPr>
        <xdr:cNvPicPr>
          <a:picLocks noChangeAspect="1"/>
        </xdr:cNvPicPr>
      </xdr:nvPicPr>
      <xdr:blipFill>
        <a:blip xmlns:r="http://schemas.openxmlformats.org/officeDocument/2006/relationships" r:embed="rId6"/>
        <a:stretch>
          <a:fillRect/>
        </a:stretch>
      </xdr:blipFill>
      <xdr:spPr>
        <a:xfrm>
          <a:off x="10487025" y="7962900"/>
          <a:ext cx="781050" cy="383501"/>
        </a:xfrm>
        <a:prstGeom prst="rect">
          <a:avLst/>
        </a:prstGeom>
      </xdr:spPr>
    </xdr:pic>
    <xdr:clientData/>
  </xdr:twoCellAnchor>
  <xdr:twoCellAnchor editAs="oneCell">
    <xdr:from>
      <xdr:col>6</xdr:col>
      <xdr:colOff>1</xdr:colOff>
      <xdr:row>538</xdr:row>
      <xdr:rowOff>1</xdr:rowOff>
    </xdr:from>
    <xdr:to>
      <xdr:col>6</xdr:col>
      <xdr:colOff>952501</xdr:colOff>
      <xdr:row>539</xdr:row>
      <xdr:rowOff>28163</xdr:rowOff>
    </xdr:to>
    <xdr:pic>
      <xdr:nvPicPr>
        <xdr:cNvPr id="8" name="Picture 7">
          <a:extLst>
            <a:ext uri="{FF2B5EF4-FFF2-40B4-BE49-F238E27FC236}">
              <a16:creationId xmlns:a16="http://schemas.microsoft.com/office/drawing/2014/main" id="{085EED28-58A6-733B-1CB7-3C6FD875AEDB}"/>
            </a:ext>
          </a:extLst>
        </xdr:cNvPr>
        <xdr:cNvPicPr>
          <a:picLocks noChangeAspect="1"/>
        </xdr:cNvPicPr>
      </xdr:nvPicPr>
      <xdr:blipFill>
        <a:blip xmlns:r="http://schemas.openxmlformats.org/officeDocument/2006/relationships" r:embed="rId7"/>
        <a:stretch>
          <a:fillRect/>
        </a:stretch>
      </xdr:blipFill>
      <xdr:spPr>
        <a:xfrm>
          <a:off x="10487026" y="8324851"/>
          <a:ext cx="952500" cy="390112"/>
        </a:xfrm>
        <a:prstGeom prst="rect">
          <a:avLst/>
        </a:prstGeom>
      </xdr:spPr>
    </xdr:pic>
    <xdr:clientData/>
  </xdr:twoCellAnchor>
  <xdr:twoCellAnchor editAs="oneCell">
    <xdr:from>
      <xdr:col>6</xdr:col>
      <xdr:colOff>1</xdr:colOff>
      <xdr:row>471</xdr:row>
      <xdr:rowOff>0</xdr:rowOff>
    </xdr:from>
    <xdr:to>
      <xdr:col>6</xdr:col>
      <xdr:colOff>514351</xdr:colOff>
      <xdr:row>471</xdr:row>
      <xdr:rowOff>279426</xdr:rowOff>
    </xdr:to>
    <xdr:pic>
      <xdr:nvPicPr>
        <xdr:cNvPr id="9" name="Picture 8">
          <a:extLst>
            <a:ext uri="{FF2B5EF4-FFF2-40B4-BE49-F238E27FC236}">
              <a16:creationId xmlns:a16="http://schemas.microsoft.com/office/drawing/2014/main" id="{DD2E9F7F-E5EC-271A-D028-B8F77FFA92F6}"/>
            </a:ext>
          </a:extLst>
        </xdr:cNvPr>
        <xdr:cNvPicPr>
          <a:picLocks noChangeAspect="1"/>
        </xdr:cNvPicPr>
      </xdr:nvPicPr>
      <xdr:blipFill>
        <a:blip xmlns:r="http://schemas.openxmlformats.org/officeDocument/2006/relationships" r:embed="rId8"/>
        <a:stretch>
          <a:fillRect/>
        </a:stretch>
      </xdr:blipFill>
      <xdr:spPr>
        <a:xfrm>
          <a:off x="10487026" y="8686800"/>
          <a:ext cx="514350" cy="279426"/>
        </a:xfrm>
        <a:prstGeom prst="rect">
          <a:avLst/>
        </a:prstGeom>
      </xdr:spPr>
    </xdr:pic>
    <xdr:clientData/>
  </xdr:twoCellAnchor>
  <xdr:twoCellAnchor editAs="oneCell">
    <xdr:from>
      <xdr:col>6</xdr:col>
      <xdr:colOff>0</xdr:colOff>
      <xdr:row>894</xdr:row>
      <xdr:rowOff>0</xdr:rowOff>
    </xdr:from>
    <xdr:to>
      <xdr:col>6</xdr:col>
      <xdr:colOff>651933</xdr:colOff>
      <xdr:row>894</xdr:row>
      <xdr:rowOff>314325</xdr:rowOff>
    </xdr:to>
    <xdr:pic>
      <xdr:nvPicPr>
        <xdr:cNvPr id="11" name="Picture 10">
          <a:extLst>
            <a:ext uri="{FF2B5EF4-FFF2-40B4-BE49-F238E27FC236}">
              <a16:creationId xmlns:a16="http://schemas.microsoft.com/office/drawing/2014/main" id="{31978408-0B75-0E37-42A5-C05659D2115F}"/>
            </a:ext>
          </a:extLst>
        </xdr:cNvPr>
        <xdr:cNvPicPr>
          <a:picLocks noChangeAspect="1"/>
        </xdr:cNvPicPr>
      </xdr:nvPicPr>
      <xdr:blipFill>
        <a:blip xmlns:r="http://schemas.openxmlformats.org/officeDocument/2006/relationships" r:embed="rId9"/>
        <a:stretch>
          <a:fillRect/>
        </a:stretch>
      </xdr:blipFill>
      <xdr:spPr>
        <a:xfrm>
          <a:off x="10487025" y="9048750"/>
          <a:ext cx="651933" cy="314325"/>
        </a:xfrm>
        <a:prstGeom prst="rect">
          <a:avLst/>
        </a:prstGeom>
      </xdr:spPr>
    </xdr:pic>
    <xdr:clientData/>
  </xdr:twoCellAnchor>
  <xdr:twoCellAnchor editAs="oneCell">
    <xdr:from>
      <xdr:col>6</xdr:col>
      <xdr:colOff>1</xdr:colOff>
      <xdr:row>668</xdr:row>
      <xdr:rowOff>0</xdr:rowOff>
    </xdr:from>
    <xdr:to>
      <xdr:col>6</xdr:col>
      <xdr:colOff>647701</xdr:colOff>
      <xdr:row>668</xdr:row>
      <xdr:rowOff>339390</xdr:rowOff>
    </xdr:to>
    <xdr:pic>
      <xdr:nvPicPr>
        <xdr:cNvPr id="12" name="Picture 11">
          <a:extLst>
            <a:ext uri="{FF2B5EF4-FFF2-40B4-BE49-F238E27FC236}">
              <a16:creationId xmlns:a16="http://schemas.microsoft.com/office/drawing/2014/main" id="{E34AF1F7-1EF8-9CFD-DA2F-246C57233B4E}"/>
            </a:ext>
          </a:extLst>
        </xdr:cNvPr>
        <xdr:cNvPicPr>
          <a:picLocks noChangeAspect="1"/>
        </xdr:cNvPicPr>
      </xdr:nvPicPr>
      <xdr:blipFill>
        <a:blip xmlns:r="http://schemas.openxmlformats.org/officeDocument/2006/relationships" r:embed="rId10"/>
        <a:stretch>
          <a:fillRect/>
        </a:stretch>
      </xdr:blipFill>
      <xdr:spPr>
        <a:xfrm>
          <a:off x="10487026" y="9410700"/>
          <a:ext cx="647700" cy="339390"/>
        </a:xfrm>
        <a:prstGeom prst="rect">
          <a:avLst/>
        </a:prstGeom>
      </xdr:spPr>
    </xdr:pic>
    <xdr:clientData/>
  </xdr:twoCellAnchor>
  <xdr:twoCellAnchor editAs="oneCell">
    <xdr:from>
      <xdr:col>6</xdr:col>
      <xdr:colOff>0</xdr:colOff>
      <xdr:row>676</xdr:row>
      <xdr:rowOff>0</xdr:rowOff>
    </xdr:from>
    <xdr:to>
      <xdr:col>6</xdr:col>
      <xdr:colOff>738565</xdr:colOff>
      <xdr:row>676</xdr:row>
      <xdr:rowOff>219075</xdr:rowOff>
    </xdr:to>
    <xdr:pic>
      <xdr:nvPicPr>
        <xdr:cNvPr id="13" name="Picture 12">
          <a:extLst>
            <a:ext uri="{FF2B5EF4-FFF2-40B4-BE49-F238E27FC236}">
              <a16:creationId xmlns:a16="http://schemas.microsoft.com/office/drawing/2014/main" id="{CD6CD7AA-9B71-F145-AA0C-28665D0FA045}"/>
            </a:ext>
          </a:extLst>
        </xdr:cNvPr>
        <xdr:cNvPicPr>
          <a:picLocks noChangeAspect="1"/>
        </xdr:cNvPicPr>
      </xdr:nvPicPr>
      <xdr:blipFill>
        <a:blip xmlns:r="http://schemas.openxmlformats.org/officeDocument/2006/relationships" r:embed="rId11"/>
        <a:stretch>
          <a:fillRect/>
        </a:stretch>
      </xdr:blipFill>
      <xdr:spPr>
        <a:xfrm>
          <a:off x="10487025" y="9772650"/>
          <a:ext cx="738565" cy="219075"/>
        </a:xfrm>
        <a:prstGeom prst="rect">
          <a:avLst/>
        </a:prstGeom>
      </xdr:spPr>
    </xdr:pic>
    <xdr:clientData/>
  </xdr:twoCellAnchor>
  <xdr:twoCellAnchor editAs="oneCell">
    <xdr:from>
      <xdr:col>6</xdr:col>
      <xdr:colOff>0</xdr:colOff>
      <xdr:row>781</xdr:row>
      <xdr:rowOff>0</xdr:rowOff>
    </xdr:from>
    <xdr:to>
      <xdr:col>6</xdr:col>
      <xdr:colOff>609600</xdr:colOff>
      <xdr:row>781</xdr:row>
      <xdr:rowOff>290438</xdr:rowOff>
    </xdr:to>
    <xdr:pic>
      <xdr:nvPicPr>
        <xdr:cNvPr id="14" name="Picture 13">
          <a:extLst>
            <a:ext uri="{FF2B5EF4-FFF2-40B4-BE49-F238E27FC236}">
              <a16:creationId xmlns:a16="http://schemas.microsoft.com/office/drawing/2014/main" id="{D0B4A840-64AF-4A49-11CF-2277F9B4DA56}"/>
            </a:ext>
          </a:extLst>
        </xdr:cNvPr>
        <xdr:cNvPicPr>
          <a:picLocks noChangeAspect="1"/>
        </xdr:cNvPicPr>
      </xdr:nvPicPr>
      <xdr:blipFill>
        <a:blip xmlns:r="http://schemas.openxmlformats.org/officeDocument/2006/relationships" r:embed="rId12"/>
        <a:stretch>
          <a:fillRect/>
        </a:stretch>
      </xdr:blipFill>
      <xdr:spPr>
        <a:xfrm>
          <a:off x="10487025" y="10134600"/>
          <a:ext cx="609600" cy="290438"/>
        </a:xfrm>
        <a:prstGeom prst="rect">
          <a:avLst/>
        </a:prstGeom>
      </xdr:spPr>
    </xdr:pic>
    <xdr:clientData/>
  </xdr:twoCellAnchor>
  <xdr:twoCellAnchor editAs="oneCell">
    <xdr:from>
      <xdr:col>6</xdr:col>
      <xdr:colOff>1</xdr:colOff>
      <xdr:row>797</xdr:row>
      <xdr:rowOff>0</xdr:rowOff>
    </xdr:from>
    <xdr:to>
      <xdr:col>6</xdr:col>
      <xdr:colOff>666751</xdr:colOff>
      <xdr:row>797</xdr:row>
      <xdr:rowOff>299380</xdr:rowOff>
    </xdr:to>
    <xdr:pic>
      <xdr:nvPicPr>
        <xdr:cNvPr id="15" name="Picture 14">
          <a:extLst>
            <a:ext uri="{FF2B5EF4-FFF2-40B4-BE49-F238E27FC236}">
              <a16:creationId xmlns:a16="http://schemas.microsoft.com/office/drawing/2014/main" id="{1BC8B07B-B4E1-934F-D5C8-558EFFD38AF4}"/>
            </a:ext>
          </a:extLst>
        </xdr:cNvPr>
        <xdr:cNvPicPr>
          <a:picLocks noChangeAspect="1"/>
        </xdr:cNvPicPr>
      </xdr:nvPicPr>
      <xdr:blipFill>
        <a:blip xmlns:r="http://schemas.openxmlformats.org/officeDocument/2006/relationships" r:embed="rId13"/>
        <a:stretch>
          <a:fillRect/>
        </a:stretch>
      </xdr:blipFill>
      <xdr:spPr>
        <a:xfrm>
          <a:off x="10487026" y="10496550"/>
          <a:ext cx="666750" cy="299380"/>
        </a:xfrm>
        <a:prstGeom prst="rect">
          <a:avLst/>
        </a:prstGeom>
      </xdr:spPr>
    </xdr:pic>
    <xdr:clientData/>
  </xdr:twoCellAnchor>
  <xdr:twoCellAnchor editAs="oneCell">
    <xdr:from>
      <xdr:col>6</xdr:col>
      <xdr:colOff>0</xdr:colOff>
      <xdr:row>29</xdr:row>
      <xdr:rowOff>0</xdr:rowOff>
    </xdr:from>
    <xdr:to>
      <xdr:col>6</xdr:col>
      <xdr:colOff>361950</xdr:colOff>
      <xdr:row>29</xdr:row>
      <xdr:rowOff>349294</xdr:rowOff>
    </xdr:to>
    <xdr:pic>
      <xdr:nvPicPr>
        <xdr:cNvPr id="16" name="Picture 15">
          <a:extLst>
            <a:ext uri="{FF2B5EF4-FFF2-40B4-BE49-F238E27FC236}">
              <a16:creationId xmlns:a16="http://schemas.microsoft.com/office/drawing/2014/main" id="{ACE2FDBF-0000-F571-5A20-C40CC696C137}"/>
            </a:ext>
          </a:extLst>
        </xdr:cNvPr>
        <xdr:cNvPicPr>
          <a:picLocks noChangeAspect="1"/>
        </xdr:cNvPicPr>
      </xdr:nvPicPr>
      <xdr:blipFill>
        <a:blip xmlns:r="http://schemas.openxmlformats.org/officeDocument/2006/relationships" r:embed="rId14"/>
        <a:stretch>
          <a:fillRect/>
        </a:stretch>
      </xdr:blipFill>
      <xdr:spPr>
        <a:xfrm>
          <a:off x="10487025" y="11220450"/>
          <a:ext cx="361950" cy="349294"/>
        </a:xfrm>
        <a:prstGeom prst="rect">
          <a:avLst/>
        </a:prstGeom>
      </xdr:spPr>
    </xdr:pic>
    <xdr:clientData/>
  </xdr:twoCellAnchor>
  <xdr:twoCellAnchor editAs="oneCell">
    <xdr:from>
      <xdr:col>5</xdr:col>
      <xdr:colOff>1400174</xdr:colOff>
      <xdr:row>926</xdr:row>
      <xdr:rowOff>0</xdr:rowOff>
    </xdr:from>
    <xdr:to>
      <xdr:col>6</xdr:col>
      <xdr:colOff>603576</xdr:colOff>
      <xdr:row>926</xdr:row>
      <xdr:rowOff>295275</xdr:rowOff>
    </xdr:to>
    <xdr:pic>
      <xdr:nvPicPr>
        <xdr:cNvPr id="17" name="Picture 16">
          <a:extLst>
            <a:ext uri="{FF2B5EF4-FFF2-40B4-BE49-F238E27FC236}">
              <a16:creationId xmlns:a16="http://schemas.microsoft.com/office/drawing/2014/main" id="{C0A7FE27-DB1A-CC40-7C3E-B4B877453C0D}"/>
            </a:ext>
          </a:extLst>
        </xdr:cNvPr>
        <xdr:cNvPicPr>
          <a:picLocks noChangeAspect="1"/>
        </xdr:cNvPicPr>
      </xdr:nvPicPr>
      <xdr:blipFill>
        <a:blip xmlns:r="http://schemas.openxmlformats.org/officeDocument/2006/relationships" r:embed="rId15"/>
        <a:stretch>
          <a:fillRect/>
        </a:stretch>
      </xdr:blipFill>
      <xdr:spPr>
        <a:xfrm>
          <a:off x="10487024" y="11582400"/>
          <a:ext cx="603577" cy="295275"/>
        </a:xfrm>
        <a:prstGeom prst="rect">
          <a:avLst/>
        </a:prstGeom>
      </xdr:spPr>
    </xdr:pic>
    <xdr:clientData/>
  </xdr:twoCellAnchor>
  <xdr:twoCellAnchor editAs="oneCell">
    <xdr:from>
      <xdr:col>6</xdr:col>
      <xdr:colOff>0</xdr:colOff>
      <xdr:row>442</xdr:row>
      <xdr:rowOff>0</xdr:rowOff>
    </xdr:from>
    <xdr:to>
      <xdr:col>6</xdr:col>
      <xdr:colOff>539340</xdr:colOff>
      <xdr:row>442</xdr:row>
      <xdr:rowOff>295275</xdr:rowOff>
    </xdr:to>
    <xdr:pic>
      <xdr:nvPicPr>
        <xdr:cNvPr id="18" name="Picture 17">
          <a:extLst>
            <a:ext uri="{FF2B5EF4-FFF2-40B4-BE49-F238E27FC236}">
              <a16:creationId xmlns:a16="http://schemas.microsoft.com/office/drawing/2014/main" id="{39231372-E246-ED7D-1846-29C6D555398F}"/>
            </a:ext>
          </a:extLst>
        </xdr:cNvPr>
        <xdr:cNvPicPr>
          <a:picLocks noChangeAspect="1"/>
        </xdr:cNvPicPr>
      </xdr:nvPicPr>
      <xdr:blipFill>
        <a:blip xmlns:r="http://schemas.openxmlformats.org/officeDocument/2006/relationships" r:embed="rId16"/>
        <a:stretch>
          <a:fillRect/>
        </a:stretch>
      </xdr:blipFill>
      <xdr:spPr>
        <a:xfrm>
          <a:off x="10487025" y="11944350"/>
          <a:ext cx="539340" cy="295275"/>
        </a:xfrm>
        <a:prstGeom prst="rect">
          <a:avLst/>
        </a:prstGeom>
      </xdr:spPr>
    </xdr:pic>
    <xdr:clientData/>
  </xdr:twoCellAnchor>
  <xdr:twoCellAnchor editAs="oneCell">
    <xdr:from>
      <xdr:col>6</xdr:col>
      <xdr:colOff>1</xdr:colOff>
      <xdr:row>790</xdr:row>
      <xdr:rowOff>0</xdr:rowOff>
    </xdr:from>
    <xdr:to>
      <xdr:col>6</xdr:col>
      <xdr:colOff>694279</xdr:colOff>
      <xdr:row>790</xdr:row>
      <xdr:rowOff>314325</xdr:rowOff>
    </xdr:to>
    <xdr:pic>
      <xdr:nvPicPr>
        <xdr:cNvPr id="19" name="Picture 18">
          <a:extLst>
            <a:ext uri="{FF2B5EF4-FFF2-40B4-BE49-F238E27FC236}">
              <a16:creationId xmlns:a16="http://schemas.microsoft.com/office/drawing/2014/main" id="{62A6FD8F-A934-2C50-52E5-D432975EA4BD}"/>
            </a:ext>
          </a:extLst>
        </xdr:cNvPr>
        <xdr:cNvPicPr>
          <a:picLocks noChangeAspect="1"/>
        </xdr:cNvPicPr>
      </xdr:nvPicPr>
      <xdr:blipFill>
        <a:blip xmlns:r="http://schemas.openxmlformats.org/officeDocument/2006/relationships" r:embed="rId17"/>
        <a:stretch>
          <a:fillRect/>
        </a:stretch>
      </xdr:blipFill>
      <xdr:spPr>
        <a:xfrm>
          <a:off x="10487026" y="12306300"/>
          <a:ext cx="694278" cy="314325"/>
        </a:xfrm>
        <a:prstGeom prst="rect">
          <a:avLst/>
        </a:prstGeom>
      </xdr:spPr>
    </xdr:pic>
    <xdr:clientData/>
  </xdr:twoCellAnchor>
  <xdr:twoCellAnchor editAs="oneCell">
    <xdr:from>
      <xdr:col>6</xdr:col>
      <xdr:colOff>1</xdr:colOff>
      <xdr:row>669</xdr:row>
      <xdr:rowOff>1</xdr:rowOff>
    </xdr:from>
    <xdr:to>
      <xdr:col>6</xdr:col>
      <xdr:colOff>685801</xdr:colOff>
      <xdr:row>669</xdr:row>
      <xdr:rowOff>360671</xdr:rowOff>
    </xdr:to>
    <xdr:pic>
      <xdr:nvPicPr>
        <xdr:cNvPr id="20" name="Picture 19">
          <a:extLst>
            <a:ext uri="{FF2B5EF4-FFF2-40B4-BE49-F238E27FC236}">
              <a16:creationId xmlns:a16="http://schemas.microsoft.com/office/drawing/2014/main" id="{A3E27D70-67E3-5D1A-25AE-21B13C7836CC}"/>
            </a:ext>
          </a:extLst>
        </xdr:cNvPr>
        <xdr:cNvPicPr>
          <a:picLocks noChangeAspect="1"/>
        </xdr:cNvPicPr>
      </xdr:nvPicPr>
      <xdr:blipFill>
        <a:blip xmlns:r="http://schemas.openxmlformats.org/officeDocument/2006/relationships" r:embed="rId18"/>
        <a:stretch>
          <a:fillRect/>
        </a:stretch>
      </xdr:blipFill>
      <xdr:spPr>
        <a:xfrm>
          <a:off x="10487026" y="226580701"/>
          <a:ext cx="685800" cy="360670"/>
        </a:xfrm>
        <a:prstGeom prst="rect">
          <a:avLst/>
        </a:prstGeom>
      </xdr:spPr>
    </xdr:pic>
    <xdr:clientData/>
  </xdr:twoCellAnchor>
  <xdr:twoCellAnchor editAs="oneCell">
    <xdr:from>
      <xdr:col>6</xdr:col>
      <xdr:colOff>0</xdr:colOff>
      <xdr:row>676</xdr:row>
      <xdr:rowOff>0</xdr:rowOff>
    </xdr:from>
    <xdr:to>
      <xdr:col>6</xdr:col>
      <xdr:colOff>590550</xdr:colOff>
      <xdr:row>676</xdr:row>
      <xdr:rowOff>282392</xdr:rowOff>
    </xdr:to>
    <xdr:pic>
      <xdr:nvPicPr>
        <xdr:cNvPr id="21" name="Picture 20">
          <a:extLst>
            <a:ext uri="{FF2B5EF4-FFF2-40B4-BE49-F238E27FC236}">
              <a16:creationId xmlns:a16="http://schemas.microsoft.com/office/drawing/2014/main" id="{434917D1-E155-5DA7-6773-8B1D0EF4775C}"/>
            </a:ext>
          </a:extLst>
        </xdr:cNvPr>
        <xdr:cNvPicPr>
          <a:picLocks noChangeAspect="1"/>
        </xdr:cNvPicPr>
      </xdr:nvPicPr>
      <xdr:blipFill>
        <a:blip xmlns:r="http://schemas.openxmlformats.org/officeDocument/2006/relationships" r:embed="rId19"/>
        <a:stretch>
          <a:fillRect/>
        </a:stretch>
      </xdr:blipFill>
      <xdr:spPr>
        <a:xfrm>
          <a:off x="10487025" y="723900"/>
          <a:ext cx="590550" cy="282392"/>
        </a:xfrm>
        <a:prstGeom prst="rect">
          <a:avLst/>
        </a:prstGeom>
      </xdr:spPr>
    </xdr:pic>
    <xdr:clientData/>
  </xdr:twoCellAnchor>
  <xdr:twoCellAnchor editAs="oneCell">
    <xdr:from>
      <xdr:col>6</xdr:col>
      <xdr:colOff>0</xdr:colOff>
      <xdr:row>779</xdr:row>
      <xdr:rowOff>0</xdr:rowOff>
    </xdr:from>
    <xdr:to>
      <xdr:col>6</xdr:col>
      <xdr:colOff>590550</xdr:colOff>
      <xdr:row>779</xdr:row>
      <xdr:rowOff>293135</xdr:rowOff>
    </xdr:to>
    <xdr:pic>
      <xdr:nvPicPr>
        <xdr:cNvPr id="22" name="Picture 21">
          <a:extLst>
            <a:ext uri="{FF2B5EF4-FFF2-40B4-BE49-F238E27FC236}">
              <a16:creationId xmlns:a16="http://schemas.microsoft.com/office/drawing/2014/main" id="{C26D6935-4A92-2F2E-5E9B-A24D58397C89}"/>
            </a:ext>
          </a:extLst>
        </xdr:cNvPr>
        <xdr:cNvPicPr>
          <a:picLocks noChangeAspect="1"/>
        </xdr:cNvPicPr>
      </xdr:nvPicPr>
      <xdr:blipFill>
        <a:blip xmlns:r="http://schemas.openxmlformats.org/officeDocument/2006/relationships" r:embed="rId20"/>
        <a:stretch>
          <a:fillRect/>
        </a:stretch>
      </xdr:blipFill>
      <xdr:spPr>
        <a:xfrm>
          <a:off x="10487025" y="13030200"/>
          <a:ext cx="590550" cy="293135"/>
        </a:xfrm>
        <a:prstGeom prst="rect">
          <a:avLst/>
        </a:prstGeom>
      </xdr:spPr>
    </xdr:pic>
    <xdr:clientData/>
  </xdr:twoCellAnchor>
  <xdr:twoCellAnchor editAs="oneCell">
    <xdr:from>
      <xdr:col>6</xdr:col>
      <xdr:colOff>1</xdr:colOff>
      <xdr:row>552</xdr:row>
      <xdr:rowOff>1</xdr:rowOff>
    </xdr:from>
    <xdr:to>
      <xdr:col>6</xdr:col>
      <xdr:colOff>304801</xdr:colOff>
      <xdr:row>553</xdr:row>
      <xdr:rowOff>1</xdr:rowOff>
    </xdr:to>
    <xdr:pic>
      <xdr:nvPicPr>
        <xdr:cNvPr id="23" name="Picture 22">
          <a:extLst>
            <a:ext uri="{FF2B5EF4-FFF2-40B4-BE49-F238E27FC236}">
              <a16:creationId xmlns:a16="http://schemas.microsoft.com/office/drawing/2014/main" id="{EE1E0B5A-9531-7099-6032-7FC16D65C57E}"/>
            </a:ext>
          </a:extLst>
        </xdr:cNvPr>
        <xdr:cNvPicPr>
          <a:picLocks noChangeAspect="1"/>
        </xdr:cNvPicPr>
      </xdr:nvPicPr>
      <xdr:blipFill>
        <a:blip xmlns:r="http://schemas.openxmlformats.org/officeDocument/2006/relationships" r:embed="rId21"/>
        <a:stretch>
          <a:fillRect/>
        </a:stretch>
      </xdr:blipFill>
      <xdr:spPr>
        <a:xfrm>
          <a:off x="10487026" y="13392151"/>
          <a:ext cx="304800" cy="369536"/>
        </a:xfrm>
        <a:prstGeom prst="rect">
          <a:avLst/>
        </a:prstGeom>
      </xdr:spPr>
    </xdr:pic>
    <xdr:clientData/>
  </xdr:twoCellAnchor>
  <xdr:twoCellAnchor editAs="oneCell">
    <xdr:from>
      <xdr:col>6</xdr:col>
      <xdr:colOff>0</xdr:colOff>
      <xdr:row>808</xdr:row>
      <xdr:rowOff>1</xdr:rowOff>
    </xdr:from>
    <xdr:to>
      <xdr:col>6</xdr:col>
      <xdr:colOff>646579</xdr:colOff>
      <xdr:row>808</xdr:row>
      <xdr:rowOff>304801</xdr:rowOff>
    </xdr:to>
    <xdr:pic>
      <xdr:nvPicPr>
        <xdr:cNvPr id="24" name="Picture 23">
          <a:extLst>
            <a:ext uri="{FF2B5EF4-FFF2-40B4-BE49-F238E27FC236}">
              <a16:creationId xmlns:a16="http://schemas.microsoft.com/office/drawing/2014/main" id="{7050D803-B6EA-0251-7EB5-C24877FA247E}"/>
            </a:ext>
          </a:extLst>
        </xdr:cNvPr>
        <xdr:cNvPicPr>
          <a:picLocks noChangeAspect="1"/>
        </xdr:cNvPicPr>
      </xdr:nvPicPr>
      <xdr:blipFill>
        <a:blip xmlns:r="http://schemas.openxmlformats.org/officeDocument/2006/relationships" r:embed="rId22"/>
        <a:stretch>
          <a:fillRect/>
        </a:stretch>
      </xdr:blipFill>
      <xdr:spPr>
        <a:xfrm>
          <a:off x="10487025" y="13754101"/>
          <a:ext cx="646579" cy="304800"/>
        </a:xfrm>
        <a:prstGeom prst="rect">
          <a:avLst/>
        </a:prstGeom>
      </xdr:spPr>
    </xdr:pic>
    <xdr:clientData/>
  </xdr:twoCellAnchor>
  <xdr:twoCellAnchor editAs="oneCell">
    <xdr:from>
      <xdr:col>6</xdr:col>
      <xdr:colOff>1</xdr:colOff>
      <xdr:row>443</xdr:row>
      <xdr:rowOff>1</xdr:rowOff>
    </xdr:from>
    <xdr:to>
      <xdr:col>6</xdr:col>
      <xdr:colOff>647701</xdr:colOff>
      <xdr:row>443</xdr:row>
      <xdr:rowOff>321487</xdr:rowOff>
    </xdr:to>
    <xdr:pic>
      <xdr:nvPicPr>
        <xdr:cNvPr id="25" name="Picture 24">
          <a:extLst>
            <a:ext uri="{FF2B5EF4-FFF2-40B4-BE49-F238E27FC236}">
              <a16:creationId xmlns:a16="http://schemas.microsoft.com/office/drawing/2014/main" id="{F3A5FDCF-9C46-CB7E-638D-39D9D8C25D31}"/>
            </a:ext>
          </a:extLst>
        </xdr:cNvPr>
        <xdr:cNvPicPr>
          <a:picLocks noChangeAspect="1"/>
        </xdr:cNvPicPr>
      </xdr:nvPicPr>
      <xdr:blipFill>
        <a:blip xmlns:r="http://schemas.openxmlformats.org/officeDocument/2006/relationships" r:embed="rId23"/>
        <a:stretch>
          <a:fillRect/>
        </a:stretch>
      </xdr:blipFill>
      <xdr:spPr>
        <a:xfrm>
          <a:off x="10487026" y="14116051"/>
          <a:ext cx="647700" cy="321486"/>
        </a:xfrm>
        <a:prstGeom prst="rect">
          <a:avLst/>
        </a:prstGeom>
      </xdr:spPr>
    </xdr:pic>
    <xdr:clientData/>
  </xdr:twoCellAnchor>
  <xdr:twoCellAnchor editAs="oneCell">
    <xdr:from>
      <xdr:col>6</xdr:col>
      <xdr:colOff>1</xdr:colOff>
      <xdr:row>798</xdr:row>
      <xdr:rowOff>1</xdr:rowOff>
    </xdr:from>
    <xdr:to>
      <xdr:col>6</xdr:col>
      <xdr:colOff>469177</xdr:colOff>
      <xdr:row>798</xdr:row>
      <xdr:rowOff>209551</xdr:rowOff>
    </xdr:to>
    <xdr:pic>
      <xdr:nvPicPr>
        <xdr:cNvPr id="26" name="Picture 25">
          <a:extLst>
            <a:ext uri="{FF2B5EF4-FFF2-40B4-BE49-F238E27FC236}">
              <a16:creationId xmlns:a16="http://schemas.microsoft.com/office/drawing/2014/main" id="{2B3E1C0B-A2E1-4313-66B8-0949A831A53B}"/>
            </a:ext>
          </a:extLst>
        </xdr:cNvPr>
        <xdr:cNvPicPr>
          <a:picLocks noChangeAspect="1"/>
        </xdr:cNvPicPr>
      </xdr:nvPicPr>
      <xdr:blipFill>
        <a:blip xmlns:r="http://schemas.openxmlformats.org/officeDocument/2006/relationships" r:embed="rId24"/>
        <a:stretch>
          <a:fillRect/>
        </a:stretch>
      </xdr:blipFill>
      <xdr:spPr>
        <a:xfrm>
          <a:off x="10487026" y="14478001"/>
          <a:ext cx="469176" cy="209550"/>
        </a:xfrm>
        <a:prstGeom prst="rect">
          <a:avLst/>
        </a:prstGeom>
      </xdr:spPr>
    </xdr:pic>
    <xdr:clientData/>
  </xdr:twoCellAnchor>
  <xdr:twoCellAnchor editAs="oneCell">
    <xdr:from>
      <xdr:col>6</xdr:col>
      <xdr:colOff>0</xdr:colOff>
      <xdr:row>223</xdr:row>
      <xdr:rowOff>1</xdr:rowOff>
    </xdr:from>
    <xdr:to>
      <xdr:col>6</xdr:col>
      <xdr:colOff>666750</xdr:colOff>
      <xdr:row>223</xdr:row>
      <xdr:rowOff>326745</xdr:rowOff>
    </xdr:to>
    <xdr:pic>
      <xdr:nvPicPr>
        <xdr:cNvPr id="27" name="Picture 26">
          <a:extLst>
            <a:ext uri="{FF2B5EF4-FFF2-40B4-BE49-F238E27FC236}">
              <a16:creationId xmlns:a16="http://schemas.microsoft.com/office/drawing/2014/main" id="{752EE16A-AB3C-C71D-4FA3-A8CECAD8522F}"/>
            </a:ext>
          </a:extLst>
        </xdr:cNvPr>
        <xdr:cNvPicPr>
          <a:picLocks noChangeAspect="1"/>
        </xdr:cNvPicPr>
      </xdr:nvPicPr>
      <xdr:blipFill>
        <a:blip xmlns:r="http://schemas.openxmlformats.org/officeDocument/2006/relationships" r:embed="rId25"/>
        <a:stretch>
          <a:fillRect/>
        </a:stretch>
      </xdr:blipFill>
      <xdr:spPr>
        <a:xfrm>
          <a:off x="10487025" y="14839951"/>
          <a:ext cx="666750" cy="326744"/>
        </a:xfrm>
        <a:prstGeom prst="rect">
          <a:avLst/>
        </a:prstGeom>
      </xdr:spPr>
    </xdr:pic>
    <xdr:clientData/>
  </xdr:twoCellAnchor>
  <xdr:twoCellAnchor editAs="oneCell">
    <xdr:from>
      <xdr:col>6</xdr:col>
      <xdr:colOff>0</xdr:colOff>
      <xdr:row>181</xdr:row>
      <xdr:rowOff>0</xdr:rowOff>
    </xdr:from>
    <xdr:to>
      <xdr:col>6</xdr:col>
      <xdr:colOff>781050</xdr:colOff>
      <xdr:row>181</xdr:row>
      <xdr:rowOff>343264</xdr:rowOff>
    </xdr:to>
    <xdr:pic>
      <xdr:nvPicPr>
        <xdr:cNvPr id="28" name="Picture 27">
          <a:extLst>
            <a:ext uri="{FF2B5EF4-FFF2-40B4-BE49-F238E27FC236}">
              <a16:creationId xmlns:a16="http://schemas.microsoft.com/office/drawing/2014/main" id="{B8BA0A11-06F5-CDE2-89A4-78102B143BF2}"/>
            </a:ext>
          </a:extLst>
        </xdr:cNvPr>
        <xdr:cNvPicPr>
          <a:picLocks noChangeAspect="1"/>
        </xdr:cNvPicPr>
      </xdr:nvPicPr>
      <xdr:blipFill>
        <a:blip xmlns:r="http://schemas.openxmlformats.org/officeDocument/2006/relationships" r:embed="rId26"/>
        <a:stretch>
          <a:fillRect/>
        </a:stretch>
      </xdr:blipFill>
      <xdr:spPr>
        <a:xfrm>
          <a:off x="10487025" y="15201900"/>
          <a:ext cx="781050" cy="343264"/>
        </a:xfrm>
        <a:prstGeom prst="rect">
          <a:avLst/>
        </a:prstGeom>
      </xdr:spPr>
    </xdr:pic>
    <xdr:clientData/>
  </xdr:twoCellAnchor>
  <xdr:twoCellAnchor editAs="oneCell">
    <xdr:from>
      <xdr:col>6</xdr:col>
      <xdr:colOff>0</xdr:colOff>
      <xdr:row>796</xdr:row>
      <xdr:rowOff>0</xdr:rowOff>
    </xdr:from>
    <xdr:to>
      <xdr:col>6</xdr:col>
      <xdr:colOff>685800</xdr:colOff>
      <xdr:row>797</xdr:row>
      <xdr:rowOff>0</xdr:rowOff>
    </xdr:to>
    <xdr:pic>
      <xdr:nvPicPr>
        <xdr:cNvPr id="29" name="Picture 28">
          <a:extLst>
            <a:ext uri="{FF2B5EF4-FFF2-40B4-BE49-F238E27FC236}">
              <a16:creationId xmlns:a16="http://schemas.microsoft.com/office/drawing/2014/main" id="{6CCC1B28-337D-D8D6-07AB-38E629DAC4ED}"/>
            </a:ext>
          </a:extLst>
        </xdr:cNvPr>
        <xdr:cNvPicPr>
          <a:picLocks noChangeAspect="1"/>
        </xdr:cNvPicPr>
      </xdr:nvPicPr>
      <xdr:blipFill>
        <a:blip xmlns:r="http://schemas.openxmlformats.org/officeDocument/2006/relationships" r:embed="rId27"/>
        <a:stretch>
          <a:fillRect/>
        </a:stretch>
      </xdr:blipFill>
      <xdr:spPr>
        <a:xfrm>
          <a:off x="10487025" y="15563850"/>
          <a:ext cx="685800" cy="364958"/>
        </a:xfrm>
        <a:prstGeom prst="rect">
          <a:avLst/>
        </a:prstGeom>
      </xdr:spPr>
    </xdr:pic>
    <xdr:clientData/>
  </xdr:twoCellAnchor>
  <xdr:twoCellAnchor editAs="oneCell">
    <xdr:from>
      <xdr:col>6</xdr:col>
      <xdr:colOff>0</xdr:colOff>
      <xdr:row>944</xdr:row>
      <xdr:rowOff>1</xdr:rowOff>
    </xdr:from>
    <xdr:to>
      <xdr:col>6</xdr:col>
      <xdr:colOff>666750</xdr:colOff>
      <xdr:row>944</xdr:row>
      <xdr:rowOff>329125</xdr:rowOff>
    </xdr:to>
    <xdr:pic>
      <xdr:nvPicPr>
        <xdr:cNvPr id="30" name="Picture 29">
          <a:extLst>
            <a:ext uri="{FF2B5EF4-FFF2-40B4-BE49-F238E27FC236}">
              <a16:creationId xmlns:a16="http://schemas.microsoft.com/office/drawing/2014/main" id="{22B5E148-2923-501D-40E4-CA4E4E485B19}"/>
            </a:ext>
          </a:extLst>
        </xdr:cNvPr>
        <xdr:cNvPicPr>
          <a:picLocks noChangeAspect="1"/>
        </xdr:cNvPicPr>
      </xdr:nvPicPr>
      <xdr:blipFill>
        <a:blip xmlns:r="http://schemas.openxmlformats.org/officeDocument/2006/relationships" r:embed="rId28"/>
        <a:stretch>
          <a:fillRect/>
        </a:stretch>
      </xdr:blipFill>
      <xdr:spPr>
        <a:xfrm>
          <a:off x="10487025" y="15925801"/>
          <a:ext cx="666750" cy="329124"/>
        </a:xfrm>
        <a:prstGeom prst="rect">
          <a:avLst/>
        </a:prstGeom>
      </xdr:spPr>
    </xdr:pic>
    <xdr:clientData/>
  </xdr:twoCellAnchor>
  <xdr:twoCellAnchor editAs="oneCell">
    <xdr:from>
      <xdr:col>6</xdr:col>
      <xdr:colOff>0</xdr:colOff>
      <xdr:row>904</xdr:row>
      <xdr:rowOff>1</xdr:rowOff>
    </xdr:from>
    <xdr:to>
      <xdr:col>6</xdr:col>
      <xdr:colOff>1034835</xdr:colOff>
      <xdr:row>905</xdr:row>
      <xdr:rowOff>19051</xdr:rowOff>
    </xdr:to>
    <xdr:pic>
      <xdr:nvPicPr>
        <xdr:cNvPr id="31" name="Picture 30">
          <a:extLst>
            <a:ext uri="{FF2B5EF4-FFF2-40B4-BE49-F238E27FC236}">
              <a16:creationId xmlns:a16="http://schemas.microsoft.com/office/drawing/2014/main" id="{0A51D645-ABF9-F4C4-9299-25D638E57358}"/>
            </a:ext>
          </a:extLst>
        </xdr:cNvPr>
        <xdr:cNvPicPr>
          <a:picLocks noChangeAspect="1"/>
        </xdr:cNvPicPr>
      </xdr:nvPicPr>
      <xdr:blipFill>
        <a:blip xmlns:r="http://schemas.openxmlformats.org/officeDocument/2006/relationships" r:embed="rId29"/>
        <a:stretch>
          <a:fillRect/>
        </a:stretch>
      </xdr:blipFill>
      <xdr:spPr>
        <a:xfrm>
          <a:off x="10487025" y="16287751"/>
          <a:ext cx="1034835" cy="381000"/>
        </a:xfrm>
        <a:prstGeom prst="rect">
          <a:avLst/>
        </a:prstGeom>
      </xdr:spPr>
    </xdr:pic>
    <xdr:clientData/>
  </xdr:twoCellAnchor>
  <xdr:twoCellAnchor editAs="oneCell">
    <xdr:from>
      <xdr:col>6</xdr:col>
      <xdr:colOff>0</xdr:colOff>
      <xdr:row>319</xdr:row>
      <xdr:rowOff>0</xdr:rowOff>
    </xdr:from>
    <xdr:to>
      <xdr:col>6</xdr:col>
      <xdr:colOff>781050</xdr:colOff>
      <xdr:row>320</xdr:row>
      <xdr:rowOff>0</xdr:rowOff>
    </xdr:to>
    <xdr:pic>
      <xdr:nvPicPr>
        <xdr:cNvPr id="32" name="Picture 31">
          <a:extLst>
            <a:ext uri="{FF2B5EF4-FFF2-40B4-BE49-F238E27FC236}">
              <a16:creationId xmlns:a16="http://schemas.microsoft.com/office/drawing/2014/main" id="{93D7672F-B5B3-EAAD-063D-08B486E4F84F}"/>
            </a:ext>
          </a:extLst>
        </xdr:cNvPr>
        <xdr:cNvPicPr>
          <a:picLocks noChangeAspect="1"/>
        </xdr:cNvPicPr>
      </xdr:nvPicPr>
      <xdr:blipFill>
        <a:blip xmlns:r="http://schemas.openxmlformats.org/officeDocument/2006/relationships" r:embed="rId30"/>
        <a:stretch>
          <a:fillRect/>
        </a:stretch>
      </xdr:blipFill>
      <xdr:spPr>
        <a:xfrm>
          <a:off x="10487025" y="16649700"/>
          <a:ext cx="781050" cy="369544"/>
        </a:xfrm>
        <a:prstGeom prst="rect">
          <a:avLst/>
        </a:prstGeom>
      </xdr:spPr>
    </xdr:pic>
    <xdr:clientData/>
  </xdr:twoCellAnchor>
  <xdr:twoCellAnchor editAs="oneCell">
    <xdr:from>
      <xdr:col>6</xdr:col>
      <xdr:colOff>1</xdr:colOff>
      <xdr:row>444</xdr:row>
      <xdr:rowOff>1</xdr:rowOff>
    </xdr:from>
    <xdr:to>
      <xdr:col>6</xdr:col>
      <xdr:colOff>609601</xdr:colOff>
      <xdr:row>444</xdr:row>
      <xdr:rowOff>329353</xdr:rowOff>
    </xdr:to>
    <xdr:pic>
      <xdr:nvPicPr>
        <xdr:cNvPr id="33" name="Picture 32">
          <a:extLst>
            <a:ext uri="{FF2B5EF4-FFF2-40B4-BE49-F238E27FC236}">
              <a16:creationId xmlns:a16="http://schemas.microsoft.com/office/drawing/2014/main" id="{4DEAF6EA-3566-1A1C-B400-91BA094151F6}"/>
            </a:ext>
          </a:extLst>
        </xdr:cNvPr>
        <xdr:cNvPicPr>
          <a:picLocks noChangeAspect="1"/>
        </xdr:cNvPicPr>
      </xdr:nvPicPr>
      <xdr:blipFill>
        <a:blip xmlns:r="http://schemas.openxmlformats.org/officeDocument/2006/relationships" r:embed="rId31"/>
        <a:stretch>
          <a:fillRect/>
        </a:stretch>
      </xdr:blipFill>
      <xdr:spPr>
        <a:xfrm>
          <a:off x="10487026" y="17011651"/>
          <a:ext cx="609600" cy="329352"/>
        </a:xfrm>
        <a:prstGeom prst="rect">
          <a:avLst/>
        </a:prstGeom>
      </xdr:spPr>
    </xdr:pic>
    <xdr:clientData/>
  </xdr:twoCellAnchor>
  <xdr:twoCellAnchor editAs="oneCell">
    <xdr:from>
      <xdr:col>6</xdr:col>
      <xdr:colOff>0</xdr:colOff>
      <xdr:row>207</xdr:row>
      <xdr:rowOff>0</xdr:rowOff>
    </xdr:from>
    <xdr:to>
      <xdr:col>6</xdr:col>
      <xdr:colOff>667971</xdr:colOff>
      <xdr:row>207</xdr:row>
      <xdr:rowOff>333375</xdr:rowOff>
    </xdr:to>
    <xdr:pic>
      <xdr:nvPicPr>
        <xdr:cNvPr id="34" name="Picture 33">
          <a:extLst>
            <a:ext uri="{FF2B5EF4-FFF2-40B4-BE49-F238E27FC236}">
              <a16:creationId xmlns:a16="http://schemas.microsoft.com/office/drawing/2014/main" id="{554D50B5-6F8D-47BF-9ED6-450726ACC448}"/>
            </a:ext>
          </a:extLst>
        </xdr:cNvPr>
        <xdr:cNvPicPr>
          <a:picLocks noChangeAspect="1"/>
        </xdr:cNvPicPr>
      </xdr:nvPicPr>
      <xdr:blipFill>
        <a:blip xmlns:r="http://schemas.openxmlformats.org/officeDocument/2006/relationships" r:embed="rId32"/>
        <a:stretch>
          <a:fillRect/>
        </a:stretch>
      </xdr:blipFill>
      <xdr:spPr>
        <a:xfrm>
          <a:off x="10487025" y="17373600"/>
          <a:ext cx="667971" cy="333375"/>
        </a:xfrm>
        <a:prstGeom prst="rect">
          <a:avLst/>
        </a:prstGeom>
      </xdr:spPr>
    </xdr:pic>
    <xdr:clientData/>
  </xdr:twoCellAnchor>
  <xdr:twoCellAnchor editAs="oneCell">
    <xdr:from>
      <xdr:col>6</xdr:col>
      <xdr:colOff>0</xdr:colOff>
      <xdr:row>331</xdr:row>
      <xdr:rowOff>28575</xdr:rowOff>
    </xdr:from>
    <xdr:to>
      <xdr:col>6</xdr:col>
      <xdr:colOff>667971</xdr:colOff>
      <xdr:row>332</xdr:row>
      <xdr:rowOff>0</xdr:rowOff>
    </xdr:to>
    <xdr:pic>
      <xdr:nvPicPr>
        <xdr:cNvPr id="35" name="Picture 34">
          <a:extLst>
            <a:ext uri="{FF2B5EF4-FFF2-40B4-BE49-F238E27FC236}">
              <a16:creationId xmlns:a16="http://schemas.microsoft.com/office/drawing/2014/main" id="{9BD30BC6-1EDA-4DEA-977C-0449DD186EB0}"/>
            </a:ext>
          </a:extLst>
        </xdr:cNvPr>
        <xdr:cNvPicPr>
          <a:picLocks noChangeAspect="1"/>
        </xdr:cNvPicPr>
      </xdr:nvPicPr>
      <xdr:blipFill>
        <a:blip xmlns:r="http://schemas.openxmlformats.org/officeDocument/2006/relationships" r:embed="rId32"/>
        <a:stretch>
          <a:fillRect/>
        </a:stretch>
      </xdr:blipFill>
      <xdr:spPr>
        <a:xfrm>
          <a:off x="10487025" y="17764125"/>
          <a:ext cx="667971" cy="333375"/>
        </a:xfrm>
        <a:prstGeom prst="rect">
          <a:avLst/>
        </a:prstGeom>
      </xdr:spPr>
    </xdr:pic>
    <xdr:clientData/>
  </xdr:twoCellAnchor>
  <xdr:twoCellAnchor editAs="oneCell">
    <xdr:from>
      <xdr:col>6</xdr:col>
      <xdr:colOff>0</xdr:colOff>
      <xdr:row>58</xdr:row>
      <xdr:rowOff>0</xdr:rowOff>
    </xdr:from>
    <xdr:to>
      <xdr:col>6</xdr:col>
      <xdr:colOff>581025</xdr:colOff>
      <xdr:row>58</xdr:row>
      <xdr:rowOff>328563</xdr:rowOff>
    </xdr:to>
    <xdr:pic>
      <xdr:nvPicPr>
        <xdr:cNvPr id="36" name="Picture 35">
          <a:extLst>
            <a:ext uri="{FF2B5EF4-FFF2-40B4-BE49-F238E27FC236}">
              <a16:creationId xmlns:a16="http://schemas.microsoft.com/office/drawing/2014/main" id="{C81102C4-BD95-C794-7246-B58544281E71}"/>
            </a:ext>
          </a:extLst>
        </xdr:cNvPr>
        <xdr:cNvPicPr>
          <a:picLocks noChangeAspect="1"/>
        </xdr:cNvPicPr>
      </xdr:nvPicPr>
      <xdr:blipFill>
        <a:blip xmlns:r="http://schemas.openxmlformats.org/officeDocument/2006/relationships" r:embed="rId33"/>
        <a:stretch>
          <a:fillRect/>
        </a:stretch>
      </xdr:blipFill>
      <xdr:spPr>
        <a:xfrm>
          <a:off x="10487025" y="18097500"/>
          <a:ext cx="581025" cy="328563"/>
        </a:xfrm>
        <a:prstGeom prst="rect">
          <a:avLst/>
        </a:prstGeom>
      </xdr:spPr>
    </xdr:pic>
    <xdr:clientData/>
  </xdr:twoCellAnchor>
  <xdr:twoCellAnchor editAs="oneCell">
    <xdr:from>
      <xdr:col>6</xdr:col>
      <xdr:colOff>0</xdr:colOff>
      <xdr:row>445</xdr:row>
      <xdr:rowOff>0</xdr:rowOff>
    </xdr:from>
    <xdr:to>
      <xdr:col>6</xdr:col>
      <xdr:colOff>561975</xdr:colOff>
      <xdr:row>445</xdr:row>
      <xdr:rowOff>296997</xdr:rowOff>
    </xdr:to>
    <xdr:pic>
      <xdr:nvPicPr>
        <xdr:cNvPr id="37" name="Picture 36">
          <a:extLst>
            <a:ext uri="{FF2B5EF4-FFF2-40B4-BE49-F238E27FC236}">
              <a16:creationId xmlns:a16="http://schemas.microsoft.com/office/drawing/2014/main" id="{92AFFAC4-3B5F-300C-478D-5D1257831466}"/>
            </a:ext>
          </a:extLst>
        </xdr:cNvPr>
        <xdr:cNvPicPr>
          <a:picLocks noChangeAspect="1"/>
        </xdr:cNvPicPr>
      </xdr:nvPicPr>
      <xdr:blipFill>
        <a:blip xmlns:r="http://schemas.openxmlformats.org/officeDocument/2006/relationships" r:embed="rId34"/>
        <a:stretch>
          <a:fillRect/>
        </a:stretch>
      </xdr:blipFill>
      <xdr:spPr>
        <a:xfrm>
          <a:off x="10487025" y="18459450"/>
          <a:ext cx="561975" cy="296997"/>
        </a:xfrm>
        <a:prstGeom prst="rect">
          <a:avLst/>
        </a:prstGeom>
      </xdr:spPr>
    </xdr:pic>
    <xdr:clientData/>
  </xdr:twoCellAnchor>
  <xdr:twoCellAnchor editAs="oneCell">
    <xdr:from>
      <xdr:col>6</xdr:col>
      <xdr:colOff>0</xdr:colOff>
      <xdr:row>260</xdr:row>
      <xdr:rowOff>1</xdr:rowOff>
    </xdr:from>
    <xdr:to>
      <xdr:col>6</xdr:col>
      <xdr:colOff>523875</xdr:colOff>
      <xdr:row>260</xdr:row>
      <xdr:rowOff>280905</xdr:rowOff>
    </xdr:to>
    <xdr:pic>
      <xdr:nvPicPr>
        <xdr:cNvPr id="38" name="Picture 37">
          <a:extLst>
            <a:ext uri="{FF2B5EF4-FFF2-40B4-BE49-F238E27FC236}">
              <a16:creationId xmlns:a16="http://schemas.microsoft.com/office/drawing/2014/main" id="{327E21FA-4D5C-4965-25FE-3436F6C6312D}"/>
            </a:ext>
          </a:extLst>
        </xdr:cNvPr>
        <xdr:cNvPicPr>
          <a:picLocks noChangeAspect="1"/>
        </xdr:cNvPicPr>
      </xdr:nvPicPr>
      <xdr:blipFill>
        <a:blip xmlns:r="http://schemas.openxmlformats.org/officeDocument/2006/relationships" r:embed="rId35"/>
        <a:stretch>
          <a:fillRect/>
        </a:stretch>
      </xdr:blipFill>
      <xdr:spPr>
        <a:xfrm>
          <a:off x="10487025" y="18821401"/>
          <a:ext cx="523875" cy="280904"/>
        </a:xfrm>
        <a:prstGeom prst="rect">
          <a:avLst/>
        </a:prstGeom>
      </xdr:spPr>
    </xdr:pic>
    <xdr:clientData/>
  </xdr:twoCellAnchor>
  <xdr:twoCellAnchor editAs="oneCell">
    <xdr:from>
      <xdr:col>6</xdr:col>
      <xdr:colOff>0</xdr:colOff>
      <xdr:row>446</xdr:row>
      <xdr:rowOff>0</xdr:rowOff>
    </xdr:from>
    <xdr:to>
      <xdr:col>6</xdr:col>
      <xdr:colOff>561975</xdr:colOff>
      <xdr:row>446</xdr:row>
      <xdr:rowOff>302257</xdr:rowOff>
    </xdr:to>
    <xdr:pic>
      <xdr:nvPicPr>
        <xdr:cNvPr id="39" name="Picture 38">
          <a:extLst>
            <a:ext uri="{FF2B5EF4-FFF2-40B4-BE49-F238E27FC236}">
              <a16:creationId xmlns:a16="http://schemas.microsoft.com/office/drawing/2014/main" id="{99B26775-B0C0-6B58-8EDC-FC58CB9E3EE0}"/>
            </a:ext>
          </a:extLst>
        </xdr:cNvPr>
        <xdr:cNvPicPr>
          <a:picLocks noChangeAspect="1"/>
        </xdr:cNvPicPr>
      </xdr:nvPicPr>
      <xdr:blipFill>
        <a:blip xmlns:r="http://schemas.openxmlformats.org/officeDocument/2006/relationships" r:embed="rId36"/>
        <a:stretch>
          <a:fillRect/>
        </a:stretch>
      </xdr:blipFill>
      <xdr:spPr>
        <a:xfrm>
          <a:off x="10487025" y="19183350"/>
          <a:ext cx="561975" cy="302257"/>
        </a:xfrm>
        <a:prstGeom prst="rect">
          <a:avLst/>
        </a:prstGeom>
      </xdr:spPr>
    </xdr:pic>
    <xdr:clientData/>
  </xdr:twoCellAnchor>
  <xdr:twoCellAnchor editAs="oneCell">
    <xdr:from>
      <xdr:col>6</xdr:col>
      <xdr:colOff>0</xdr:colOff>
      <xdr:row>905</xdr:row>
      <xdr:rowOff>0</xdr:rowOff>
    </xdr:from>
    <xdr:to>
      <xdr:col>6</xdr:col>
      <xdr:colOff>1173079</xdr:colOff>
      <xdr:row>906</xdr:row>
      <xdr:rowOff>9525</xdr:rowOff>
    </xdr:to>
    <xdr:pic>
      <xdr:nvPicPr>
        <xdr:cNvPr id="40" name="Picture 39">
          <a:extLst>
            <a:ext uri="{FF2B5EF4-FFF2-40B4-BE49-F238E27FC236}">
              <a16:creationId xmlns:a16="http://schemas.microsoft.com/office/drawing/2014/main" id="{6E8D72F1-874E-062F-05AF-30C95F17D6CD}"/>
            </a:ext>
          </a:extLst>
        </xdr:cNvPr>
        <xdr:cNvPicPr>
          <a:picLocks noChangeAspect="1"/>
        </xdr:cNvPicPr>
      </xdr:nvPicPr>
      <xdr:blipFill>
        <a:blip xmlns:r="http://schemas.openxmlformats.org/officeDocument/2006/relationships" r:embed="rId37"/>
        <a:stretch>
          <a:fillRect/>
        </a:stretch>
      </xdr:blipFill>
      <xdr:spPr>
        <a:xfrm>
          <a:off x="10487025" y="19545300"/>
          <a:ext cx="1173079" cy="371475"/>
        </a:xfrm>
        <a:prstGeom prst="rect">
          <a:avLst/>
        </a:prstGeom>
      </xdr:spPr>
    </xdr:pic>
    <xdr:clientData/>
  </xdr:twoCellAnchor>
  <xdr:twoCellAnchor editAs="oneCell">
    <xdr:from>
      <xdr:col>6</xdr:col>
      <xdr:colOff>0</xdr:colOff>
      <xdr:row>553</xdr:row>
      <xdr:rowOff>0</xdr:rowOff>
    </xdr:from>
    <xdr:to>
      <xdr:col>6</xdr:col>
      <xdr:colOff>295275</xdr:colOff>
      <xdr:row>554</xdr:row>
      <xdr:rowOff>42033</xdr:rowOff>
    </xdr:to>
    <xdr:pic>
      <xdr:nvPicPr>
        <xdr:cNvPr id="41" name="Picture 40">
          <a:extLst>
            <a:ext uri="{FF2B5EF4-FFF2-40B4-BE49-F238E27FC236}">
              <a16:creationId xmlns:a16="http://schemas.microsoft.com/office/drawing/2014/main" id="{8450D685-06B6-D4E8-A27C-ADD529046C9A}"/>
            </a:ext>
          </a:extLst>
        </xdr:cNvPr>
        <xdr:cNvPicPr>
          <a:picLocks noChangeAspect="1"/>
        </xdr:cNvPicPr>
      </xdr:nvPicPr>
      <xdr:blipFill>
        <a:blip xmlns:r="http://schemas.openxmlformats.org/officeDocument/2006/relationships" r:embed="rId38"/>
        <a:stretch>
          <a:fillRect/>
        </a:stretch>
      </xdr:blipFill>
      <xdr:spPr>
        <a:xfrm>
          <a:off x="10487025" y="19907250"/>
          <a:ext cx="295275" cy="403983"/>
        </a:xfrm>
        <a:prstGeom prst="rect">
          <a:avLst/>
        </a:prstGeom>
      </xdr:spPr>
    </xdr:pic>
    <xdr:clientData/>
  </xdr:twoCellAnchor>
  <xdr:twoCellAnchor editAs="oneCell">
    <xdr:from>
      <xdr:col>6</xdr:col>
      <xdr:colOff>0</xdr:colOff>
      <xdr:row>909</xdr:row>
      <xdr:rowOff>0</xdr:rowOff>
    </xdr:from>
    <xdr:to>
      <xdr:col>6</xdr:col>
      <xdr:colOff>619125</xdr:colOff>
      <xdr:row>909</xdr:row>
      <xdr:rowOff>298637</xdr:rowOff>
    </xdr:to>
    <xdr:pic>
      <xdr:nvPicPr>
        <xdr:cNvPr id="42" name="Picture 41">
          <a:extLst>
            <a:ext uri="{FF2B5EF4-FFF2-40B4-BE49-F238E27FC236}">
              <a16:creationId xmlns:a16="http://schemas.microsoft.com/office/drawing/2014/main" id="{AF594B83-A89C-C50E-426A-3A0E33EFBD53}"/>
            </a:ext>
          </a:extLst>
        </xdr:cNvPr>
        <xdr:cNvPicPr>
          <a:picLocks noChangeAspect="1"/>
        </xdr:cNvPicPr>
      </xdr:nvPicPr>
      <xdr:blipFill>
        <a:blip xmlns:r="http://schemas.openxmlformats.org/officeDocument/2006/relationships" r:embed="rId39"/>
        <a:stretch>
          <a:fillRect/>
        </a:stretch>
      </xdr:blipFill>
      <xdr:spPr>
        <a:xfrm>
          <a:off x="10487025" y="20269200"/>
          <a:ext cx="619125" cy="298637"/>
        </a:xfrm>
        <a:prstGeom prst="rect">
          <a:avLst/>
        </a:prstGeom>
      </xdr:spPr>
    </xdr:pic>
    <xdr:clientData/>
  </xdr:twoCellAnchor>
  <xdr:twoCellAnchor editAs="oneCell">
    <xdr:from>
      <xdr:col>6</xdr:col>
      <xdr:colOff>0</xdr:colOff>
      <xdr:row>748</xdr:row>
      <xdr:rowOff>1</xdr:rowOff>
    </xdr:from>
    <xdr:to>
      <xdr:col>6</xdr:col>
      <xdr:colOff>771525</xdr:colOff>
      <xdr:row>749</xdr:row>
      <xdr:rowOff>24521</xdr:rowOff>
    </xdr:to>
    <xdr:pic>
      <xdr:nvPicPr>
        <xdr:cNvPr id="43" name="Picture 42">
          <a:extLst>
            <a:ext uri="{FF2B5EF4-FFF2-40B4-BE49-F238E27FC236}">
              <a16:creationId xmlns:a16="http://schemas.microsoft.com/office/drawing/2014/main" id="{9FD8C6C0-2CD7-6943-7FAA-99A73FFFF760}"/>
            </a:ext>
          </a:extLst>
        </xdr:cNvPr>
        <xdr:cNvPicPr>
          <a:picLocks noChangeAspect="1"/>
        </xdr:cNvPicPr>
      </xdr:nvPicPr>
      <xdr:blipFill>
        <a:blip xmlns:r="http://schemas.openxmlformats.org/officeDocument/2006/relationships" r:embed="rId40"/>
        <a:stretch>
          <a:fillRect/>
        </a:stretch>
      </xdr:blipFill>
      <xdr:spPr>
        <a:xfrm>
          <a:off x="10487025" y="20631151"/>
          <a:ext cx="771525" cy="386470"/>
        </a:xfrm>
        <a:prstGeom prst="rect">
          <a:avLst/>
        </a:prstGeom>
      </xdr:spPr>
    </xdr:pic>
    <xdr:clientData/>
  </xdr:twoCellAnchor>
  <xdr:twoCellAnchor editAs="oneCell">
    <xdr:from>
      <xdr:col>6</xdr:col>
      <xdr:colOff>0</xdr:colOff>
      <xdr:row>554</xdr:row>
      <xdr:rowOff>1</xdr:rowOff>
    </xdr:from>
    <xdr:to>
      <xdr:col>6</xdr:col>
      <xdr:colOff>828675</xdr:colOff>
      <xdr:row>555</xdr:row>
      <xdr:rowOff>28935</xdr:rowOff>
    </xdr:to>
    <xdr:pic>
      <xdr:nvPicPr>
        <xdr:cNvPr id="45" name="Picture 44">
          <a:extLst>
            <a:ext uri="{FF2B5EF4-FFF2-40B4-BE49-F238E27FC236}">
              <a16:creationId xmlns:a16="http://schemas.microsoft.com/office/drawing/2014/main" id="{A5B4C11F-B2CC-FBBB-B6B6-60A74D37DC63}"/>
            </a:ext>
          </a:extLst>
        </xdr:cNvPr>
        <xdr:cNvPicPr>
          <a:picLocks noChangeAspect="1"/>
        </xdr:cNvPicPr>
      </xdr:nvPicPr>
      <xdr:blipFill>
        <a:blip xmlns:r="http://schemas.openxmlformats.org/officeDocument/2006/relationships" r:embed="rId41"/>
        <a:stretch>
          <a:fillRect/>
        </a:stretch>
      </xdr:blipFill>
      <xdr:spPr>
        <a:xfrm>
          <a:off x="10487025" y="20993101"/>
          <a:ext cx="828675" cy="390884"/>
        </a:xfrm>
        <a:prstGeom prst="rect">
          <a:avLst/>
        </a:prstGeom>
      </xdr:spPr>
    </xdr:pic>
    <xdr:clientData/>
  </xdr:twoCellAnchor>
  <xdr:twoCellAnchor editAs="oneCell">
    <xdr:from>
      <xdr:col>6</xdr:col>
      <xdr:colOff>0</xdr:colOff>
      <xdr:row>895</xdr:row>
      <xdr:rowOff>1</xdr:rowOff>
    </xdr:from>
    <xdr:to>
      <xdr:col>6</xdr:col>
      <xdr:colOff>828675</xdr:colOff>
      <xdr:row>896</xdr:row>
      <xdr:rowOff>57691</xdr:rowOff>
    </xdr:to>
    <xdr:pic>
      <xdr:nvPicPr>
        <xdr:cNvPr id="46" name="Picture 45">
          <a:extLst>
            <a:ext uri="{FF2B5EF4-FFF2-40B4-BE49-F238E27FC236}">
              <a16:creationId xmlns:a16="http://schemas.microsoft.com/office/drawing/2014/main" id="{622EB706-7C83-161E-E992-2B5AD36E9140}"/>
            </a:ext>
          </a:extLst>
        </xdr:cNvPr>
        <xdr:cNvPicPr>
          <a:picLocks noChangeAspect="1"/>
        </xdr:cNvPicPr>
      </xdr:nvPicPr>
      <xdr:blipFill>
        <a:blip xmlns:r="http://schemas.openxmlformats.org/officeDocument/2006/relationships" r:embed="rId42"/>
        <a:stretch>
          <a:fillRect/>
        </a:stretch>
      </xdr:blipFill>
      <xdr:spPr>
        <a:xfrm>
          <a:off x="10487025" y="21355051"/>
          <a:ext cx="828675" cy="419640"/>
        </a:xfrm>
        <a:prstGeom prst="rect">
          <a:avLst/>
        </a:prstGeom>
      </xdr:spPr>
    </xdr:pic>
    <xdr:clientData/>
  </xdr:twoCellAnchor>
  <xdr:twoCellAnchor editAs="oneCell">
    <xdr:from>
      <xdr:col>6</xdr:col>
      <xdr:colOff>0</xdr:colOff>
      <xdr:row>837</xdr:row>
      <xdr:rowOff>0</xdr:rowOff>
    </xdr:from>
    <xdr:to>
      <xdr:col>6</xdr:col>
      <xdr:colOff>809625</xdr:colOff>
      <xdr:row>838</xdr:row>
      <xdr:rowOff>30112</xdr:rowOff>
    </xdr:to>
    <xdr:pic>
      <xdr:nvPicPr>
        <xdr:cNvPr id="47" name="Picture 46">
          <a:extLst>
            <a:ext uri="{FF2B5EF4-FFF2-40B4-BE49-F238E27FC236}">
              <a16:creationId xmlns:a16="http://schemas.microsoft.com/office/drawing/2014/main" id="{7C662802-AF80-D0FE-D95A-5EA7DF0DB4EB}"/>
            </a:ext>
          </a:extLst>
        </xdr:cNvPr>
        <xdr:cNvPicPr>
          <a:picLocks noChangeAspect="1"/>
        </xdr:cNvPicPr>
      </xdr:nvPicPr>
      <xdr:blipFill>
        <a:blip xmlns:r="http://schemas.openxmlformats.org/officeDocument/2006/relationships" r:embed="rId43"/>
        <a:stretch>
          <a:fillRect/>
        </a:stretch>
      </xdr:blipFill>
      <xdr:spPr>
        <a:xfrm>
          <a:off x="10487025" y="21717000"/>
          <a:ext cx="809625" cy="392062"/>
        </a:xfrm>
        <a:prstGeom prst="rect">
          <a:avLst/>
        </a:prstGeom>
      </xdr:spPr>
    </xdr:pic>
    <xdr:clientData/>
  </xdr:twoCellAnchor>
  <xdr:twoCellAnchor editAs="oneCell">
    <xdr:from>
      <xdr:col>6</xdr:col>
      <xdr:colOff>0</xdr:colOff>
      <xdr:row>320</xdr:row>
      <xdr:rowOff>1</xdr:rowOff>
    </xdr:from>
    <xdr:to>
      <xdr:col>6</xdr:col>
      <xdr:colOff>714375</xdr:colOff>
      <xdr:row>320</xdr:row>
      <xdr:rowOff>350741</xdr:rowOff>
    </xdr:to>
    <xdr:pic>
      <xdr:nvPicPr>
        <xdr:cNvPr id="48" name="Picture 47">
          <a:extLst>
            <a:ext uri="{FF2B5EF4-FFF2-40B4-BE49-F238E27FC236}">
              <a16:creationId xmlns:a16="http://schemas.microsoft.com/office/drawing/2014/main" id="{7A6C36DF-2A7E-3292-4D5C-EF82740DCB28}"/>
            </a:ext>
          </a:extLst>
        </xdr:cNvPr>
        <xdr:cNvPicPr>
          <a:picLocks noChangeAspect="1"/>
        </xdr:cNvPicPr>
      </xdr:nvPicPr>
      <xdr:blipFill>
        <a:blip xmlns:r="http://schemas.openxmlformats.org/officeDocument/2006/relationships" r:embed="rId44"/>
        <a:stretch>
          <a:fillRect/>
        </a:stretch>
      </xdr:blipFill>
      <xdr:spPr>
        <a:xfrm>
          <a:off x="10487025" y="22078951"/>
          <a:ext cx="714375" cy="350740"/>
        </a:xfrm>
        <a:prstGeom prst="rect">
          <a:avLst/>
        </a:prstGeom>
      </xdr:spPr>
    </xdr:pic>
    <xdr:clientData/>
  </xdr:twoCellAnchor>
  <xdr:twoCellAnchor editAs="oneCell">
    <xdr:from>
      <xdr:col>6</xdr:col>
      <xdr:colOff>0</xdr:colOff>
      <xdr:row>322</xdr:row>
      <xdr:rowOff>0</xdr:rowOff>
    </xdr:from>
    <xdr:to>
      <xdr:col>6</xdr:col>
      <xdr:colOff>715065</xdr:colOff>
      <xdr:row>322</xdr:row>
      <xdr:rowOff>333375</xdr:rowOff>
    </xdr:to>
    <xdr:pic>
      <xdr:nvPicPr>
        <xdr:cNvPr id="49" name="Picture 48">
          <a:extLst>
            <a:ext uri="{FF2B5EF4-FFF2-40B4-BE49-F238E27FC236}">
              <a16:creationId xmlns:a16="http://schemas.microsoft.com/office/drawing/2014/main" id="{2A4A9D79-2C64-A198-49CB-B193091F50EA}"/>
            </a:ext>
          </a:extLst>
        </xdr:cNvPr>
        <xdr:cNvPicPr>
          <a:picLocks noChangeAspect="1"/>
        </xdr:cNvPicPr>
      </xdr:nvPicPr>
      <xdr:blipFill>
        <a:blip xmlns:r="http://schemas.openxmlformats.org/officeDocument/2006/relationships" r:embed="rId45"/>
        <a:stretch>
          <a:fillRect/>
        </a:stretch>
      </xdr:blipFill>
      <xdr:spPr>
        <a:xfrm>
          <a:off x="10487025" y="22440900"/>
          <a:ext cx="715065" cy="333375"/>
        </a:xfrm>
        <a:prstGeom prst="rect">
          <a:avLst/>
        </a:prstGeom>
      </xdr:spPr>
    </xdr:pic>
    <xdr:clientData/>
  </xdr:twoCellAnchor>
  <xdr:twoCellAnchor editAs="oneCell">
    <xdr:from>
      <xdr:col>6</xdr:col>
      <xdr:colOff>0</xdr:colOff>
      <xdr:row>220</xdr:row>
      <xdr:rowOff>1</xdr:rowOff>
    </xdr:from>
    <xdr:to>
      <xdr:col>6</xdr:col>
      <xdr:colOff>733425</xdr:colOff>
      <xdr:row>220</xdr:row>
      <xdr:rowOff>295107</xdr:rowOff>
    </xdr:to>
    <xdr:pic>
      <xdr:nvPicPr>
        <xdr:cNvPr id="50" name="Picture 49">
          <a:extLst>
            <a:ext uri="{FF2B5EF4-FFF2-40B4-BE49-F238E27FC236}">
              <a16:creationId xmlns:a16="http://schemas.microsoft.com/office/drawing/2014/main" id="{66B9C16C-E418-F825-2175-08B4C7D85C64}"/>
            </a:ext>
          </a:extLst>
        </xdr:cNvPr>
        <xdr:cNvPicPr>
          <a:picLocks noChangeAspect="1"/>
        </xdr:cNvPicPr>
      </xdr:nvPicPr>
      <xdr:blipFill>
        <a:blip xmlns:r="http://schemas.openxmlformats.org/officeDocument/2006/relationships" r:embed="rId46"/>
        <a:stretch>
          <a:fillRect/>
        </a:stretch>
      </xdr:blipFill>
      <xdr:spPr>
        <a:xfrm>
          <a:off x="10487025" y="22802851"/>
          <a:ext cx="733425" cy="295106"/>
        </a:xfrm>
        <a:prstGeom prst="rect">
          <a:avLst/>
        </a:prstGeom>
      </xdr:spPr>
    </xdr:pic>
    <xdr:clientData/>
  </xdr:twoCellAnchor>
  <xdr:twoCellAnchor editAs="oneCell">
    <xdr:from>
      <xdr:col>6</xdr:col>
      <xdr:colOff>0</xdr:colOff>
      <xdr:row>130</xdr:row>
      <xdr:rowOff>1</xdr:rowOff>
    </xdr:from>
    <xdr:to>
      <xdr:col>6</xdr:col>
      <xdr:colOff>809625</xdr:colOff>
      <xdr:row>130</xdr:row>
      <xdr:rowOff>306109</xdr:rowOff>
    </xdr:to>
    <xdr:pic>
      <xdr:nvPicPr>
        <xdr:cNvPr id="51" name="Picture 50">
          <a:extLst>
            <a:ext uri="{FF2B5EF4-FFF2-40B4-BE49-F238E27FC236}">
              <a16:creationId xmlns:a16="http://schemas.microsoft.com/office/drawing/2014/main" id="{1FFF8E94-342D-56E3-6EAD-9C8106B2B9D5}"/>
            </a:ext>
          </a:extLst>
        </xdr:cNvPr>
        <xdr:cNvPicPr>
          <a:picLocks noChangeAspect="1"/>
        </xdr:cNvPicPr>
      </xdr:nvPicPr>
      <xdr:blipFill>
        <a:blip xmlns:r="http://schemas.openxmlformats.org/officeDocument/2006/relationships" r:embed="rId47"/>
        <a:stretch>
          <a:fillRect/>
        </a:stretch>
      </xdr:blipFill>
      <xdr:spPr>
        <a:xfrm>
          <a:off x="10487025" y="23164801"/>
          <a:ext cx="809625" cy="306108"/>
        </a:xfrm>
        <a:prstGeom prst="rect">
          <a:avLst/>
        </a:prstGeom>
      </xdr:spPr>
    </xdr:pic>
    <xdr:clientData/>
  </xdr:twoCellAnchor>
  <xdr:twoCellAnchor editAs="oneCell">
    <xdr:from>
      <xdr:col>6</xdr:col>
      <xdr:colOff>1</xdr:colOff>
      <xdr:row>555</xdr:row>
      <xdr:rowOff>0</xdr:rowOff>
    </xdr:from>
    <xdr:to>
      <xdr:col>6</xdr:col>
      <xdr:colOff>1002051</xdr:colOff>
      <xdr:row>555</xdr:row>
      <xdr:rowOff>276225</xdr:rowOff>
    </xdr:to>
    <xdr:pic>
      <xdr:nvPicPr>
        <xdr:cNvPr id="52" name="Picture 51">
          <a:extLst>
            <a:ext uri="{FF2B5EF4-FFF2-40B4-BE49-F238E27FC236}">
              <a16:creationId xmlns:a16="http://schemas.microsoft.com/office/drawing/2014/main" id="{37AF41C1-9F73-7FCF-D353-5E2E07C85EAA}"/>
            </a:ext>
          </a:extLst>
        </xdr:cNvPr>
        <xdr:cNvPicPr>
          <a:picLocks noChangeAspect="1"/>
        </xdr:cNvPicPr>
      </xdr:nvPicPr>
      <xdr:blipFill>
        <a:blip xmlns:r="http://schemas.openxmlformats.org/officeDocument/2006/relationships" r:embed="rId48"/>
        <a:stretch>
          <a:fillRect/>
        </a:stretch>
      </xdr:blipFill>
      <xdr:spPr>
        <a:xfrm>
          <a:off x="10487026" y="23526750"/>
          <a:ext cx="1002050" cy="276225"/>
        </a:xfrm>
        <a:prstGeom prst="rect">
          <a:avLst/>
        </a:prstGeom>
      </xdr:spPr>
    </xdr:pic>
    <xdr:clientData/>
  </xdr:twoCellAnchor>
  <xdr:twoCellAnchor editAs="oneCell">
    <xdr:from>
      <xdr:col>6</xdr:col>
      <xdr:colOff>0</xdr:colOff>
      <xdr:row>277</xdr:row>
      <xdr:rowOff>1</xdr:rowOff>
    </xdr:from>
    <xdr:to>
      <xdr:col>6</xdr:col>
      <xdr:colOff>619125</xdr:colOff>
      <xdr:row>277</xdr:row>
      <xdr:rowOff>318839</xdr:rowOff>
    </xdr:to>
    <xdr:pic>
      <xdr:nvPicPr>
        <xdr:cNvPr id="53" name="Picture 52">
          <a:extLst>
            <a:ext uri="{FF2B5EF4-FFF2-40B4-BE49-F238E27FC236}">
              <a16:creationId xmlns:a16="http://schemas.microsoft.com/office/drawing/2014/main" id="{0365FBF5-0BFC-FC46-2092-25C790983822}"/>
            </a:ext>
          </a:extLst>
        </xdr:cNvPr>
        <xdr:cNvPicPr>
          <a:picLocks noChangeAspect="1"/>
        </xdr:cNvPicPr>
      </xdr:nvPicPr>
      <xdr:blipFill>
        <a:blip xmlns:r="http://schemas.openxmlformats.org/officeDocument/2006/relationships" r:embed="rId49"/>
        <a:stretch>
          <a:fillRect/>
        </a:stretch>
      </xdr:blipFill>
      <xdr:spPr>
        <a:xfrm>
          <a:off x="10487025" y="23888701"/>
          <a:ext cx="619125" cy="318838"/>
        </a:xfrm>
        <a:prstGeom prst="rect">
          <a:avLst/>
        </a:prstGeom>
      </xdr:spPr>
    </xdr:pic>
    <xdr:clientData/>
  </xdr:twoCellAnchor>
  <xdr:twoCellAnchor editAs="oneCell">
    <xdr:from>
      <xdr:col>6</xdr:col>
      <xdr:colOff>0</xdr:colOff>
      <xdr:row>722</xdr:row>
      <xdr:rowOff>0</xdr:rowOff>
    </xdr:from>
    <xdr:to>
      <xdr:col>6</xdr:col>
      <xdr:colOff>664571</xdr:colOff>
      <xdr:row>722</xdr:row>
      <xdr:rowOff>276225</xdr:rowOff>
    </xdr:to>
    <xdr:pic>
      <xdr:nvPicPr>
        <xdr:cNvPr id="54" name="Picture 53">
          <a:extLst>
            <a:ext uri="{FF2B5EF4-FFF2-40B4-BE49-F238E27FC236}">
              <a16:creationId xmlns:a16="http://schemas.microsoft.com/office/drawing/2014/main" id="{6E052FEC-B7BD-9C32-202B-33B602604BC9}"/>
            </a:ext>
          </a:extLst>
        </xdr:cNvPr>
        <xdr:cNvPicPr>
          <a:picLocks noChangeAspect="1"/>
        </xdr:cNvPicPr>
      </xdr:nvPicPr>
      <xdr:blipFill>
        <a:blip xmlns:r="http://schemas.openxmlformats.org/officeDocument/2006/relationships" r:embed="rId50"/>
        <a:stretch>
          <a:fillRect/>
        </a:stretch>
      </xdr:blipFill>
      <xdr:spPr>
        <a:xfrm>
          <a:off x="10487025" y="24250650"/>
          <a:ext cx="664571" cy="276225"/>
        </a:xfrm>
        <a:prstGeom prst="rect">
          <a:avLst/>
        </a:prstGeom>
      </xdr:spPr>
    </xdr:pic>
    <xdr:clientData/>
  </xdr:twoCellAnchor>
  <xdr:twoCellAnchor editAs="oneCell">
    <xdr:from>
      <xdr:col>6</xdr:col>
      <xdr:colOff>0</xdr:colOff>
      <xdr:row>654</xdr:row>
      <xdr:rowOff>0</xdr:rowOff>
    </xdr:from>
    <xdr:to>
      <xdr:col>6</xdr:col>
      <xdr:colOff>412291</xdr:colOff>
      <xdr:row>654</xdr:row>
      <xdr:rowOff>295275</xdr:rowOff>
    </xdr:to>
    <xdr:pic>
      <xdr:nvPicPr>
        <xdr:cNvPr id="55" name="Picture 54">
          <a:extLst>
            <a:ext uri="{FF2B5EF4-FFF2-40B4-BE49-F238E27FC236}">
              <a16:creationId xmlns:a16="http://schemas.microsoft.com/office/drawing/2014/main" id="{306CEC69-3C2B-960B-5491-59BB47D8E251}"/>
            </a:ext>
          </a:extLst>
        </xdr:cNvPr>
        <xdr:cNvPicPr>
          <a:picLocks noChangeAspect="1"/>
        </xdr:cNvPicPr>
      </xdr:nvPicPr>
      <xdr:blipFill>
        <a:blip xmlns:r="http://schemas.openxmlformats.org/officeDocument/2006/relationships" r:embed="rId51"/>
        <a:stretch>
          <a:fillRect/>
        </a:stretch>
      </xdr:blipFill>
      <xdr:spPr>
        <a:xfrm>
          <a:off x="10487025" y="24612600"/>
          <a:ext cx="412291" cy="295275"/>
        </a:xfrm>
        <a:prstGeom prst="rect">
          <a:avLst/>
        </a:prstGeom>
      </xdr:spPr>
    </xdr:pic>
    <xdr:clientData/>
  </xdr:twoCellAnchor>
  <xdr:twoCellAnchor editAs="oneCell">
    <xdr:from>
      <xdr:col>6</xdr:col>
      <xdr:colOff>1</xdr:colOff>
      <xdr:row>415</xdr:row>
      <xdr:rowOff>0</xdr:rowOff>
    </xdr:from>
    <xdr:to>
      <xdr:col>6</xdr:col>
      <xdr:colOff>539297</xdr:colOff>
      <xdr:row>415</xdr:row>
      <xdr:rowOff>276225</xdr:rowOff>
    </xdr:to>
    <xdr:pic>
      <xdr:nvPicPr>
        <xdr:cNvPr id="56" name="Picture 55">
          <a:extLst>
            <a:ext uri="{FF2B5EF4-FFF2-40B4-BE49-F238E27FC236}">
              <a16:creationId xmlns:a16="http://schemas.microsoft.com/office/drawing/2014/main" id="{A62C66A1-DED2-8E69-2D8B-D3E8736928CA}"/>
            </a:ext>
          </a:extLst>
        </xdr:cNvPr>
        <xdr:cNvPicPr>
          <a:picLocks noChangeAspect="1"/>
        </xdr:cNvPicPr>
      </xdr:nvPicPr>
      <xdr:blipFill>
        <a:blip xmlns:r="http://schemas.openxmlformats.org/officeDocument/2006/relationships" r:embed="rId52"/>
        <a:stretch>
          <a:fillRect/>
        </a:stretch>
      </xdr:blipFill>
      <xdr:spPr>
        <a:xfrm>
          <a:off x="10487026" y="24974550"/>
          <a:ext cx="539296" cy="276225"/>
        </a:xfrm>
        <a:prstGeom prst="rect">
          <a:avLst/>
        </a:prstGeom>
      </xdr:spPr>
    </xdr:pic>
    <xdr:clientData/>
  </xdr:twoCellAnchor>
  <xdr:twoCellAnchor editAs="oneCell">
    <xdr:from>
      <xdr:col>6</xdr:col>
      <xdr:colOff>0</xdr:colOff>
      <xdr:row>728</xdr:row>
      <xdr:rowOff>0</xdr:rowOff>
    </xdr:from>
    <xdr:to>
      <xdr:col>6</xdr:col>
      <xdr:colOff>657225</xdr:colOff>
      <xdr:row>728</xdr:row>
      <xdr:rowOff>337005</xdr:rowOff>
    </xdr:to>
    <xdr:pic>
      <xdr:nvPicPr>
        <xdr:cNvPr id="57" name="Picture 56">
          <a:extLst>
            <a:ext uri="{FF2B5EF4-FFF2-40B4-BE49-F238E27FC236}">
              <a16:creationId xmlns:a16="http://schemas.microsoft.com/office/drawing/2014/main" id="{E875D4F8-6F23-C6F7-D89D-716030AB6C08}"/>
            </a:ext>
          </a:extLst>
        </xdr:cNvPr>
        <xdr:cNvPicPr>
          <a:picLocks noChangeAspect="1"/>
        </xdr:cNvPicPr>
      </xdr:nvPicPr>
      <xdr:blipFill>
        <a:blip xmlns:r="http://schemas.openxmlformats.org/officeDocument/2006/relationships" r:embed="rId53"/>
        <a:stretch>
          <a:fillRect/>
        </a:stretch>
      </xdr:blipFill>
      <xdr:spPr>
        <a:xfrm>
          <a:off x="10487025" y="25336500"/>
          <a:ext cx="657225" cy="337005"/>
        </a:xfrm>
        <a:prstGeom prst="rect">
          <a:avLst/>
        </a:prstGeom>
      </xdr:spPr>
    </xdr:pic>
    <xdr:clientData/>
  </xdr:twoCellAnchor>
  <xdr:twoCellAnchor editAs="oneCell">
    <xdr:from>
      <xdr:col>6</xdr:col>
      <xdr:colOff>0</xdr:colOff>
      <xdr:row>791</xdr:row>
      <xdr:rowOff>0</xdr:rowOff>
    </xdr:from>
    <xdr:to>
      <xdr:col>6</xdr:col>
      <xdr:colOff>695325</xdr:colOff>
      <xdr:row>791</xdr:row>
      <xdr:rowOff>340105</xdr:rowOff>
    </xdr:to>
    <xdr:pic>
      <xdr:nvPicPr>
        <xdr:cNvPr id="58" name="Picture 57">
          <a:extLst>
            <a:ext uri="{FF2B5EF4-FFF2-40B4-BE49-F238E27FC236}">
              <a16:creationId xmlns:a16="http://schemas.microsoft.com/office/drawing/2014/main" id="{AAA43654-3364-27EA-2617-15A2C5079A21}"/>
            </a:ext>
          </a:extLst>
        </xdr:cNvPr>
        <xdr:cNvPicPr>
          <a:picLocks noChangeAspect="1"/>
        </xdr:cNvPicPr>
      </xdr:nvPicPr>
      <xdr:blipFill>
        <a:blip xmlns:r="http://schemas.openxmlformats.org/officeDocument/2006/relationships" r:embed="rId54"/>
        <a:stretch>
          <a:fillRect/>
        </a:stretch>
      </xdr:blipFill>
      <xdr:spPr>
        <a:xfrm>
          <a:off x="10487025" y="25698450"/>
          <a:ext cx="695325" cy="340105"/>
        </a:xfrm>
        <a:prstGeom prst="rect">
          <a:avLst/>
        </a:prstGeom>
      </xdr:spPr>
    </xdr:pic>
    <xdr:clientData/>
  </xdr:twoCellAnchor>
  <xdr:twoCellAnchor editAs="oneCell">
    <xdr:from>
      <xdr:col>6</xdr:col>
      <xdr:colOff>0</xdr:colOff>
      <xdr:row>556</xdr:row>
      <xdr:rowOff>0</xdr:rowOff>
    </xdr:from>
    <xdr:to>
      <xdr:col>6</xdr:col>
      <xdr:colOff>409575</xdr:colOff>
      <xdr:row>557</xdr:row>
      <xdr:rowOff>31535</xdr:rowOff>
    </xdr:to>
    <xdr:pic>
      <xdr:nvPicPr>
        <xdr:cNvPr id="59" name="Picture 58">
          <a:extLst>
            <a:ext uri="{FF2B5EF4-FFF2-40B4-BE49-F238E27FC236}">
              <a16:creationId xmlns:a16="http://schemas.microsoft.com/office/drawing/2014/main" id="{64E048D3-89EB-7109-DC3A-841F441C6CA9}"/>
            </a:ext>
          </a:extLst>
        </xdr:cNvPr>
        <xdr:cNvPicPr>
          <a:picLocks noChangeAspect="1"/>
        </xdr:cNvPicPr>
      </xdr:nvPicPr>
      <xdr:blipFill>
        <a:blip xmlns:r="http://schemas.openxmlformats.org/officeDocument/2006/relationships" r:embed="rId55"/>
        <a:stretch>
          <a:fillRect/>
        </a:stretch>
      </xdr:blipFill>
      <xdr:spPr>
        <a:xfrm>
          <a:off x="10487025" y="26060400"/>
          <a:ext cx="409575" cy="393485"/>
        </a:xfrm>
        <a:prstGeom prst="rect">
          <a:avLst/>
        </a:prstGeom>
      </xdr:spPr>
    </xdr:pic>
    <xdr:clientData/>
  </xdr:twoCellAnchor>
  <xdr:twoCellAnchor editAs="oneCell">
    <xdr:from>
      <xdr:col>6</xdr:col>
      <xdr:colOff>0</xdr:colOff>
      <xdr:row>920</xdr:row>
      <xdr:rowOff>1</xdr:rowOff>
    </xdr:from>
    <xdr:to>
      <xdr:col>6</xdr:col>
      <xdr:colOff>619125</xdr:colOff>
      <xdr:row>920</xdr:row>
      <xdr:rowOff>305631</xdr:rowOff>
    </xdr:to>
    <xdr:pic>
      <xdr:nvPicPr>
        <xdr:cNvPr id="60" name="Picture 59">
          <a:extLst>
            <a:ext uri="{FF2B5EF4-FFF2-40B4-BE49-F238E27FC236}">
              <a16:creationId xmlns:a16="http://schemas.microsoft.com/office/drawing/2014/main" id="{32346E9F-4BFF-A300-8A94-69F69E83A2A5}"/>
            </a:ext>
          </a:extLst>
        </xdr:cNvPr>
        <xdr:cNvPicPr>
          <a:picLocks noChangeAspect="1"/>
        </xdr:cNvPicPr>
      </xdr:nvPicPr>
      <xdr:blipFill>
        <a:blip xmlns:r="http://schemas.openxmlformats.org/officeDocument/2006/relationships" r:embed="rId56"/>
        <a:stretch>
          <a:fillRect/>
        </a:stretch>
      </xdr:blipFill>
      <xdr:spPr>
        <a:xfrm>
          <a:off x="10487025" y="26422351"/>
          <a:ext cx="619125" cy="305630"/>
        </a:xfrm>
        <a:prstGeom prst="rect">
          <a:avLst/>
        </a:prstGeom>
      </xdr:spPr>
    </xdr:pic>
    <xdr:clientData/>
  </xdr:twoCellAnchor>
  <xdr:twoCellAnchor editAs="oneCell">
    <xdr:from>
      <xdr:col>6</xdr:col>
      <xdr:colOff>0</xdr:colOff>
      <xdr:row>182</xdr:row>
      <xdr:rowOff>0</xdr:rowOff>
    </xdr:from>
    <xdr:to>
      <xdr:col>6</xdr:col>
      <xdr:colOff>600075</xdr:colOff>
      <xdr:row>182</xdr:row>
      <xdr:rowOff>311577</xdr:rowOff>
    </xdr:to>
    <xdr:pic>
      <xdr:nvPicPr>
        <xdr:cNvPr id="61" name="Picture 60">
          <a:extLst>
            <a:ext uri="{FF2B5EF4-FFF2-40B4-BE49-F238E27FC236}">
              <a16:creationId xmlns:a16="http://schemas.microsoft.com/office/drawing/2014/main" id="{29EC5D1E-66D0-A18F-0A2A-3E13525A755F}"/>
            </a:ext>
          </a:extLst>
        </xdr:cNvPr>
        <xdr:cNvPicPr>
          <a:picLocks noChangeAspect="1"/>
        </xdr:cNvPicPr>
      </xdr:nvPicPr>
      <xdr:blipFill>
        <a:blip xmlns:r="http://schemas.openxmlformats.org/officeDocument/2006/relationships" r:embed="rId57"/>
        <a:stretch>
          <a:fillRect/>
        </a:stretch>
      </xdr:blipFill>
      <xdr:spPr>
        <a:xfrm>
          <a:off x="10487025" y="26784300"/>
          <a:ext cx="600075" cy="311577"/>
        </a:xfrm>
        <a:prstGeom prst="rect">
          <a:avLst/>
        </a:prstGeom>
      </xdr:spPr>
    </xdr:pic>
    <xdr:clientData/>
  </xdr:twoCellAnchor>
  <xdr:twoCellAnchor editAs="oneCell">
    <xdr:from>
      <xdr:col>6</xdr:col>
      <xdr:colOff>0</xdr:colOff>
      <xdr:row>809</xdr:row>
      <xdr:rowOff>1</xdr:rowOff>
    </xdr:from>
    <xdr:to>
      <xdr:col>6</xdr:col>
      <xdr:colOff>847725</xdr:colOff>
      <xdr:row>810</xdr:row>
      <xdr:rowOff>55065</xdr:rowOff>
    </xdr:to>
    <xdr:pic>
      <xdr:nvPicPr>
        <xdr:cNvPr id="62" name="Picture 61">
          <a:extLst>
            <a:ext uri="{FF2B5EF4-FFF2-40B4-BE49-F238E27FC236}">
              <a16:creationId xmlns:a16="http://schemas.microsoft.com/office/drawing/2014/main" id="{946039AA-3B8A-C9DF-0460-7E752163FC99}"/>
            </a:ext>
          </a:extLst>
        </xdr:cNvPr>
        <xdr:cNvPicPr>
          <a:picLocks noChangeAspect="1"/>
        </xdr:cNvPicPr>
      </xdr:nvPicPr>
      <xdr:blipFill>
        <a:blip xmlns:r="http://schemas.openxmlformats.org/officeDocument/2006/relationships" r:embed="rId58"/>
        <a:stretch>
          <a:fillRect/>
        </a:stretch>
      </xdr:blipFill>
      <xdr:spPr>
        <a:xfrm>
          <a:off x="10487025" y="27146251"/>
          <a:ext cx="847725" cy="417014"/>
        </a:xfrm>
        <a:prstGeom prst="rect">
          <a:avLst/>
        </a:prstGeom>
      </xdr:spPr>
    </xdr:pic>
    <xdr:clientData/>
  </xdr:twoCellAnchor>
  <xdr:twoCellAnchor editAs="oneCell">
    <xdr:from>
      <xdr:col>6</xdr:col>
      <xdr:colOff>0</xdr:colOff>
      <xdr:row>716</xdr:row>
      <xdr:rowOff>1</xdr:rowOff>
    </xdr:from>
    <xdr:to>
      <xdr:col>6</xdr:col>
      <xdr:colOff>733425</xdr:colOff>
      <xdr:row>717</xdr:row>
      <xdr:rowOff>33525</xdr:rowOff>
    </xdr:to>
    <xdr:pic>
      <xdr:nvPicPr>
        <xdr:cNvPr id="63" name="Picture 62">
          <a:extLst>
            <a:ext uri="{FF2B5EF4-FFF2-40B4-BE49-F238E27FC236}">
              <a16:creationId xmlns:a16="http://schemas.microsoft.com/office/drawing/2014/main" id="{A325EAE1-98E6-3402-5730-21D4EE54EE83}"/>
            </a:ext>
          </a:extLst>
        </xdr:cNvPr>
        <xdr:cNvPicPr>
          <a:picLocks noChangeAspect="1"/>
        </xdr:cNvPicPr>
      </xdr:nvPicPr>
      <xdr:blipFill>
        <a:blip xmlns:r="http://schemas.openxmlformats.org/officeDocument/2006/relationships" r:embed="rId59"/>
        <a:stretch>
          <a:fillRect/>
        </a:stretch>
      </xdr:blipFill>
      <xdr:spPr>
        <a:xfrm>
          <a:off x="10487025" y="27508201"/>
          <a:ext cx="733425" cy="395474"/>
        </a:xfrm>
        <a:prstGeom prst="rect">
          <a:avLst/>
        </a:prstGeom>
      </xdr:spPr>
    </xdr:pic>
    <xdr:clientData/>
  </xdr:twoCellAnchor>
  <xdr:twoCellAnchor editAs="oneCell">
    <xdr:from>
      <xdr:col>6</xdr:col>
      <xdr:colOff>0</xdr:colOff>
      <xdr:row>416</xdr:row>
      <xdr:rowOff>0</xdr:rowOff>
    </xdr:from>
    <xdr:to>
      <xdr:col>6</xdr:col>
      <xdr:colOff>657225</xdr:colOff>
      <xdr:row>416</xdr:row>
      <xdr:rowOff>356374</xdr:rowOff>
    </xdr:to>
    <xdr:pic>
      <xdr:nvPicPr>
        <xdr:cNvPr id="64" name="Picture 63">
          <a:extLst>
            <a:ext uri="{FF2B5EF4-FFF2-40B4-BE49-F238E27FC236}">
              <a16:creationId xmlns:a16="http://schemas.microsoft.com/office/drawing/2014/main" id="{7385A160-0738-CBD8-F027-CEF13EB1CC9C}"/>
            </a:ext>
          </a:extLst>
        </xdr:cNvPr>
        <xdr:cNvPicPr>
          <a:picLocks noChangeAspect="1"/>
        </xdr:cNvPicPr>
      </xdr:nvPicPr>
      <xdr:blipFill>
        <a:blip xmlns:r="http://schemas.openxmlformats.org/officeDocument/2006/relationships" r:embed="rId60"/>
        <a:stretch>
          <a:fillRect/>
        </a:stretch>
      </xdr:blipFill>
      <xdr:spPr>
        <a:xfrm>
          <a:off x="10487025" y="27870150"/>
          <a:ext cx="657225" cy="356374"/>
        </a:xfrm>
        <a:prstGeom prst="rect">
          <a:avLst/>
        </a:prstGeom>
      </xdr:spPr>
    </xdr:pic>
    <xdr:clientData/>
  </xdr:twoCellAnchor>
  <xdr:twoCellAnchor editAs="oneCell">
    <xdr:from>
      <xdr:col>6</xdr:col>
      <xdr:colOff>0</xdr:colOff>
      <xdr:row>214</xdr:row>
      <xdr:rowOff>0</xdr:rowOff>
    </xdr:from>
    <xdr:to>
      <xdr:col>6</xdr:col>
      <xdr:colOff>485775</xdr:colOff>
      <xdr:row>215</xdr:row>
      <xdr:rowOff>21485</xdr:rowOff>
    </xdr:to>
    <xdr:pic>
      <xdr:nvPicPr>
        <xdr:cNvPr id="65" name="Picture 64">
          <a:extLst>
            <a:ext uri="{FF2B5EF4-FFF2-40B4-BE49-F238E27FC236}">
              <a16:creationId xmlns:a16="http://schemas.microsoft.com/office/drawing/2014/main" id="{8692733C-E748-8A2A-EA7B-E48D7763CFCD}"/>
            </a:ext>
          </a:extLst>
        </xdr:cNvPr>
        <xdr:cNvPicPr>
          <a:picLocks noChangeAspect="1"/>
        </xdr:cNvPicPr>
      </xdr:nvPicPr>
      <xdr:blipFill>
        <a:blip xmlns:r="http://schemas.openxmlformats.org/officeDocument/2006/relationships" r:embed="rId61"/>
        <a:stretch>
          <a:fillRect/>
        </a:stretch>
      </xdr:blipFill>
      <xdr:spPr>
        <a:xfrm>
          <a:off x="10487025" y="28232100"/>
          <a:ext cx="485775" cy="383435"/>
        </a:xfrm>
        <a:prstGeom prst="rect">
          <a:avLst/>
        </a:prstGeom>
      </xdr:spPr>
    </xdr:pic>
    <xdr:clientData/>
  </xdr:twoCellAnchor>
  <xdr:twoCellAnchor editAs="oneCell">
    <xdr:from>
      <xdr:col>6</xdr:col>
      <xdr:colOff>0</xdr:colOff>
      <xdr:row>63</xdr:row>
      <xdr:rowOff>0</xdr:rowOff>
    </xdr:from>
    <xdr:to>
      <xdr:col>6</xdr:col>
      <xdr:colOff>600075</xdr:colOff>
      <xdr:row>63</xdr:row>
      <xdr:rowOff>349297</xdr:rowOff>
    </xdr:to>
    <xdr:pic>
      <xdr:nvPicPr>
        <xdr:cNvPr id="66" name="Picture 65">
          <a:extLst>
            <a:ext uri="{FF2B5EF4-FFF2-40B4-BE49-F238E27FC236}">
              <a16:creationId xmlns:a16="http://schemas.microsoft.com/office/drawing/2014/main" id="{AF051696-DE7A-360D-4BB8-14EC7A54B191}"/>
            </a:ext>
          </a:extLst>
        </xdr:cNvPr>
        <xdr:cNvPicPr>
          <a:picLocks noChangeAspect="1"/>
        </xdr:cNvPicPr>
      </xdr:nvPicPr>
      <xdr:blipFill>
        <a:blip xmlns:r="http://schemas.openxmlformats.org/officeDocument/2006/relationships" r:embed="rId62"/>
        <a:stretch>
          <a:fillRect/>
        </a:stretch>
      </xdr:blipFill>
      <xdr:spPr>
        <a:xfrm>
          <a:off x="10487025" y="28594050"/>
          <a:ext cx="600075" cy="349297"/>
        </a:xfrm>
        <a:prstGeom prst="rect">
          <a:avLst/>
        </a:prstGeom>
      </xdr:spPr>
    </xdr:pic>
    <xdr:clientData/>
  </xdr:twoCellAnchor>
  <xdr:twoCellAnchor editAs="oneCell">
    <xdr:from>
      <xdr:col>6</xdr:col>
      <xdr:colOff>0</xdr:colOff>
      <xdr:row>55</xdr:row>
      <xdr:rowOff>1</xdr:rowOff>
    </xdr:from>
    <xdr:to>
      <xdr:col>6</xdr:col>
      <xdr:colOff>657225</xdr:colOff>
      <xdr:row>55</xdr:row>
      <xdr:rowOff>361275</xdr:rowOff>
    </xdr:to>
    <xdr:pic>
      <xdr:nvPicPr>
        <xdr:cNvPr id="67" name="Picture 66">
          <a:extLst>
            <a:ext uri="{FF2B5EF4-FFF2-40B4-BE49-F238E27FC236}">
              <a16:creationId xmlns:a16="http://schemas.microsoft.com/office/drawing/2014/main" id="{9050136E-A467-92C2-A310-9B0AB9BA0E0B}"/>
            </a:ext>
          </a:extLst>
        </xdr:cNvPr>
        <xdr:cNvPicPr>
          <a:picLocks noChangeAspect="1"/>
        </xdr:cNvPicPr>
      </xdr:nvPicPr>
      <xdr:blipFill>
        <a:blip xmlns:r="http://schemas.openxmlformats.org/officeDocument/2006/relationships" r:embed="rId63"/>
        <a:stretch>
          <a:fillRect/>
        </a:stretch>
      </xdr:blipFill>
      <xdr:spPr>
        <a:xfrm>
          <a:off x="10487025" y="28956001"/>
          <a:ext cx="657225" cy="361274"/>
        </a:xfrm>
        <a:prstGeom prst="rect">
          <a:avLst/>
        </a:prstGeom>
      </xdr:spPr>
    </xdr:pic>
    <xdr:clientData/>
  </xdr:twoCellAnchor>
  <xdr:twoCellAnchor editAs="oneCell">
    <xdr:from>
      <xdr:col>6</xdr:col>
      <xdr:colOff>1</xdr:colOff>
      <xdr:row>183</xdr:row>
      <xdr:rowOff>0</xdr:rowOff>
    </xdr:from>
    <xdr:to>
      <xdr:col>6</xdr:col>
      <xdr:colOff>667977</xdr:colOff>
      <xdr:row>183</xdr:row>
      <xdr:rowOff>333375</xdr:rowOff>
    </xdr:to>
    <xdr:pic>
      <xdr:nvPicPr>
        <xdr:cNvPr id="68" name="Picture 67">
          <a:extLst>
            <a:ext uri="{FF2B5EF4-FFF2-40B4-BE49-F238E27FC236}">
              <a16:creationId xmlns:a16="http://schemas.microsoft.com/office/drawing/2014/main" id="{23FA2C4B-7D81-4B86-F697-99346CEFD313}"/>
            </a:ext>
          </a:extLst>
        </xdr:cNvPr>
        <xdr:cNvPicPr>
          <a:picLocks noChangeAspect="1"/>
        </xdr:cNvPicPr>
      </xdr:nvPicPr>
      <xdr:blipFill>
        <a:blip xmlns:r="http://schemas.openxmlformats.org/officeDocument/2006/relationships" r:embed="rId64"/>
        <a:stretch>
          <a:fillRect/>
        </a:stretch>
      </xdr:blipFill>
      <xdr:spPr>
        <a:xfrm>
          <a:off x="10487026" y="29317950"/>
          <a:ext cx="667976" cy="333375"/>
        </a:xfrm>
        <a:prstGeom prst="rect">
          <a:avLst/>
        </a:prstGeom>
      </xdr:spPr>
    </xdr:pic>
    <xdr:clientData/>
  </xdr:twoCellAnchor>
  <xdr:twoCellAnchor editAs="oneCell">
    <xdr:from>
      <xdr:col>6</xdr:col>
      <xdr:colOff>0</xdr:colOff>
      <xdr:row>910</xdr:row>
      <xdr:rowOff>1</xdr:rowOff>
    </xdr:from>
    <xdr:to>
      <xdr:col>6</xdr:col>
      <xdr:colOff>942975</xdr:colOff>
      <xdr:row>911</xdr:row>
      <xdr:rowOff>1</xdr:rowOff>
    </xdr:to>
    <xdr:pic>
      <xdr:nvPicPr>
        <xdr:cNvPr id="69" name="Picture 68">
          <a:extLst>
            <a:ext uri="{FF2B5EF4-FFF2-40B4-BE49-F238E27FC236}">
              <a16:creationId xmlns:a16="http://schemas.microsoft.com/office/drawing/2014/main" id="{43C8B8D0-DD4A-69E8-5A1F-1AE807783EEC}"/>
            </a:ext>
          </a:extLst>
        </xdr:cNvPr>
        <xdr:cNvPicPr>
          <a:picLocks noChangeAspect="1"/>
        </xdr:cNvPicPr>
      </xdr:nvPicPr>
      <xdr:blipFill>
        <a:blip xmlns:r="http://schemas.openxmlformats.org/officeDocument/2006/relationships" r:embed="rId65"/>
        <a:stretch>
          <a:fillRect/>
        </a:stretch>
      </xdr:blipFill>
      <xdr:spPr>
        <a:xfrm>
          <a:off x="10487025" y="29679901"/>
          <a:ext cx="942975" cy="368930"/>
        </a:xfrm>
        <a:prstGeom prst="rect">
          <a:avLst/>
        </a:prstGeom>
      </xdr:spPr>
    </xdr:pic>
    <xdr:clientData/>
  </xdr:twoCellAnchor>
  <xdr:twoCellAnchor editAs="oneCell">
    <xdr:from>
      <xdr:col>6</xdr:col>
      <xdr:colOff>0</xdr:colOff>
      <xdr:row>906</xdr:row>
      <xdr:rowOff>1</xdr:rowOff>
    </xdr:from>
    <xdr:to>
      <xdr:col>6</xdr:col>
      <xdr:colOff>752475</xdr:colOff>
      <xdr:row>907</xdr:row>
      <xdr:rowOff>68969</xdr:rowOff>
    </xdr:to>
    <xdr:pic>
      <xdr:nvPicPr>
        <xdr:cNvPr id="71" name="Picture 70">
          <a:extLst>
            <a:ext uri="{FF2B5EF4-FFF2-40B4-BE49-F238E27FC236}">
              <a16:creationId xmlns:a16="http://schemas.microsoft.com/office/drawing/2014/main" id="{4F7CBEAA-BF12-64BD-E3D3-60EBD4D0C571}"/>
            </a:ext>
          </a:extLst>
        </xdr:cNvPr>
        <xdr:cNvPicPr>
          <a:picLocks noChangeAspect="1"/>
        </xdr:cNvPicPr>
      </xdr:nvPicPr>
      <xdr:blipFill>
        <a:blip xmlns:r="http://schemas.openxmlformats.org/officeDocument/2006/relationships" r:embed="rId66"/>
        <a:stretch>
          <a:fillRect/>
        </a:stretch>
      </xdr:blipFill>
      <xdr:spPr>
        <a:xfrm>
          <a:off x="10487025" y="30041851"/>
          <a:ext cx="752475" cy="430918"/>
        </a:xfrm>
        <a:prstGeom prst="rect">
          <a:avLst/>
        </a:prstGeom>
      </xdr:spPr>
    </xdr:pic>
    <xdr:clientData/>
  </xdr:twoCellAnchor>
  <xdr:twoCellAnchor editAs="oneCell">
    <xdr:from>
      <xdr:col>6</xdr:col>
      <xdr:colOff>0</xdr:colOff>
      <xdr:row>248</xdr:row>
      <xdr:rowOff>0</xdr:rowOff>
    </xdr:from>
    <xdr:to>
      <xdr:col>6</xdr:col>
      <xdr:colOff>771525</xdr:colOff>
      <xdr:row>249</xdr:row>
      <xdr:rowOff>21037</xdr:rowOff>
    </xdr:to>
    <xdr:pic>
      <xdr:nvPicPr>
        <xdr:cNvPr id="72" name="Picture 71">
          <a:extLst>
            <a:ext uri="{FF2B5EF4-FFF2-40B4-BE49-F238E27FC236}">
              <a16:creationId xmlns:a16="http://schemas.microsoft.com/office/drawing/2014/main" id="{8B099593-8DCF-8D51-A127-8FB0608D9F72}"/>
            </a:ext>
          </a:extLst>
        </xdr:cNvPr>
        <xdr:cNvPicPr>
          <a:picLocks noChangeAspect="1"/>
        </xdr:cNvPicPr>
      </xdr:nvPicPr>
      <xdr:blipFill>
        <a:blip xmlns:r="http://schemas.openxmlformats.org/officeDocument/2006/relationships" r:embed="rId67"/>
        <a:stretch>
          <a:fillRect/>
        </a:stretch>
      </xdr:blipFill>
      <xdr:spPr>
        <a:xfrm>
          <a:off x="10487025" y="30403800"/>
          <a:ext cx="771525" cy="382987"/>
        </a:xfrm>
        <a:prstGeom prst="rect">
          <a:avLst/>
        </a:prstGeom>
      </xdr:spPr>
    </xdr:pic>
    <xdr:clientData/>
  </xdr:twoCellAnchor>
  <xdr:twoCellAnchor editAs="oneCell">
    <xdr:from>
      <xdr:col>6</xdr:col>
      <xdr:colOff>0</xdr:colOff>
      <xdr:row>64</xdr:row>
      <xdr:rowOff>0</xdr:rowOff>
    </xdr:from>
    <xdr:to>
      <xdr:col>6</xdr:col>
      <xdr:colOff>695325</xdr:colOff>
      <xdr:row>64</xdr:row>
      <xdr:rowOff>334786</xdr:rowOff>
    </xdr:to>
    <xdr:pic>
      <xdr:nvPicPr>
        <xdr:cNvPr id="73" name="Picture 72">
          <a:extLst>
            <a:ext uri="{FF2B5EF4-FFF2-40B4-BE49-F238E27FC236}">
              <a16:creationId xmlns:a16="http://schemas.microsoft.com/office/drawing/2014/main" id="{69E9A573-3363-0CBD-6C98-08DCAABDC8A3}"/>
            </a:ext>
          </a:extLst>
        </xdr:cNvPr>
        <xdr:cNvPicPr>
          <a:picLocks noChangeAspect="1"/>
        </xdr:cNvPicPr>
      </xdr:nvPicPr>
      <xdr:blipFill>
        <a:blip xmlns:r="http://schemas.openxmlformats.org/officeDocument/2006/relationships" r:embed="rId68"/>
        <a:stretch>
          <a:fillRect/>
        </a:stretch>
      </xdr:blipFill>
      <xdr:spPr>
        <a:xfrm>
          <a:off x="10487025" y="30765750"/>
          <a:ext cx="695325" cy="334786"/>
        </a:xfrm>
        <a:prstGeom prst="rect">
          <a:avLst/>
        </a:prstGeom>
      </xdr:spPr>
    </xdr:pic>
    <xdr:clientData/>
  </xdr:twoCellAnchor>
  <xdr:twoCellAnchor editAs="oneCell">
    <xdr:from>
      <xdr:col>6</xdr:col>
      <xdr:colOff>0</xdr:colOff>
      <xdr:row>410</xdr:row>
      <xdr:rowOff>0</xdr:rowOff>
    </xdr:from>
    <xdr:to>
      <xdr:col>6</xdr:col>
      <xdr:colOff>790575</xdr:colOff>
      <xdr:row>411</xdr:row>
      <xdr:rowOff>20722</xdr:rowOff>
    </xdr:to>
    <xdr:pic>
      <xdr:nvPicPr>
        <xdr:cNvPr id="74" name="Picture 73">
          <a:extLst>
            <a:ext uri="{FF2B5EF4-FFF2-40B4-BE49-F238E27FC236}">
              <a16:creationId xmlns:a16="http://schemas.microsoft.com/office/drawing/2014/main" id="{A431133D-C944-E178-ED02-6DDB020BF2F9}"/>
            </a:ext>
          </a:extLst>
        </xdr:cNvPr>
        <xdr:cNvPicPr>
          <a:picLocks noChangeAspect="1"/>
        </xdr:cNvPicPr>
      </xdr:nvPicPr>
      <xdr:blipFill>
        <a:blip xmlns:r="http://schemas.openxmlformats.org/officeDocument/2006/relationships" r:embed="rId69"/>
        <a:stretch>
          <a:fillRect/>
        </a:stretch>
      </xdr:blipFill>
      <xdr:spPr>
        <a:xfrm>
          <a:off x="10487025" y="31127700"/>
          <a:ext cx="790575" cy="382672"/>
        </a:xfrm>
        <a:prstGeom prst="rect">
          <a:avLst/>
        </a:prstGeom>
      </xdr:spPr>
    </xdr:pic>
    <xdr:clientData/>
  </xdr:twoCellAnchor>
  <xdr:twoCellAnchor editAs="oneCell">
    <xdr:from>
      <xdr:col>6</xdr:col>
      <xdr:colOff>0</xdr:colOff>
      <xdr:row>337</xdr:row>
      <xdr:rowOff>0</xdr:rowOff>
    </xdr:from>
    <xdr:to>
      <xdr:col>6</xdr:col>
      <xdr:colOff>676275</xdr:colOff>
      <xdr:row>337</xdr:row>
      <xdr:rowOff>320158</xdr:rowOff>
    </xdr:to>
    <xdr:pic>
      <xdr:nvPicPr>
        <xdr:cNvPr id="75" name="Picture 74">
          <a:extLst>
            <a:ext uri="{FF2B5EF4-FFF2-40B4-BE49-F238E27FC236}">
              <a16:creationId xmlns:a16="http://schemas.microsoft.com/office/drawing/2014/main" id="{7866C0BB-0928-7A69-9B81-5F4120997771}"/>
            </a:ext>
          </a:extLst>
        </xdr:cNvPr>
        <xdr:cNvPicPr>
          <a:picLocks noChangeAspect="1"/>
        </xdr:cNvPicPr>
      </xdr:nvPicPr>
      <xdr:blipFill>
        <a:blip xmlns:r="http://schemas.openxmlformats.org/officeDocument/2006/relationships" r:embed="rId70"/>
        <a:stretch>
          <a:fillRect/>
        </a:stretch>
      </xdr:blipFill>
      <xdr:spPr>
        <a:xfrm>
          <a:off x="10487025" y="31489650"/>
          <a:ext cx="676275" cy="320158"/>
        </a:xfrm>
        <a:prstGeom prst="rect">
          <a:avLst/>
        </a:prstGeom>
      </xdr:spPr>
    </xdr:pic>
    <xdr:clientData/>
  </xdr:twoCellAnchor>
  <xdr:twoCellAnchor editAs="oneCell">
    <xdr:from>
      <xdr:col>6</xdr:col>
      <xdr:colOff>0</xdr:colOff>
      <xdr:row>278</xdr:row>
      <xdr:rowOff>0</xdr:rowOff>
    </xdr:from>
    <xdr:to>
      <xdr:col>6</xdr:col>
      <xdr:colOff>600075</xdr:colOff>
      <xdr:row>278</xdr:row>
      <xdr:rowOff>279557</xdr:rowOff>
    </xdr:to>
    <xdr:pic>
      <xdr:nvPicPr>
        <xdr:cNvPr id="76" name="Picture 75">
          <a:extLst>
            <a:ext uri="{FF2B5EF4-FFF2-40B4-BE49-F238E27FC236}">
              <a16:creationId xmlns:a16="http://schemas.microsoft.com/office/drawing/2014/main" id="{E053A066-7D4E-1FCD-F821-E77FF93BE408}"/>
            </a:ext>
          </a:extLst>
        </xdr:cNvPr>
        <xdr:cNvPicPr>
          <a:picLocks noChangeAspect="1"/>
        </xdr:cNvPicPr>
      </xdr:nvPicPr>
      <xdr:blipFill>
        <a:blip xmlns:r="http://schemas.openxmlformats.org/officeDocument/2006/relationships" r:embed="rId71"/>
        <a:stretch>
          <a:fillRect/>
        </a:stretch>
      </xdr:blipFill>
      <xdr:spPr>
        <a:xfrm>
          <a:off x="10487025" y="31851600"/>
          <a:ext cx="600075" cy="279557"/>
        </a:xfrm>
        <a:prstGeom prst="rect">
          <a:avLst/>
        </a:prstGeom>
      </xdr:spPr>
    </xdr:pic>
    <xdr:clientData/>
  </xdr:twoCellAnchor>
  <xdr:twoCellAnchor editAs="oneCell">
    <xdr:from>
      <xdr:col>6</xdr:col>
      <xdr:colOff>0</xdr:colOff>
      <xdr:row>230</xdr:row>
      <xdr:rowOff>0</xdr:rowOff>
    </xdr:from>
    <xdr:to>
      <xdr:col>6</xdr:col>
      <xdr:colOff>352425</xdr:colOff>
      <xdr:row>231</xdr:row>
      <xdr:rowOff>132869</xdr:rowOff>
    </xdr:to>
    <xdr:pic>
      <xdr:nvPicPr>
        <xdr:cNvPr id="77" name="Picture 76">
          <a:extLst>
            <a:ext uri="{FF2B5EF4-FFF2-40B4-BE49-F238E27FC236}">
              <a16:creationId xmlns:a16="http://schemas.microsoft.com/office/drawing/2014/main" id="{E7433D82-BA87-D99E-467A-DEF087208897}"/>
            </a:ext>
          </a:extLst>
        </xdr:cNvPr>
        <xdr:cNvPicPr>
          <a:picLocks noChangeAspect="1"/>
        </xdr:cNvPicPr>
      </xdr:nvPicPr>
      <xdr:blipFill>
        <a:blip xmlns:r="http://schemas.openxmlformats.org/officeDocument/2006/relationships" r:embed="rId72"/>
        <a:stretch>
          <a:fillRect/>
        </a:stretch>
      </xdr:blipFill>
      <xdr:spPr>
        <a:xfrm>
          <a:off x="10487025" y="32213550"/>
          <a:ext cx="352425" cy="494819"/>
        </a:xfrm>
        <a:prstGeom prst="rect">
          <a:avLst/>
        </a:prstGeom>
      </xdr:spPr>
    </xdr:pic>
    <xdr:clientData/>
  </xdr:twoCellAnchor>
  <xdr:twoCellAnchor editAs="oneCell">
    <xdr:from>
      <xdr:col>6</xdr:col>
      <xdr:colOff>0</xdr:colOff>
      <xdr:row>557</xdr:row>
      <xdr:rowOff>0</xdr:rowOff>
    </xdr:from>
    <xdr:to>
      <xdr:col>6</xdr:col>
      <xdr:colOff>314325</xdr:colOff>
      <xdr:row>557</xdr:row>
      <xdr:rowOff>327372</xdr:rowOff>
    </xdr:to>
    <xdr:pic>
      <xdr:nvPicPr>
        <xdr:cNvPr id="78" name="Picture 77">
          <a:extLst>
            <a:ext uri="{FF2B5EF4-FFF2-40B4-BE49-F238E27FC236}">
              <a16:creationId xmlns:a16="http://schemas.microsoft.com/office/drawing/2014/main" id="{B6E88872-35AD-944F-15E5-FC12556A7D21}"/>
            </a:ext>
          </a:extLst>
        </xdr:cNvPr>
        <xdr:cNvPicPr>
          <a:picLocks noChangeAspect="1"/>
        </xdr:cNvPicPr>
      </xdr:nvPicPr>
      <xdr:blipFill>
        <a:blip xmlns:r="http://schemas.openxmlformats.org/officeDocument/2006/relationships" r:embed="rId73"/>
        <a:stretch>
          <a:fillRect/>
        </a:stretch>
      </xdr:blipFill>
      <xdr:spPr>
        <a:xfrm>
          <a:off x="10487025" y="32575500"/>
          <a:ext cx="314325" cy="327372"/>
        </a:xfrm>
        <a:prstGeom prst="rect">
          <a:avLst/>
        </a:prstGeom>
      </xdr:spPr>
    </xdr:pic>
    <xdr:clientData/>
  </xdr:twoCellAnchor>
  <xdr:twoCellAnchor editAs="oneCell">
    <xdr:from>
      <xdr:col>6</xdr:col>
      <xdr:colOff>0</xdr:colOff>
      <xdr:row>911</xdr:row>
      <xdr:rowOff>0</xdr:rowOff>
    </xdr:from>
    <xdr:to>
      <xdr:col>6</xdr:col>
      <xdr:colOff>561975</xdr:colOff>
      <xdr:row>912</xdr:row>
      <xdr:rowOff>60307</xdr:rowOff>
    </xdr:to>
    <xdr:pic>
      <xdr:nvPicPr>
        <xdr:cNvPr id="79" name="Picture 78">
          <a:extLst>
            <a:ext uri="{FF2B5EF4-FFF2-40B4-BE49-F238E27FC236}">
              <a16:creationId xmlns:a16="http://schemas.microsoft.com/office/drawing/2014/main" id="{FA4B2E55-0EA1-44ED-3B26-F8C84F11AFF1}"/>
            </a:ext>
          </a:extLst>
        </xdr:cNvPr>
        <xdr:cNvPicPr>
          <a:picLocks noChangeAspect="1"/>
        </xdr:cNvPicPr>
      </xdr:nvPicPr>
      <xdr:blipFill>
        <a:blip xmlns:r="http://schemas.openxmlformats.org/officeDocument/2006/relationships" r:embed="rId74"/>
        <a:stretch>
          <a:fillRect/>
        </a:stretch>
      </xdr:blipFill>
      <xdr:spPr>
        <a:xfrm>
          <a:off x="10487025" y="32937450"/>
          <a:ext cx="561975" cy="422257"/>
        </a:xfrm>
        <a:prstGeom prst="rect">
          <a:avLst/>
        </a:prstGeom>
      </xdr:spPr>
    </xdr:pic>
    <xdr:clientData/>
  </xdr:twoCellAnchor>
  <xdr:twoCellAnchor editAs="oneCell">
    <xdr:from>
      <xdr:col>6</xdr:col>
      <xdr:colOff>0</xdr:colOff>
      <xdr:row>792</xdr:row>
      <xdr:rowOff>1</xdr:rowOff>
    </xdr:from>
    <xdr:to>
      <xdr:col>6</xdr:col>
      <xdr:colOff>581025</xdr:colOff>
      <xdr:row>792</xdr:row>
      <xdr:rowOff>228993</xdr:rowOff>
    </xdr:to>
    <xdr:pic>
      <xdr:nvPicPr>
        <xdr:cNvPr id="80" name="Picture 79">
          <a:extLst>
            <a:ext uri="{FF2B5EF4-FFF2-40B4-BE49-F238E27FC236}">
              <a16:creationId xmlns:a16="http://schemas.microsoft.com/office/drawing/2014/main" id="{EDFABC9D-1828-9205-2612-4C1652946520}"/>
            </a:ext>
          </a:extLst>
        </xdr:cNvPr>
        <xdr:cNvPicPr>
          <a:picLocks noChangeAspect="1"/>
        </xdr:cNvPicPr>
      </xdr:nvPicPr>
      <xdr:blipFill>
        <a:blip xmlns:r="http://schemas.openxmlformats.org/officeDocument/2006/relationships" r:embed="rId75"/>
        <a:stretch>
          <a:fillRect/>
        </a:stretch>
      </xdr:blipFill>
      <xdr:spPr>
        <a:xfrm>
          <a:off x="10487025" y="33299401"/>
          <a:ext cx="581025" cy="228992"/>
        </a:xfrm>
        <a:prstGeom prst="rect">
          <a:avLst/>
        </a:prstGeom>
      </xdr:spPr>
    </xdr:pic>
    <xdr:clientData/>
  </xdr:twoCellAnchor>
  <xdr:twoCellAnchor editAs="oneCell">
    <xdr:from>
      <xdr:col>6</xdr:col>
      <xdr:colOff>0</xdr:colOff>
      <xdr:row>729</xdr:row>
      <xdr:rowOff>1</xdr:rowOff>
    </xdr:from>
    <xdr:to>
      <xdr:col>6</xdr:col>
      <xdr:colOff>542925</xdr:colOff>
      <xdr:row>729</xdr:row>
      <xdr:rowOff>263237</xdr:rowOff>
    </xdr:to>
    <xdr:pic>
      <xdr:nvPicPr>
        <xdr:cNvPr id="81" name="Picture 80">
          <a:extLst>
            <a:ext uri="{FF2B5EF4-FFF2-40B4-BE49-F238E27FC236}">
              <a16:creationId xmlns:a16="http://schemas.microsoft.com/office/drawing/2014/main" id="{0934BE8C-FC37-43F6-FD74-5C7D4D249CDA}"/>
            </a:ext>
          </a:extLst>
        </xdr:cNvPr>
        <xdr:cNvPicPr>
          <a:picLocks noChangeAspect="1"/>
        </xdr:cNvPicPr>
      </xdr:nvPicPr>
      <xdr:blipFill>
        <a:blip xmlns:r="http://schemas.openxmlformats.org/officeDocument/2006/relationships" r:embed="rId76"/>
        <a:stretch>
          <a:fillRect/>
        </a:stretch>
      </xdr:blipFill>
      <xdr:spPr>
        <a:xfrm>
          <a:off x="10487025" y="33661351"/>
          <a:ext cx="542925" cy="263236"/>
        </a:xfrm>
        <a:prstGeom prst="rect">
          <a:avLst/>
        </a:prstGeom>
      </xdr:spPr>
    </xdr:pic>
    <xdr:clientData/>
  </xdr:twoCellAnchor>
  <xdr:twoCellAnchor editAs="oneCell">
    <xdr:from>
      <xdr:col>6</xdr:col>
      <xdr:colOff>1</xdr:colOff>
      <xdr:row>326</xdr:row>
      <xdr:rowOff>1</xdr:rowOff>
    </xdr:from>
    <xdr:to>
      <xdr:col>6</xdr:col>
      <xdr:colOff>657041</xdr:colOff>
      <xdr:row>326</xdr:row>
      <xdr:rowOff>304801</xdr:rowOff>
    </xdr:to>
    <xdr:pic>
      <xdr:nvPicPr>
        <xdr:cNvPr id="82" name="Picture 81">
          <a:extLst>
            <a:ext uri="{FF2B5EF4-FFF2-40B4-BE49-F238E27FC236}">
              <a16:creationId xmlns:a16="http://schemas.microsoft.com/office/drawing/2014/main" id="{7D52BBBF-13B1-2E8C-044F-839F873A7E73}"/>
            </a:ext>
          </a:extLst>
        </xdr:cNvPr>
        <xdr:cNvPicPr>
          <a:picLocks noChangeAspect="1"/>
        </xdr:cNvPicPr>
      </xdr:nvPicPr>
      <xdr:blipFill>
        <a:blip xmlns:r="http://schemas.openxmlformats.org/officeDocument/2006/relationships" r:embed="rId77"/>
        <a:stretch>
          <a:fillRect/>
        </a:stretch>
      </xdr:blipFill>
      <xdr:spPr>
        <a:xfrm>
          <a:off x="10487026" y="34023301"/>
          <a:ext cx="657040" cy="304800"/>
        </a:xfrm>
        <a:prstGeom prst="rect">
          <a:avLst/>
        </a:prstGeom>
      </xdr:spPr>
    </xdr:pic>
    <xdr:clientData/>
  </xdr:twoCellAnchor>
  <xdr:twoCellAnchor editAs="oneCell">
    <xdr:from>
      <xdr:col>6</xdr:col>
      <xdr:colOff>0</xdr:colOff>
      <xdr:row>145</xdr:row>
      <xdr:rowOff>0</xdr:rowOff>
    </xdr:from>
    <xdr:to>
      <xdr:col>6</xdr:col>
      <xdr:colOff>561975</xdr:colOff>
      <xdr:row>146</xdr:row>
      <xdr:rowOff>143093</xdr:rowOff>
    </xdr:to>
    <xdr:pic>
      <xdr:nvPicPr>
        <xdr:cNvPr id="83" name="Picture 82">
          <a:extLst>
            <a:ext uri="{FF2B5EF4-FFF2-40B4-BE49-F238E27FC236}">
              <a16:creationId xmlns:a16="http://schemas.microsoft.com/office/drawing/2014/main" id="{2712374B-20C8-6DCB-34A9-C4C40B61F97F}"/>
            </a:ext>
          </a:extLst>
        </xdr:cNvPr>
        <xdr:cNvPicPr>
          <a:picLocks noChangeAspect="1"/>
        </xdr:cNvPicPr>
      </xdr:nvPicPr>
      <xdr:blipFill>
        <a:blip xmlns:r="http://schemas.openxmlformats.org/officeDocument/2006/relationships" r:embed="rId78"/>
        <a:stretch>
          <a:fillRect/>
        </a:stretch>
      </xdr:blipFill>
      <xdr:spPr>
        <a:xfrm>
          <a:off x="10487025" y="34385250"/>
          <a:ext cx="561975" cy="505043"/>
        </a:xfrm>
        <a:prstGeom prst="rect">
          <a:avLst/>
        </a:prstGeom>
      </xdr:spPr>
    </xdr:pic>
    <xdr:clientData/>
  </xdr:twoCellAnchor>
  <xdr:twoCellAnchor editAs="oneCell">
    <xdr:from>
      <xdr:col>6</xdr:col>
      <xdr:colOff>0</xdr:colOff>
      <xdr:row>447</xdr:row>
      <xdr:rowOff>0</xdr:rowOff>
    </xdr:from>
    <xdr:to>
      <xdr:col>6</xdr:col>
      <xdr:colOff>638175</xdr:colOff>
      <xdr:row>447</xdr:row>
      <xdr:rowOff>311053</xdr:rowOff>
    </xdr:to>
    <xdr:pic>
      <xdr:nvPicPr>
        <xdr:cNvPr id="84" name="Picture 83">
          <a:extLst>
            <a:ext uri="{FF2B5EF4-FFF2-40B4-BE49-F238E27FC236}">
              <a16:creationId xmlns:a16="http://schemas.microsoft.com/office/drawing/2014/main" id="{2E73DFE1-9D9B-C661-AA56-8FB2EAB2599D}"/>
            </a:ext>
          </a:extLst>
        </xdr:cNvPr>
        <xdr:cNvPicPr>
          <a:picLocks noChangeAspect="1"/>
        </xdr:cNvPicPr>
      </xdr:nvPicPr>
      <xdr:blipFill>
        <a:blip xmlns:r="http://schemas.openxmlformats.org/officeDocument/2006/relationships" r:embed="rId79"/>
        <a:stretch>
          <a:fillRect/>
        </a:stretch>
      </xdr:blipFill>
      <xdr:spPr>
        <a:xfrm>
          <a:off x="10487025" y="34747200"/>
          <a:ext cx="638175" cy="311053"/>
        </a:xfrm>
        <a:prstGeom prst="rect">
          <a:avLst/>
        </a:prstGeom>
      </xdr:spPr>
    </xdr:pic>
    <xdr:clientData/>
  </xdr:twoCellAnchor>
  <xdr:twoCellAnchor editAs="oneCell">
    <xdr:from>
      <xdr:col>6</xdr:col>
      <xdr:colOff>0</xdr:colOff>
      <xdr:row>858</xdr:row>
      <xdr:rowOff>1</xdr:rowOff>
    </xdr:from>
    <xdr:to>
      <xdr:col>6</xdr:col>
      <xdr:colOff>733425</xdr:colOff>
      <xdr:row>859</xdr:row>
      <xdr:rowOff>35989</xdr:rowOff>
    </xdr:to>
    <xdr:pic>
      <xdr:nvPicPr>
        <xdr:cNvPr id="85" name="Picture 84">
          <a:extLst>
            <a:ext uri="{FF2B5EF4-FFF2-40B4-BE49-F238E27FC236}">
              <a16:creationId xmlns:a16="http://schemas.microsoft.com/office/drawing/2014/main" id="{09EB52BB-CEB1-40C7-B509-7307CA334471}"/>
            </a:ext>
          </a:extLst>
        </xdr:cNvPr>
        <xdr:cNvPicPr>
          <a:picLocks noChangeAspect="1"/>
        </xdr:cNvPicPr>
      </xdr:nvPicPr>
      <xdr:blipFill>
        <a:blip xmlns:r="http://schemas.openxmlformats.org/officeDocument/2006/relationships" r:embed="rId80"/>
        <a:stretch>
          <a:fillRect/>
        </a:stretch>
      </xdr:blipFill>
      <xdr:spPr>
        <a:xfrm>
          <a:off x="10487025" y="35109151"/>
          <a:ext cx="733425" cy="397938"/>
        </a:xfrm>
        <a:prstGeom prst="rect">
          <a:avLst/>
        </a:prstGeom>
      </xdr:spPr>
    </xdr:pic>
    <xdr:clientData/>
  </xdr:twoCellAnchor>
  <xdr:twoCellAnchor editAs="oneCell">
    <xdr:from>
      <xdr:col>6</xdr:col>
      <xdr:colOff>0</xdr:colOff>
      <xdr:row>643</xdr:row>
      <xdr:rowOff>1</xdr:rowOff>
    </xdr:from>
    <xdr:to>
      <xdr:col>6</xdr:col>
      <xdr:colOff>695325</xdr:colOff>
      <xdr:row>644</xdr:row>
      <xdr:rowOff>13089</xdr:rowOff>
    </xdr:to>
    <xdr:pic>
      <xdr:nvPicPr>
        <xdr:cNvPr id="86" name="Picture 85">
          <a:extLst>
            <a:ext uri="{FF2B5EF4-FFF2-40B4-BE49-F238E27FC236}">
              <a16:creationId xmlns:a16="http://schemas.microsoft.com/office/drawing/2014/main" id="{8A97D17C-C3DC-969B-6963-75840BF566E7}"/>
            </a:ext>
          </a:extLst>
        </xdr:cNvPr>
        <xdr:cNvPicPr>
          <a:picLocks noChangeAspect="1"/>
        </xdr:cNvPicPr>
      </xdr:nvPicPr>
      <xdr:blipFill>
        <a:blip xmlns:r="http://schemas.openxmlformats.org/officeDocument/2006/relationships" r:embed="rId81"/>
        <a:stretch>
          <a:fillRect/>
        </a:stretch>
      </xdr:blipFill>
      <xdr:spPr>
        <a:xfrm>
          <a:off x="10487025" y="35471101"/>
          <a:ext cx="695325" cy="375038"/>
        </a:xfrm>
        <a:prstGeom prst="rect">
          <a:avLst/>
        </a:prstGeom>
      </xdr:spPr>
    </xdr:pic>
    <xdr:clientData/>
  </xdr:twoCellAnchor>
  <xdr:twoCellAnchor editAs="oneCell">
    <xdr:from>
      <xdr:col>6</xdr:col>
      <xdr:colOff>0</xdr:colOff>
      <xdr:row>859</xdr:row>
      <xdr:rowOff>0</xdr:rowOff>
    </xdr:from>
    <xdr:to>
      <xdr:col>6</xdr:col>
      <xdr:colOff>390525</xdr:colOff>
      <xdr:row>860</xdr:row>
      <xdr:rowOff>14527</xdr:rowOff>
    </xdr:to>
    <xdr:pic>
      <xdr:nvPicPr>
        <xdr:cNvPr id="87" name="Picture 86">
          <a:extLst>
            <a:ext uri="{FF2B5EF4-FFF2-40B4-BE49-F238E27FC236}">
              <a16:creationId xmlns:a16="http://schemas.microsoft.com/office/drawing/2014/main" id="{38280C36-1516-6549-F060-8ACE3F90E937}"/>
            </a:ext>
          </a:extLst>
        </xdr:cNvPr>
        <xdr:cNvPicPr>
          <a:picLocks noChangeAspect="1"/>
        </xdr:cNvPicPr>
      </xdr:nvPicPr>
      <xdr:blipFill>
        <a:blip xmlns:r="http://schemas.openxmlformats.org/officeDocument/2006/relationships" r:embed="rId82"/>
        <a:stretch>
          <a:fillRect/>
        </a:stretch>
      </xdr:blipFill>
      <xdr:spPr>
        <a:xfrm>
          <a:off x="10487025" y="35833050"/>
          <a:ext cx="390525" cy="376477"/>
        </a:xfrm>
        <a:prstGeom prst="rect">
          <a:avLst/>
        </a:prstGeom>
      </xdr:spPr>
    </xdr:pic>
    <xdr:clientData/>
  </xdr:twoCellAnchor>
  <xdr:twoCellAnchor editAs="oneCell">
    <xdr:from>
      <xdr:col>6</xdr:col>
      <xdr:colOff>0</xdr:colOff>
      <xdr:row>558</xdr:row>
      <xdr:rowOff>1</xdr:rowOff>
    </xdr:from>
    <xdr:to>
      <xdr:col>6</xdr:col>
      <xdr:colOff>771525</xdr:colOff>
      <xdr:row>558</xdr:row>
      <xdr:rowOff>355885</xdr:rowOff>
    </xdr:to>
    <xdr:pic>
      <xdr:nvPicPr>
        <xdr:cNvPr id="88" name="Picture 87">
          <a:extLst>
            <a:ext uri="{FF2B5EF4-FFF2-40B4-BE49-F238E27FC236}">
              <a16:creationId xmlns:a16="http://schemas.microsoft.com/office/drawing/2014/main" id="{85356CEE-E881-D899-3D04-3AD68CA8CD08}"/>
            </a:ext>
          </a:extLst>
        </xdr:cNvPr>
        <xdr:cNvPicPr>
          <a:picLocks noChangeAspect="1"/>
        </xdr:cNvPicPr>
      </xdr:nvPicPr>
      <xdr:blipFill>
        <a:blip xmlns:r="http://schemas.openxmlformats.org/officeDocument/2006/relationships" r:embed="rId83"/>
        <a:stretch>
          <a:fillRect/>
        </a:stretch>
      </xdr:blipFill>
      <xdr:spPr>
        <a:xfrm>
          <a:off x="10487025" y="36195001"/>
          <a:ext cx="771525" cy="355884"/>
        </a:xfrm>
        <a:prstGeom prst="rect">
          <a:avLst/>
        </a:prstGeom>
      </xdr:spPr>
    </xdr:pic>
    <xdr:clientData/>
  </xdr:twoCellAnchor>
  <xdr:twoCellAnchor editAs="oneCell">
    <xdr:from>
      <xdr:col>6</xdr:col>
      <xdr:colOff>0</xdr:colOff>
      <xdr:row>519</xdr:row>
      <xdr:rowOff>0</xdr:rowOff>
    </xdr:from>
    <xdr:to>
      <xdr:col>6</xdr:col>
      <xdr:colOff>638175</xdr:colOff>
      <xdr:row>519</xdr:row>
      <xdr:rowOff>317344</xdr:rowOff>
    </xdr:to>
    <xdr:pic>
      <xdr:nvPicPr>
        <xdr:cNvPr id="89" name="Picture 88">
          <a:extLst>
            <a:ext uri="{FF2B5EF4-FFF2-40B4-BE49-F238E27FC236}">
              <a16:creationId xmlns:a16="http://schemas.microsoft.com/office/drawing/2014/main" id="{1D0522D4-3C64-9523-57AE-FDDCF8D604C4}"/>
            </a:ext>
          </a:extLst>
        </xdr:cNvPr>
        <xdr:cNvPicPr>
          <a:picLocks noChangeAspect="1"/>
        </xdr:cNvPicPr>
      </xdr:nvPicPr>
      <xdr:blipFill>
        <a:blip xmlns:r="http://schemas.openxmlformats.org/officeDocument/2006/relationships" r:embed="rId84"/>
        <a:stretch>
          <a:fillRect/>
        </a:stretch>
      </xdr:blipFill>
      <xdr:spPr>
        <a:xfrm>
          <a:off x="10487025" y="36556950"/>
          <a:ext cx="638175" cy="317344"/>
        </a:xfrm>
        <a:prstGeom prst="rect">
          <a:avLst/>
        </a:prstGeom>
      </xdr:spPr>
    </xdr:pic>
    <xdr:clientData/>
  </xdr:twoCellAnchor>
  <xdr:twoCellAnchor editAs="oneCell">
    <xdr:from>
      <xdr:col>6</xdr:col>
      <xdr:colOff>0</xdr:colOff>
      <xdr:row>730</xdr:row>
      <xdr:rowOff>1</xdr:rowOff>
    </xdr:from>
    <xdr:to>
      <xdr:col>6</xdr:col>
      <xdr:colOff>752475</xdr:colOff>
      <xdr:row>731</xdr:row>
      <xdr:rowOff>10899</xdr:rowOff>
    </xdr:to>
    <xdr:pic>
      <xdr:nvPicPr>
        <xdr:cNvPr id="90" name="Picture 89">
          <a:extLst>
            <a:ext uri="{FF2B5EF4-FFF2-40B4-BE49-F238E27FC236}">
              <a16:creationId xmlns:a16="http://schemas.microsoft.com/office/drawing/2014/main" id="{9C411572-F386-CEC6-7377-6D13F837B816}"/>
            </a:ext>
          </a:extLst>
        </xdr:cNvPr>
        <xdr:cNvPicPr>
          <a:picLocks noChangeAspect="1"/>
        </xdr:cNvPicPr>
      </xdr:nvPicPr>
      <xdr:blipFill>
        <a:blip xmlns:r="http://schemas.openxmlformats.org/officeDocument/2006/relationships" r:embed="rId85"/>
        <a:stretch>
          <a:fillRect/>
        </a:stretch>
      </xdr:blipFill>
      <xdr:spPr>
        <a:xfrm>
          <a:off x="10487025" y="36918901"/>
          <a:ext cx="752475" cy="372848"/>
        </a:xfrm>
        <a:prstGeom prst="rect">
          <a:avLst/>
        </a:prstGeom>
      </xdr:spPr>
    </xdr:pic>
    <xdr:clientData/>
  </xdr:twoCellAnchor>
  <xdr:twoCellAnchor editAs="oneCell">
    <xdr:from>
      <xdr:col>6</xdr:col>
      <xdr:colOff>0</xdr:colOff>
      <xdr:row>242</xdr:row>
      <xdr:rowOff>0</xdr:rowOff>
    </xdr:from>
    <xdr:to>
      <xdr:col>6</xdr:col>
      <xdr:colOff>561975</xdr:colOff>
      <xdr:row>242</xdr:row>
      <xdr:rowOff>270653</xdr:rowOff>
    </xdr:to>
    <xdr:pic>
      <xdr:nvPicPr>
        <xdr:cNvPr id="91" name="Picture 90">
          <a:extLst>
            <a:ext uri="{FF2B5EF4-FFF2-40B4-BE49-F238E27FC236}">
              <a16:creationId xmlns:a16="http://schemas.microsoft.com/office/drawing/2014/main" id="{3F370DC0-D78E-8AA1-89CA-54F203833515}"/>
            </a:ext>
          </a:extLst>
        </xdr:cNvPr>
        <xdr:cNvPicPr>
          <a:picLocks noChangeAspect="1"/>
        </xdr:cNvPicPr>
      </xdr:nvPicPr>
      <xdr:blipFill>
        <a:blip xmlns:r="http://schemas.openxmlformats.org/officeDocument/2006/relationships" r:embed="rId86"/>
        <a:stretch>
          <a:fillRect/>
        </a:stretch>
      </xdr:blipFill>
      <xdr:spPr>
        <a:xfrm>
          <a:off x="10487025" y="37280850"/>
          <a:ext cx="561975" cy="270653"/>
        </a:xfrm>
        <a:prstGeom prst="rect">
          <a:avLst/>
        </a:prstGeom>
      </xdr:spPr>
    </xdr:pic>
    <xdr:clientData/>
  </xdr:twoCellAnchor>
  <xdr:twoCellAnchor editAs="oneCell">
    <xdr:from>
      <xdr:col>6</xdr:col>
      <xdr:colOff>0</xdr:colOff>
      <xdr:row>793</xdr:row>
      <xdr:rowOff>0</xdr:rowOff>
    </xdr:from>
    <xdr:to>
      <xdr:col>6</xdr:col>
      <xdr:colOff>695325</xdr:colOff>
      <xdr:row>794</xdr:row>
      <xdr:rowOff>26697</xdr:rowOff>
    </xdr:to>
    <xdr:pic>
      <xdr:nvPicPr>
        <xdr:cNvPr id="92" name="Picture 91">
          <a:extLst>
            <a:ext uri="{FF2B5EF4-FFF2-40B4-BE49-F238E27FC236}">
              <a16:creationId xmlns:a16="http://schemas.microsoft.com/office/drawing/2014/main" id="{4B3D7953-3A49-C96B-3B4F-FA929CC3AF9C}"/>
            </a:ext>
          </a:extLst>
        </xdr:cNvPr>
        <xdr:cNvPicPr>
          <a:picLocks noChangeAspect="1"/>
        </xdr:cNvPicPr>
      </xdr:nvPicPr>
      <xdr:blipFill>
        <a:blip xmlns:r="http://schemas.openxmlformats.org/officeDocument/2006/relationships" r:embed="rId87"/>
        <a:stretch>
          <a:fillRect/>
        </a:stretch>
      </xdr:blipFill>
      <xdr:spPr>
        <a:xfrm>
          <a:off x="10487025" y="38004750"/>
          <a:ext cx="695325" cy="388647"/>
        </a:xfrm>
        <a:prstGeom prst="rect">
          <a:avLst/>
        </a:prstGeom>
      </xdr:spPr>
    </xdr:pic>
    <xdr:clientData/>
  </xdr:twoCellAnchor>
  <xdr:twoCellAnchor editAs="oneCell">
    <xdr:from>
      <xdr:col>6</xdr:col>
      <xdr:colOff>0</xdr:colOff>
      <xdr:row>644</xdr:row>
      <xdr:rowOff>0</xdr:rowOff>
    </xdr:from>
    <xdr:to>
      <xdr:col>6</xdr:col>
      <xdr:colOff>695325</xdr:colOff>
      <xdr:row>644</xdr:row>
      <xdr:rowOff>343147</xdr:rowOff>
    </xdr:to>
    <xdr:pic>
      <xdr:nvPicPr>
        <xdr:cNvPr id="93" name="Picture 92">
          <a:extLst>
            <a:ext uri="{FF2B5EF4-FFF2-40B4-BE49-F238E27FC236}">
              <a16:creationId xmlns:a16="http://schemas.microsoft.com/office/drawing/2014/main" id="{AE7634C2-2CF6-47E1-70C1-354AE3C02A75}"/>
            </a:ext>
          </a:extLst>
        </xdr:cNvPr>
        <xdr:cNvPicPr>
          <a:picLocks noChangeAspect="1"/>
        </xdr:cNvPicPr>
      </xdr:nvPicPr>
      <xdr:blipFill>
        <a:blip xmlns:r="http://schemas.openxmlformats.org/officeDocument/2006/relationships" r:embed="rId88"/>
        <a:stretch>
          <a:fillRect/>
        </a:stretch>
      </xdr:blipFill>
      <xdr:spPr>
        <a:xfrm>
          <a:off x="10487025" y="37642800"/>
          <a:ext cx="695325" cy="343147"/>
        </a:xfrm>
        <a:prstGeom prst="rect">
          <a:avLst/>
        </a:prstGeom>
      </xdr:spPr>
    </xdr:pic>
    <xdr:clientData/>
  </xdr:twoCellAnchor>
  <xdr:twoCellAnchor editAs="oneCell">
    <xdr:from>
      <xdr:col>6</xdr:col>
      <xdr:colOff>0</xdr:colOff>
      <xdr:row>78</xdr:row>
      <xdr:rowOff>0</xdr:rowOff>
    </xdr:from>
    <xdr:to>
      <xdr:col>6</xdr:col>
      <xdr:colOff>828675</xdr:colOff>
      <xdr:row>79</xdr:row>
      <xdr:rowOff>35639</xdr:rowOff>
    </xdr:to>
    <xdr:pic>
      <xdr:nvPicPr>
        <xdr:cNvPr id="94" name="Picture 93">
          <a:extLst>
            <a:ext uri="{FF2B5EF4-FFF2-40B4-BE49-F238E27FC236}">
              <a16:creationId xmlns:a16="http://schemas.microsoft.com/office/drawing/2014/main" id="{0CD8F473-2380-6D8C-F276-6285236BFDF9}"/>
            </a:ext>
          </a:extLst>
        </xdr:cNvPr>
        <xdr:cNvPicPr>
          <a:picLocks noChangeAspect="1"/>
        </xdr:cNvPicPr>
      </xdr:nvPicPr>
      <xdr:blipFill>
        <a:blip xmlns:r="http://schemas.openxmlformats.org/officeDocument/2006/relationships" r:embed="rId89"/>
        <a:stretch>
          <a:fillRect/>
        </a:stretch>
      </xdr:blipFill>
      <xdr:spPr>
        <a:xfrm>
          <a:off x="10487025" y="38366700"/>
          <a:ext cx="828675" cy="397589"/>
        </a:xfrm>
        <a:prstGeom prst="rect">
          <a:avLst/>
        </a:prstGeom>
      </xdr:spPr>
    </xdr:pic>
    <xdr:clientData/>
  </xdr:twoCellAnchor>
  <xdr:twoCellAnchor editAs="oneCell">
    <xdr:from>
      <xdr:col>6</xdr:col>
      <xdr:colOff>0</xdr:colOff>
      <xdr:row>602</xdr:row>
      <xdr:rowOff>0</xdr:rowOff>
    </xdr:from>
    <xdr:to>
      <xdr:col>6</xdr:col>
      <xdr:colOff>352425</xdr:colOff>
      <xdr:row>603</xdr:row>
      <xdr:rowOff>82269</xdr:rowOff>
    </xdr:to>
    <xdr:pic>
      <xdr:nvPicPr>
        <xdr:cNvPr id="95" name="Picture 94">
          <a:extLst>
            <a:ext uri="{FF2B5EF4-FFF2-40B4-BE49-F238E27FC236}">
              <a16:creationId xmlns:a16="http://schemas.microsoft.com/office/drawing/2014/main" id="{77D350A2-EB2B-CCB5-F004-114A47D8AA2B}"/>
            </a:ext>
          </a:extLst>
        </xdr:cNvPr>
        <xdr:cNvPicPr>
          <a:picLocks noChangeAspect="1"/>
        </xdr:cNvPicPr>
      </xdr:nvPicPr>
      <xdr:blipFill>
        <a:blip xmlns:r="http://schemas.openxmlformats.org/officeDocument/2006/relationships" r:embed="rId90"/>
        <a:stretch>
          <a:fillRect/>
        </a:stretch>
      </xdr:blipFill>
      <xdr:spPr>
        <a:xfrm>
          <a:off x="10487025" y="38728650"/>
          <a:ext cx="352425" cy="444219"/>
        </a:xfrm>
        <a:prstGeom prst="rect">
          <a:avLst/>
        </a:prstGeom>
      </xdr:spPr>
    </xdr:pic>
    <xdr:clientData/>
  </xdr:twoCellAnchor>
  <xdr:twoCellAnchor editAs="oneCell">
    <xdr:from>
      <xdr:col>6</xdr:col>
      <xdr:colOff>0</xdr:colOff>
      <xdr:row>877</xdr:row>
      <xdr:rowOff>1</xdr:rowOff>
    </xdr:from>
    <xdr:to>
      <xdr:col>6</xdr:col>
      <xdr:colOff>733425</xdr:colOff>
      <xdr:row>878</xdr:row>
      <xdr:rowOff>1</xdr:rowOff>
    </xdr:to>
    <xdr:pic>
      <xdr:nvPicPr>
        <xdr:cNvPr id="96" name="Picture 95">
          <a:extLst>
            <a:ext uri="{FF2B5EF4-FFF2-40B4-BE49-F238E27FC236}">
              <a16:creationId xmlns:a16="http://schemas.microsoft.com/office/drawing/2014/main" id="{D68950E2-B50B-AD7A-C7BC-32ED9348FCC7}"/>
            </a:ext>
          </a:extLst>
        </xdr:cNvPr>
        <xdr:cNvPicPr>
          <a:picLocks noChangeAspect="1"/>
        </xdr:cNvPicPr>
      </xdr:nvPicPr>
      <xdr:blipFill>
        <a:blip xmlns:r="http://schemas.openxmlformats.org/officeDocument/2006/relationships" r:embed="rId91"/>
        <a:stretch>
          <a:fillRect/>
        </a:stretch>
      </xdr:blipFill>
      <xdr:spPr>
        <a:xfrm>
          <a:off x="10487025" y="39090601"/>
          <a:ext cx="733425" cy="364716"/>
        </a:xfrm>
        <a:prstGeom prst="rect">
          <a:avLst/>
        </a:prstGeom>
      </xdr:spPr>
    </xdr:pic>
    <xdr:clientData/>
  </xdr:twoCellAnchor>
  <xdr:twoCellAnchor editAs="oneCell">
    <xdr:from>
      <xdr:col>6</xdr:col>
      <xdr:colOff>0</xdr:colOff>
      <xdr:row>330</xdr:row>
      <xdr:rowOff>0</xdr:rowOff>
    </xdr:from>
    <xdr:to>
      <xdr:col>6</xdr:col>
      <xdr:colOff>774424</xdr:colOff>
      <xdr:row>331</xdr:row>
      <xdr:rowOff>19050</xdr:rowOff>
    </xdr:to>
    <xdr:pic>
      <xdr:nvPicPr>
        <xdr:cNvPr id="97" name="Picture 96">
          <a:extLst>
            <a:ext uri="{FF2B5EF4-FFF2-40B4-BE49-F238E27FC236}">
              <a16:creationId xmlns:a16="http://schemas.microsoft.com/office/drawing/2014/main" id="{7FB541EA-1908-D768-A511-449FF4B619CB}"/>
            </a:ext>
          </a:extLst>
        </xdr:cNvPr>
        <xdr:cNvPicPr>
          <a:picLocks noChangeAspect="1"/>
        </xdr:cNvPicPr>
      </xdr:nvPicPr>
      <xdr:blipFill>
        <a:blip xmlns:r="http://schemas.openxmlformats.org/officeDocument/2006/relationships" r:embed="rId92"/>
        <a:stretch>
          <a:fillRect/>
        </a:stretch>
      </xdr:blipFill>
      <xdr:spPr>
        <a:xfrm>
          <a:off x="10487025" y="39452550"/>
          <a:ext cx="774424" cy="381000"/>
        </a:xfrm>
        <a:prstGeom prst="rect">
          <a:avLst/>
        </a:prstGeom>
      </xdr:spPr>
    </xdr:pic>
    <xdr:clientData/>
  </xdr:twoCellAnchor>
  <xdr:twoCellAnchor editAs="oneCell">
    <xdr:from>
      <xdr:col>6</xdr:col>
      <xdr:colOff>0</xdr:colOff>
      <xdr:row>917</xdr:row>
      <xdr:rowOff>0</xdr:rowOff>
    </xdr:from>
    <xdr:to>
      <xdr:col>6</xdr:col>
      <xdr:colOff>663121</xdr:colOff>
      <xdr:row>917</xdr:row>
      <xdr:rowOff>323850</xdr:rowOff>
    </xdr:to>
    <xdr:pic>
      <xdr:nvPicPr>
        <xdr:cNvPr id="98" name="Picture 97">
          <a:extLst>
            <a:ext uri="{FF2B5EF4-FFF2-40B4-BE49-F238E27FC236}">
              <a16:creationId xmlns:a16="http://schemas.microsoft.com/office/drawing/2014/main" id="{2AC15F46-B7E0-EB6D-1D6F-0E514BD7B06B}"/>
            </a:ext>
          </a:extLst>
        </xdr:cNvPr>
        <xdr:cNvPicPr>
          <a:picLocks noChangeAspect="1"/>
        </xdr:cNvPicPr>
      </xdr:nvPicPr>
      <xdr:blipFill>
        <a:blip xmlns:r="http://schemas.openxmlformats.org/officeDocument/2006/relationships" r:embed="rId93"/>
        <a:stretch>
          <a:fillRect/>
        </a:stretch>
      </xdr:blipFill>
      <xdr:spPr>
        <a:xfrm>
          <a:off x="10487025" y="40176450"/>
          <a:ext cx="663121" cy="323850"/>
        </a:xfrm>
        <a:prstGeom prst="rect">
          <a:avLst/>
        </a:prstGeom>
      </xdr:spPr>
    </xdr:pic>
    <xdr:clientData/>
  </xdr:twoCellAnchor>
  <xdr:twoCellAnchor editAs="oneCell">
    <xdr:from>
      <xdr:col>6</xdr:col>
      <xdr:colOff>1</xdr:colOff>
      <xdr:row>838</xdr:row>
      <xdr:rowOff>1</xdr:rowOff>
    </xdr:from>
    <xdr:to>
      <xdr:col>6</xdr:col>
      <xdr:colOff>740865</xdr:colOff>
      <xdr:row>838</xdr:row>
      <xdr:rowOff>304801</xdr:rowOff>
    </xdr:to>
    <xdr:pic>
      <xdr:nvPicPr>
        <xdr:cNvPr id="99" name="Picture 98">
          <a:extLst>
            <a:ext uri="{FF2B5EF4-FFF2-40B4-BE49-F238E27FC236}">
              <a16:creationId xmlns:a16="http://schemas.microsoft.com/office/drawing/2014/main" id="{96548CAD-B117-FDCB-9459-BFDCD5561795}"/>
            </a:ext>
          </a:extLst>
        </xdr:cNvPr>
        <xdr:cNvPicPr>
          <a:picLocks noChangeAspect="1"/>
        </xdr:cNvPicPr>
      </xdr:nvPicPr>
      <xdr:blipFill>
        <a:blip xmlns:r="http://schemas.openxmlformats.org/officeDocument/2006/relationships" r:embed="rId94"/>
        <a:stretch>
          <a:fillRect/>
        </a:stretch>
      </xdr:blipFill>
      <xdr:spPr>
        <a:xfrm>
          <a:off x="10487026" y="40538401"/>
          <a:ext cx="740864" cy="304800"/>
        </a:xfrm>
        <a:prstGeom prst="rect">
          <a:avLst/>
        </a:prstGeom>
      </xdr:spPr>
    </xdr:pic>
    <xdr:clientData/>
  </xdr:twoCellAnchor>
  <xdr:twoCellAnchor editAs="oneCell">
    <xdr:from>
      <xdr:col>6</xdr:col>
      <xdr:colOff>0</xdr:colOff>
      <xdr:row>146</xdr:row>
      <xdr:rowOff>1</xdr:rowOff>
    </xdr:from>
    <xdr:to>
      <xdr:col>6</xdr:col>
      <xdr:colOff>885825</xdr:colOff>
      <xdr:row>147</xdr:row>
      <xdr:rowOff>15549</xdr:rowOff>
    </xdr:to>
    <xdr:pic>
      <xdr:nvPicPr>
        <xdr:cNvPr id="100" name="Picture 99">
          <a:extLst>
            <a:ext uri="{FF2B5EF4-FFF2-40B4-BE49-F238E27FC236}">
              <a16:creationId xmlns:a16="http://schemas.microsoft.com/office/drawing/2014/main" id="{9AC7935A-966B-23D5-0A96-054F3CDEE155}"/>
            </a:ext>
          </a:extLst>
        </xdr:cNvPr>
        <xdr:cNvPicPr>
          <a:picLocks noChangeAspect="1"/>
        </xdr:cNvPicPr>
      </xdr:nvPicPr>
      <xdr:blipFill>
        <a:blip xmlns:r="http://schemas.openxmlformats.org/officeDocument/2006/relationships" r:embed="rId95"/>
        <a:stretch>
          <a:fillRect/>
        </a:stretch>
      </xdr:blipFill>
      <xdr:spPr>
        <a:xfrm>
          <a:off x="10487025" y="40900351"/>
          <a:ext cx="885825" cy="377498"/>
        </a:xfrm>
        <a:prstGeom prst="rect">
          <a:avLst/>
        </a:prstGeom>
      </xdr:spPr>
    </xdr:pic>
    <xdr:clientData/>
  </xdr:twoCellAnchor>
  <xdr:twoCellAnchor editAs="oneCell">
    <xdr:from>
      <xdr:col>6</xdr:col>
      <xdr:colOff>0</xdr:colOff>
      <xdr:row>677</xdr:row>
      <xdr:rowOff>1</xdr:rowOff>
    </xdr:from>
    <xdr:to>
      <xdr:col>6</xdr:col>
      <xdr:colOff>676275</xdr:colOff>
      <xdr:row>678</xdr:row>
      <xdr:rowOff>48005</xdr:rowOff>
    </xdr:to>
    <xdr:pic>
      <xdr:nvPicPr>
        <xdr:cNvPr id="101" name="Picture 100">
          <a:extLst>
            <a:ext uri="{FF2B5EF4-FFF2-40B4-BE49-F238E27FC236}">
              <a16:creationId xmlns:a16="http://schemas.microsoft.com/office/drawing/2014/main" id="{F47A7F23-A949-6668-394F-3DC2EB008663}"/>
            </a:ext>
          </a:extLst>
        </xdr:cNvPr>
        <xdr:cNvPicPr>
          <a:picLocks noChangeAspect="1"/>
        </xdr:cNvPicPr>
      </xdr:nvPicPr>
      <xdr:blipFill>
        <a:blip xmlns:r="http://schemas.openxmlformats.org/officeDocument/2006/relationships" r:embed="rId96"/>
        <a:stretch>
          <a:fillRect/>
        </a:stretch>
      </xdr:blipFill>
      <xdr:spPr>
        <a:xfrm>
          <a:off x="10487025" y="41262301"/>
          <a:ext cx="676275" cy="409954"/>
        </a:xfrm>
        <a:prstGeom prst="rect">
          <a:avLst/>
        </a:prstGeom>
      </xdr:spPr>
    </xdr:pic>
    <xdr:clientData/>
  </xdr:twoCellAnchor>
  <xdr:twoCellAnchor editAs="oneCell">
    <xdr:from>
      <xdr:col>6</xdr:col>
      <xdr:colOff>0</xdr:colOff>
      <xdr:row>753</xdr:row>
      <xdr:rowOff>0</xdr:rowOff>
    </xdr:from>
    <xdr:to>
      <xdr:col>6</xdr:col>
      <xdr:colOff>676275</xdr:colOff>
      <xdr:row>753</xdr:row>
      <xdr:rowOff>336903</xdr:rowOff>
    </xdr:to>
    <xdr:pic>
      <xdr:nvPicPr>
        <xdr:cNvPr id="102" name="Picture 101">
          <a:extLst>
            <a:ext uri="{FF2B5EF4-FFF2-40B4-BE49-F238E27FC236}">
              <a16:creationId xmlns:a16="http://schemas.microsoft.com/office/drawing/2014/main" id="{DC0F8C62-D27F-F01D-EF3E-FB869A3EF5C0}"/>
            </a:ext>
          </a:extLst>
        </xdr:cNvPr>
        <xdr:cNvPicPr>
          <a:picLocks noChangeAspect="1"/>
        </xdr:cNvPicPr>
      </xdr:nvPicPr>
      <xdr:blipFill>
        <a:blip xmlns:r="http://schemas.openxmlformats.org/officeDocument/2006/relationships" r:embed="rId97"/>
        <a:stretch>
          <a:fillRect/>
        </a:stretch>
      </xdr:blipFill>
      <xdr:spPr>
        <a:xfrm>
          <a:off x="10487025" y="41624250"/>
          <a:ext cx="676275" cy="336903"/>
        </a:xfrm>
        <a:prstGeom prst="rect">
          <a:avLst/>
        </a:prstGeom>
      </xdr:spPr>
    </xdr:pic>
    <xdr:clientData/>
  </xdr:twoCellAnchor>
  <xdr:twoCellAnchor editAs="oneCell">
    <xdr:from>
      <xdr:col>6</xdr:col>
      <xdr:colOff>0</xdr:colOff>
      <xdr:row>79</xdr:row>
      <xdr:rowOff>0</xdr:rowOff>
    </xdr:from>
    <xdr:to>
      <xdr:col>6</xdr:col>
      <xdr:colOff>504273</xdr:colOff>
      <xdr:row>79</xdr:row>
      <xdr:rowOff>247650</xdr:rowOff>
    </xdr:to>
    <xdr:pic>
      <xdr:nvPicPr>
        <xdr:cNvPr id="103" name="Picture 102">
          <a:extLst>
            <a:ext uri="{FF2B5EF4-FFF2-40B4-BE49-F238E27FC236}">
              <a16:creationId xmlns:a16="http://schemas.microsoft.com/office/drawing/2014/main" id="{5D3FB735-FDA1-CF22-EBF5-5A846C1C03E7}"/>
            </a:ext>
          </a:extLst>
        </xdr:cNvPr>
        <xdr:cNvPicPr>
          <a:picLocks noChangeAspect="1"/>
        </xdr:cNvPicPr>
      </xdr:nvPicPr>
      <xdr:blipFill>
        <a:blip xmlns:r="http://schemas.openxmlformats.org/officeDocument/2006/relationships" r:embed="rId98"/>
        <a:stretch>
          <a:fillRect/>
        </a:stretch>
      </xdr:blipFill>
      <xdr:spPr>
        <a:xfrm>
          <a:off x="10487025" y="41986200"/>
          <a:ext cx="504273" cy="247650"/>
        </a:xfrm>
        <a:prstGeom prst="rect">
          <a:avLst/>
        </a:prstGeom>
      </xdr:spPr>
    </xdr:pic>
    <xdr:clientData/>
  </xdr:twoCellAnchor>
  <xdr:twoCellAnchor editAs="oneCell">
    <xdr:from>
      <xdr:col>6</xdr:col>
      <xdr:colOff>0</xdr:colOff>
      <xdr:row>708</xdr:row>
      <xdr:rowOff>1</xdr:rowOff>
    </xdr:from>
    <xdr:to>
      <xdr:col>6</xdr:col>
      <xdr:colOff>750103</xdr:colOff>
      <xdr:row>708</xdr:row>
      <xdr:rowOff>304801</xdr:rowOff>
    </xdr:to>
    <xdr:pic>
      <xdr:nvPicPr>
        <xdr:cNvPr id="104" name="Picture 103">
          <a:extLst>
            <a:ext uri="{FF2B5EF4-FFF2-40B4-BE49-F238E27FC236}">
              <a16:creationId xmlns:a16="http://schemas.microsoft.com/office/drawing/2014/main" id="{30698627-E349-7988-9272-0173B2045A9E}"/>
            </a:ext>
          </a:extLst>
        </xdr:cNvPr>
        <xdr:cNvPicPr>
          <a:picLocks noChangeAspect="1"/>
        </xdr:cNvPicPr>
      </xdr:nvPicPr>
      <xdr:blipFill>
        <a:blip xmlns:r="http://schemas.openxmlformats.org/officeDocument/2006/relationships" r:embed="rId99"/>
        <a:stretch>
          <a:fillRect/>
        </a:stretch>
      </xdr:blipFill>
      <xdr:spPr>
        <a:xfrm>
          <a:off x="10487025" y="42348151"/>
          <a:ext cx="750103" cy="304800"/>
        </a:xfrm>
        <a:prstGeom prst="rect">
          <a:avLst/>
        </a:prstGeom>
      </xdr:spPr>
    </xdr:pic>
    <xdr:clientData/>
  </xdr:twoCellAnchor>
  <xdr:twoCellAnchor editAs="oneCell">
    <xdr:from>
      <xdr:col>6</xdr:col>
      <xdr:colOff>0</xdr:colOff>
      <xdr:row>708</xdr:row>
      <xdr:rowOff>361949</xdr:rowOff>
    </xdr:from>
    <xdr:to>
      <xdr:col>6</xdr:col>
      <xdr:colOff>581025</xdr:colOff>
      <xdr:row>709</xdr:row>
      <xdr:rowOff>296507</xdr:rowOff>
    </xdr:to>
    <xdr:pic>
      <xdr:nvPicPr>
        <xdr:cNvPr id="105" name="Picture 104">
          <a:extLst>
            <a:ext uri="{FF2B5EF4-FFF2-40B4-BE49-F238E27FC236}">
              <a16:creationId xmlns:a16="http://schemas.microsoft.com/office/drawing/2014/main" id="{75A5EA47-E482-F9B1-50EA-D6A7E901DD03}"/>
            </a:ext>
          </a:extLst>
        </xdr:cNvPr>
        <xdr:cNvPicPr>
          <a:picLocks noChangeAspect="1"/>
        </xdr:cNvPicPr>
      </xdr:nvPicPr>
      <xdr:blipFill>
        <a:blip xmlns:r="http://schemas.openxmlformats.org/officeDocument/2006/relationships" r:embed="rId100"/>
        <a:stretch>
          <a:fillRect/>
        </a:stretch>
      </xdr:blipFill>
      <xdr:spPr>
        <a:xfrm>
          <a:off x="10487025" y="42710099"/>
          <a:ext cx="581025" cy="296508"/>
        </a:xfrm>
        <a:prstGeom prst="rect">
          <a:avLst/>
        </a:prstGeom>
      </xdr:spPr>
    </xdr:pic>
    <xdr:clientData/>
  </xdr:twoCellAnchor>
  <xdr:twoCellAnchor editAs="oneCell">
    <xdr:from>
      <xdr:col>6</xdr:col>
      <xdr:colOff>1</xdr:colOff>
      <xdr:row>369</xdr:row>
      <xdr:rowOff>1</xdr:rowOff>
    </xdr:from>
    <xdr:to>
      <xdr:col>6</xdr:col>
      <xdr:colOff>840707</xdr:colOff>
      <xdr:row>370</xdr:row>
      <xdr:rowOff>38101</xdr:rowOff>
    </xdr:to>
    <xdr:pic>
      <xdr:nvPicPr>
        <xdr:cNvPr id="106" name="Picture 105">
          <a:extLst>
            <a:ext uri="{FF2B5EF4-FFF2-40B4-BE49-F238E27FC236}">
              <a16:creationId xmlns:a16="http://schemas.microsoft.com/office/drawing/2014/main" id="{122007C2-4BCB-5FA1-A960-7A4BFBA644B8}"/>
            </a:ext>
          </a:extLst>
        </xdr:cNvPr>
        <xdr:cNvPicPr>
          <a:picLocks noChangeAspect="1"/>
        </xdr:cNvPicPr>
      </xdr:nvPicPr>
      <xdr:blipFill>
        <a:blip xmlns:r="http://schemas.openxmlformats.org/officeDocument/2006/relationships" r:embed="rId101"/>
        <a:stretch>
          <a:fillRect/>
        </a:stretch>
      </xdr:blipFill>
      <xdr:spPr>
        <a:xfrm>
          <a:off x="10487026" y="43072051"/>
          <a:ext cx="840706" cy="400050"/>
        </a:xfrm>
        <a:prstGeom prst="rect">
          <a:avLst/>
        </a:prstGeom>
      </xdr:spPr>
    </xdr:pic>
    <xdr:clientData/>
  </xdr:twoCellAnchor>
  <xdr:twoCellAnchor editAs="oneCell">
    <xdr:from>
      <xdr:col>6</xdr:col>
      <xdr:colOff>0</xdr:colOff>
      <xdr:row>839</xdr:row>
      <xdr:rowOff>0</xdr:rowOff>
    </xdr:from>
    <xdr:to>
      <xdr:col>6</xdr:col>
      <xdr:colOff>866775</xdr:colOff>
      <xdr:row>840</xdr:row>
      <xdr:rowOff>40794</xdr:rowOff>
    </xdr:to>
    <xdr:pic>
      <xdr:nvPicPr>
        <xdr:cNvPr id="107" name="Picture 106">
          <a:extLst>
            <a:ext uri="{FF2B5EF4-FFF2-40B4-BE49-F238E27FC236}">
              <a16:creationId xmlns:a16="http://schemas.microsoft.com/office/drawing/2014/main" id="{22700304-6C04-AA26-B61F-465BEE0A61AD}"/>
            </a:ext>
          </a:extLst>
        </xdr:cNvPr>
        <xdr:cNvPicPr>
          <a:picLocks noChangeAspect="1"/>
        </xdr:cNvPicPr>
      </xdr:nvPicPr>
      <xdr:blipFill>
        <a:blip xmlns:r="http://schemas.openxmlformats.org/officeDocument/2006/relationships" r:embed="rId102"/>
        <a:stretch>
          <a:fillRect/>
        </a:stretch>
      </xdr:blipFill>
      <xdr:spPr>
        <a:xfrm>
          <a:off x="10487025" y="43434000"/>
          <a:ext cx="866775" cy="402744"/>
        </a:xfrm>
        <a:prstGeom prst="rect">
          <a:avLst/>
        </a:prstGeom>
      </xdr:spPr>
    </xdr:pic>
    <xdr:clientData/>
  </xdr:twoCellAnchor>
  <xdr:twoCellAnchor editAs="oneCell">
    <xdr:from>
      <xdr:col>6</xdr:col>
      <xdr:colOff>0</xdr:colOff>
      <xdr:row>208</xdr:row>
      <xdr:rowOff>0</xdr:rowOff>
    </xdr:from>
    <xdr:to>
      <xdr:col>6</xdr:col>
      <xdr:colOff>866775</xdr:colOff>
      <xdr:row>209</xdr:row>
      <xdr:rowOff>36416</xdr:rowOff>
    </xdr:to>
    <xdr:pic>
      <xdr:nvPicPr>
        <xdr:cNvPr id="108" name="Picture 107">
          <a:extLst>
            <a:ext uri="{FF2B5EF4-FFF2-40B4-BE49-F238E27FC236}">
              <a16:creationId xmlns:a16="http://schemas.microsoft.com/office/drawing/2014/main" id="{4855DE09-5A2E-FBC4-3068-3EDCACD9D60B}"/>
            </a:ext>
          </a:extLst>
        </xdr:cNvPr>
        <xdr:cNvPicPr>
          <a:picLocks noChangeAspect="1"/>
        </xdr:cNvPicPr>
      </xdr:nvPicPr>
      <xdr:blipFill>
        <a:blip xmlns:r="http://schemas.openxmlformats.org/officeDocument/2006/relationships" r:embed="rId103"/>
        <a:stretch>
          <a:fillRect/>
        </a:stretch>
      </xdr:blipFill>
      <xdr:spPr>
        <a:xfrm>
          <a:off x="10487025" y="43795950"/>
          <a:ext cx="866775" cy="398366"/>
        </a:xfrm>
        <a:prstGeom prst="rect">
          <a:avLst/>
        </a:prstGeom>
      </xdr:spPr>
    </xdr:pic>
    <xdr:clientData/>
  </xdr:twoCellAnchor>
  <xdr:twoCellAnchor editAs="oneCell">
    <xdr:from>
      <xdr:col>6</xdr:col>
      <xdr:colOff>0</xdr:colOff>
      <xdr:row>560</xdr:row>
      <xdr:rowOff>1</xdr:rowOff>
    </xdr:from>
    <xdr:to>
      <xdr:col>6</xdr:col>
      <xdr:colOff>276225</xdr:colOff>
      <xdr:row>560</xdr:row>
      <xdr:rowOff>342725</xdr:rowOff>
    </xdr:to>
    <xdr:pic>
      <xdr:nvPicPr>
        <xdr:cNvPr id="109" name="Picture 108">
          <a:extLst>
            <a:ext uri="{FF2B5EF4-FFF2-40B4-BE49-F238E27FC236}">
              <a16:creationId xmlns:a16="http://schemas.microsoft.com/office/drawing/2014/main" id="{ED4AB5C0-6C67-9D40-1AF0-F7D842B3461B}"/>
            </a:ext>
          </a:extLst>
        </xdr:cNvPr>
        <xdr:cNvPicPr>
          <a:picLocks noChangeAspect="1"/>
        </xdr:cNvPicPr>
      </xdr:nvPicPr>
      <xdr:blipFill>
        <a:blip xmlns:r="http://schemas.openxmlformats.org/officeDocument/2006/relationships" r:embed="rId104"/>
        <a:stretch>
          <a:fillRect/>
        </a:stretch>
      </xdr:blipFill>
      <xdr:spPr>
        <a:xfrm>
          <a:off x="10487025" y="44157901"/>
          <a:ext cx="276225" cy="342724"/>
        </a:xfrm>
        <a:prstGeom prst="rect">
          <a:avLst/>
        </a:prstGeom>
      </xdr:spPr>
    </xdr:pic>
    <xdr:clientData/>
  </xdr:twoCellAnchor>
  <xdr:twoCellAnchor editAs="oneCell">
    <xdr:from>
      <xdr:col>6</xdr:col>
      <xdr:colOff>0</xdr:colOff>
      <xdr:row>912</xdr:row>
      <xdr:rowOff>0</xdr:rowOff>
    </xdr:from>
    <xdr:to>
      <xdr:col>6</xdr:col>
      <xdr:colOff>638175</xdr:colOff>
      <xdr:row>912</xdr:row>
      <xdr:rowOff>316775</xdr:rowOff>
    </xdr:to>
    <xdr:pic>
      <xdr:nvPicPr>
        <xdr:cNvPr id="110" name="Picture 109">
          <a:extLst>
            <a:ext uri="{FF2B5EF4-FFF2-40B4-BE49-F238E27FC236}">
              <a16:creationId xmlns:a16="http://schemas.microsoft.com/office/drawing/2014/main" id="{316B5092-DFC8-09B1-5C54-E8377F521C41}"/>
            </a:ext>
          </a:extLst>
        </xdr:cNvPr>
        <xdr:cNvPicPr>
          <a:picLocks noChangeAspect="1"/>
        </xdr:cNvPicPr>
      </xdr:nvPicPr>
      <xdr:blipFill>
        <a:blip xmlns:r="http://schemas.openxmlformats.org/officeDocument/2006/relationships" r:embed="rId105"/>
        <a:stretch>
          <a:fillRect/>
        </a:stretch>
      </xdr:blipFill>
      <xdr:spPr>
        <a:xfrm>
          <a:off x="10487025" y="39814500"/>
          <a:ext cx="638175" cy="316775"/>
        </a:xfrm>
        <a:prstGeom prst="rect">
          <a:avLst/>
        </a:prstGeom>
      </xdr:spPr>
    </xdr:pic>
    <xdr:clientData/>
  </xdr:twoCellAnchor>
  <xdr:oneCellAnchor>
    <xdr:from>
      <xdr:col>5</xdr:col>
      <xdr:colOff>1400174</xdr:colOff>
      <xdr:row>538</xdr:row>
      <xdr:rowOff>0</xdr:rowOff>
    </xdr:from>
    <xdr:ext cx="603577" cy="295275"/>
    <xdr:pic>
      <xdr:nvPicPr>
        <xdr:cNvPr id="10" name="Picture 9">
          <a:extLst>
            <a:ext uri="{FF2B5EF4-FFF2-40B4-BE49-F238E27FC236}">
              <a16:creationId xmlns:a16="http://schemas.microsoft.com/office/drawing/2014/main" id="{2748F94C-39E3-4A52-8141-B2DFD43C50D3}"/>
            </a:ext>
          </a:extLst>
        </xdr:cNvPr>
        <xdr:cNvPicPr>
          <a:picLocks noChangeAspect="1"/>
        </xdr:cNvPicPr>
      </xdr:nvPicPr>
      <xdr:blipFill>
        <a:blip xmlns:r="http://schemas.openxmlformats.org/officeDocument/2006/relationships" r:embed="rId15"/>
        <a:stretch>
          <a:fillRect/>
        </a:stretch>
      </xdr:blipFill>
      <xdr:spPr>
        <a:xfrm>
          <a:off x="10487024" y="723900"/>
          <a:ext cx="603577" cy="295275"/>
        </a:xfrm>
        <a:prstGeom prst="rect">
          <a:avLst/>
        </a:prstGeom>
      </xdr:spPr>
    </xdr:pic>
    <xdr:clientData/>
  </xdr:oneCellAnchor>
  <xdr:twoCellAnchor editAs="oneCell">
    <xdr:from>
      <xdr:col>6</xdr:col>
      <xdr:colOff>0</xdr:colOff>
      <xdr:row>651</xdr:row>
      <xdr:rowOff>1</xdr:rowOff>
    </xdr:from>
    <xdr:to>
      <xdr:col>6</xdr:col>
      <xdr:colOff>542925</xdr:colOff>
      <xdr:row>651</xdr:row>
      <xdr:rowOff>303526</xdr:rowOff>
    </xdr:to>
    <xdr:pic>
      <xdr:nvPicPr>
        <xdr:cNvPr id="44" name="Picture 43">
          <a:extLst>
            <a:ext uri="{FF2B5EF4-FFF2-40B4-BE49-F238E27FC236}">
              <a16:creationId xmlns:a16="http://schemas.microsoft.com/office/drawing/2014/main" id="{A9714C44-C59B-6369-B30F-7D8E717D9283}"/>
            </a:ext>
          </a:extLst>
        </xdr:cNvPr>
        <xdr:cNvPicPr>
          <a:picLocks noChangeAspect="1"/>
        </xdr:cNvPicPr>
      </xdr:nvPicPr>
      <xdr:blipFill>
        <a:blip xmlns:r="http://schemas.openxmlformats.org/officeDocument/2006/relationships" r:embed="rId106"/>
        <a:stretch>
          <a:fillRect/>
        </a:stretch>
      </xdr:blipFill>
      <xdr:spPr>
        <a:xfrm>
          <a:off x="10487025" y="325031101"/>
          <a:ext cx="542925" cy="303525"/>
        </a:xfrm>
        <a:prstGeom prst="rect">
          <a:avLst/>
        </a:prstGeom>
      </xdr:spPr>
    </xdr:pic>
    <xdr:clientData/>
  </xdr:twoCellAnchor>
  <xdr:twoCellAnchor editAs="oneCell">
    <xdr:from>
      <xdr:col>6</xdr:col>
      <xdr:colOff>0</xdr:colOff>
      <xdr:row>674</xdr:row>
      <xdr:rowOff>1</xdr:rowOff>
    </xdr:from>
    <xdr:to>
      <xdr:col>6</xdr:col>
      <xdr:colOff>600075</xdr:colOff>
      <xdr:row>674</xdr:row>
      <xdr:rowOff>335036</xdr:rowOff>
    </xdr:to>
    <xdr:pic>
      <xdr:nvPicPr>
        <xdr:cNvPr id="70" name="Picture 69">
          <a:extLst>
            <a:ext uri="{FF2B5EF4-FFF2-40B4-BE49-F238E27FC236}">
              <a16:creationId xmlns:a16="http://schemas.microsoft.com/office/drawing/2014/main" id="{A448C6FD-977F-A126-C6AE-496EDD1C6F03}"/>
            </a:ext>
          </a:extLst>
        </xdr:cNvPr>
        <xdr:cNvPicPr>
          <a:picLocks noChangeAspect="1"/>
        </xdr:cNvPicPr>
      </xdr:nvPicPr>
      <xdr:blipFill>
        <a:blip xmlns:r="http://schemas.openxmlformats.org/officeDocument/2006/relationships" r:embed="rId107"/>
        <a:stretch>
          <a:fillRect/>
        </a:stretch>
      </xdr:blipFill>
      <xdr:spPr>
        <a:xfrm>
          <a:off x="10487025" y="325755001"/>
          <a:ext cx="600075" cy="335035"/>
        </a:xfrm>
        <a:prstGeom prst="rect">
          <a:avLst/>
        </a:prstGeom>
      </xdr:spPr>
    </xdr:pic>
    <xdr:clientData/>
  </xdr:twoCellAnchor>
  <xdr:twoCellAnchor editAs="oneCell">
    <xdr:from>
      <xdr:col>6</xdr:col>
      <xdr:colOff>0</xdr:colOff>
      <xdr:row>670</xdr:row>
      <xdr:rowOff>1</xdr:rowOff>
    </xdr:from>
    <xdr:to>
      <xdr:col>6</xdr:col>
      <xdr:colOff>523875</xdr:colOff>
      <xdr:row>670</xdr:row>
      <xdr:rowOff>290967</xdr:rowOff>
    </xdr:to>
    <xdr:pic>
      <xdr:nvPicPr>
        <xdr:cNvPr id="111" name="Picture 110">
          <a:extLst>
            <a:ext uri="{FF2B5EF4-FFF2-40B4-BE49-F238E27FC236}">
              <a16:creationId xmlns:a16="http://schemas.microsoft.com/office/drawing/2014/main" id="{4B6E0CD0-8B05-DE4C-E700-F1EC882389FB}"/>
            </a:ext>
          </a:extLst>
        </xdr:cNvPr>
        <xdr:cNvPicPr>
          <a:picLocks noChangeAspect="1"/>
        </xdr:cNvPicPr>
      </xdr:nvPicPr>
      <xdr:blipFill>
        <a:blip xmlns:r="http://schemas.openxmlformats.org/officeDocument/2006/relationships" r:embed="rId108"/>
        <a:stretch>
          <a:fillRect/>
        </a:stretch>
      </xdr:blipFill>
      <xdr:spPr>
        <a:xfrm>
          <a:off x="10487025" y="64065151"/>
          <a:ext cx="523875" cy="290966"/>
        </a:xfrm>
        <a:prstGeom prst="rect">
          <a:avLst/>
        </a:prstGeom>
      </xdr:spPr>
    </xdr:pic>
    <xdr:clientData/>
  </xdr:twoCellAnchor>
  <xdr:twoCellAnchor editAs="oneCell">
    <xdr:from>
      <xdr:col>6</xdr:col>
      <xdr:colOff>1</xdr:colOff>
      <xdr:row>472</xdr:row>
      <xdr:rowOff>1</xdr:rowOff>
    </xdr:from>
    <xdr:to>
      <xdr:col>6</xdr:col>
      <xdr:colOff>638175</xdr:colOff>
      <xdr:row>472</xdr:row>
      <xdr:rowOff>356946</xdr:rowOff>
    </xdr:to>
    <xdr:pic>
      <xdr:nvPicPr>
        <xdr:cNvPr id="112" name="Picture 111">
          <a:extLst>
            <a:ext uri="{FF2B5EF4-FFF2-40B4-BE49-F238E27FC236}">
              <a16:creationId xmlns:a16="http://schemas.microsoft.com/office/drawing/2014/main" id="{44A7E722-ACF2-89A5-2107-B400D5FADD2C}"/>
            </a:ext>
          </a:extLst>
        </xdr:cNvPr>
        <xdr:cNvPicPr>
          <a:picLocks noChangeAspect="1"/>
        </xdr:cNvPicPr>
      </xdr:nvPicPr>
      <xdr:blipFill>
        <a:blip xmlns:r="http://schemas.openxmlformats.org/officeDocument/2006/relationships" r:embed="rId109"/>
        <a:stretch>
          <a:fillRect/>
        </a:stretch>
      </xdr:blipFill>
      <xdr:spPr>
        <a:xfrm>
          <a:off x="10487026" y="326478901"/>
          <a:ext cx="638174" cy="356945"/>
        </a:xfrm>
        <a:prstGeom prst="rect">
          <a:avLst/>
        </a:prstGeom>
      </xdr:spPr>
    </xdr:pic>
    <xdr:clientData/>
  </xdr:twoCellAnchor>
  <xdr:twoCellAnchor editAs="oneCell">
    <xdr:from>
      <xdr:col>6</xdr:col>
      <xdr:colOff>0</xdr:colOff>
      <xdr:row>463</xdr:row>
      <xdr:rowOff>1</xdr:rowOff>
    </xdr:from>
    <xdr:to>
      <xdr:col>6</xdr:col>
      <xdr:colOff>619125</xdr:colOff>
      <xdr:row>463</xdr:row>
      <xdr:rowOff>344147</xdr:rowOff>
    </xdr:to>
    <xdr:pic>
      <xdr:nvPicPr>
        <xdr:cNvPr id="113" name="Picture 112">
          <a:extLst>
            <a:ext uri="{FF2B5EF4-FFF2-40B4-BE49-F238E27FC236}">
              <a16:creationId xmlns:a16="http://schemas.microsoft.com/office/drawing/2014/main" id="{C88F71A5-4B34-A39D-D144-7AFE538AB8F2}"/>
            </a:ext>
          </a:extLst>
        </xdr:cNvPr>
        <xdr:cNvPicPr>
          <a:picLocks noChangeAspect="1"/>
        </xdr:cNvPicPr>
      </xdr:nvPicPr>
      <xdr:blipFill>
        <a:blip xmlns:r="http://schemas.openxmlformats.org/officeDocument/2006/relationships" r:embed="rId110"/>
        <a:stretch>
          <a:fillRect/>
        </a:stretch>
      </xdr:blipFill>
      <xdr:spPr>
        <a:xfrm>
          <a:off x="10487025" y="328650601"/>
          <a:ext cx="619125" cy="344146"/>
        </a:xfrm>
        <a:prstGeom prst="rect">
          <a:avLst/>
        </a:prstGeom>
      </xdr:spPr>
    </xdr:pic>
    <xdr:clientData/>
  </xdr:twoCellAnchor>
  <xdr:twoCellAnchor editAs="oneCell">
    <xdr:from>
      <xdr:col>6</xdr:col>
      <xdr:colOff>1</xdr:colOff>
      <xdr:row>474</xdr:row>
      <xdr:rowOff>1</xdr:rowOff>
    </xdr:from>
    <xdr:to>
      <xdr:col>6</xdr:col>
      <xdr:colOff>752475</xdr:colOff>
      <xdr:row>475</xdr:row>
      <xdr:rowOff>52700</xdr:rowOff>
    </xdr:to>
    <xdr:pic>
      <xdr:nvPicPr>
        <xdr:cNvPr id="114" name="Picture 113">
          <a:extLst>
            <a:ext uri="{FF2B5EF4-FFF2-40B4-BE49-F238E27FC236}">
              <a16:creationId xmlns:a16="http://schemas.microsoft.com/office/drawing/2014/main" id="{1FDC26DB-B690-60F6-4368-339C86CED800}"/>
            </a:ext>
          </a:extLst>
        </xdr:cNvPr>
        <xdr:cNvPicPr>
          <a:picLocks noChangeAspect="1"/>
        </xdr:cNvPicPr>
      </xdr:nvPicPr>
      <xdr:blipFill>
        <a:blip xmlns:r="http://schemas.openxmlformats.org/officeDocument/2006/relationships" r:embed="rId111"/>
        <a:stretch>
          <a:fillRect/>
        </a:stretch>
      </xdr:blipFill>
      <xdr:spPr>
        <a:xfrm>
          <a:off x="10487026" y="329374501"/>
          <a:ext cx="752474" cy="414649"/>
        </a:xfrm>
        <a:prstGeom prst="rect">
          <a:avLst/>
        </a:prstGeom>
      </xdr:spPr>
    </xdr:pic>
    <xdr:clientData/>
  </xdr:twoCellAnchor>
  <xdr:twoCellAnchor editAs="oneCell">
    <xdr:from>
      <xdr:col>6</xdr:col>
      <xdr:colOff>0</xdr:colOff>
      <xdr:row>481</xdr:row>
      <xdr:rowOff>1</xdr:rowOff>
    </xdr:from>
    <xdr:to>
      <xdr:col>6</xdr:col>
      <xdr:colOff>809017</xdr:colOff>
      <xdr:row>482</xdr:row>
      <xdr:rowOff>19051</xdr:rowOff>
    </xdr:to>
    <xdr:pic>
      <xdr:nvPicPr>
        <xdr:cNvPr id="115" name="Picture 114">
          <a:extLst>
            <a:ext uri="{FF2B5EF4-FFF2-40B4-BE49-F238E27FC236}">
              <a16:creationId xmlns:a16="http://schemas.microsoft.com/office/drawing/2014/main" id="{3B07463C-0BCB-FFE0-D2D3-94FA11AFE903}"/>
            </a:ext>
          </a:extLst>
        </xdr:cNvPr>
        <xdr:cNvPicPr>
          <a:picLocks noChangeAspect="1"/>
        </xdr:cNvPicPr>
      </xdr:nvPicPr>
      <xdr:blipFill>
        <a:blip xmlns:r="http://schemas.openxmlformats.org/officeDocument/2006/relationships" r:embed="rId112"/>
        <a:stretch>
          <a:fillRect/>
        </a:stretch>
      </xdr:blipFill>
      <xdr:spPr>
        <a:xfrm>
          <a:off x="10487025" y="331908151"/>
          <a:ext cx="809017" cy="381000"/>
        </a:xfrm>
        <a:prstGeom prst="rect">
          <a:avLst/>
        </a:prstGeom>
      </xdr:spPr>
    </xdr:pic>
    <xdr:clientData/>
  </xdr:twoCellAnchor>
  <xdr:twoCellAnchor editAs="oneCell">
    <xdr:from>
      <xdr:col>6</xdr:col>
      <xdr:colOff>0</xdr:colOff>
      <xdr:row>482</xdr:row>
      <xdr:rowOff>1</xdr:rowOff>
    </xdr:from>
    <xdr:to>
      <xdr:col>6</xdr:col>
      <xdr:colOff>581025</xdr:colOff>
      <xdr:row>482</xdr:row>
      <xdr:rowOff>329299</xdr:rowOff>
    </xdr:to>
    <xdr:pic>
      <xdr:nvPicPr>
        <xdr:cNvPr id="116" name="Picture 115">
          <a:extLst>
            <a:ext uri="{FF2B5EF4-FFF2-40B4-BE49-F238E27FC236}">
              <a16:creationId xmlns:a16="http://schemas.microsoft.com/office/drawing/2014/main" id="{D70D5541-C8FE-965F-E67F-414E5E7CC38F}"/>
            </a:ext>
          </a:extLst>
        </xdr:cNvPr>
        <xdr:cNvPicPr>
          <a:picLocks noChangeAspect="1"/>
        </xdr:cNvPicPr>
      </xdr:nvPicPr>
      <xdr:blipFill>
        <a:blip xmlns:r="http://schemas.openxmlformats.org/officeDocument/2006/relationships" r:embed="rId113"/>
        <a:stretch>
          <a:fillRect/>
        </a:stretch>
      </xdr:blipFill>
      <xdr:spPr>
        <a:xfrm>
          <a:off x="10487025" y="332270101"/>
          <a:ext cx="581025" cy="329298"/>
        </a:xfrm>
        <a:prstGeom prst="rect">
          <a:avLst/>
        </a:prstGeom>
      </xdr:spPr>
    </xdr:pic>
    <xdr:clientData/>
  </xdr:twoCellAnchor>
  <xdr:twoCellAnchor editAs="oneCell">
    <xdr:from>
      <xdr:col>6</xdr:col>
      <xdr:colOff>0</xdr:colOff>
      <xdr:row>213</xdr:row>
      <xdr:rowOff>0</xdr:rowOff>
    </xdr:from>
    <xdr:to>
      <xdr:col>6</xdr:col>
      <xdr:colOff>1171574</xdr:colOff>
      <xdr:row>214</xdr:row>
      <xdr:rowOff>98795</xdr:rowOff>
    </xdr:to>
    <xdr:pic>
      <xdr:nvPicPr>
        <xdr:cNvPr id="117" name="Picture 116">
          <a:extLst>
            <a:ext uri="{FF2B5EF4-FFF2-40B4-BE49-F238E27FC236}">
              <a16:creationId xmlns:a16="http://schemas.microsoft.com/office/drawing/2014/main" id="{97A22AB0-98A6-8B1A-213D-61243217B956}"/>
            </a:ext>
          </a:extLst>
        </xdr:cNvPr>
        <xdr:cNvPicPr>
          <a:picLocks noChangeAspect="1"/>
        </xdr:cNvPicPr>
      </xdr:nvPicPr>
      <xdr:blipFill>
        <a:blip xmlns:r="http://schemas.openxmlformats.org/officeDocument/2006/relationships" r:embed="rId114"/>
        <a:stretch>
          <a:fillRect/>
        </a:stretch>
      </xdr:blipFill>
      <xdr:spPr>
        <a:xfrm>
          <a:off x="10487025" y="333717900"/>
          <a:ext cx="1171574" cy="460745"/>
        </a:xfrm>
        <a:prstGeom prst="rect">
          <a:avLst/>
        </a:prstGeom>
      </xdr:spPr>
    </xdr:pic>
    <xdr:clientData/>
  </xdr:twoCellAnchor>
  <xdr:twoCellAnchor editAs="oneCell">
    <xdr:from>
      <xdr:col>6</xdr:col>
      <xdr:colOff>1257300</xdr:colOff>
      <xdr:row>213</xdr:row>
      <xdr:rowOff>1</xdr:rowOff>
    </xdr:from>
    <xdr:to>
      <xdr:col>6</xdr:col>
      <xdr:colOff>2266950</xdr:colOff>
      <xdr:row>214</xdr:row>
      <xdr:rowOff>64219</xdr:rowOff>
    </xdr:to>
    <xdr:pic>
      <xdr:nvPicPr>
        <xdr:cNvPr id="118" name="Picture 117">
          <a:extLst>
            <a:ext uri="{FF2B5EF4-FFF2-40B4-BE49-F238E27FC236}">
              <a16:creationId xmlns:a16="http://schemas.microsoft.com/office/drawing/2014/main" id="{209137C3-0144-2ACE-B704-B8D547B8D3F1}"/>
            </a:ext>
          </a:extLst>
        </xdr:cNvPr>
        <xdr:cNvPicPr>
          <a:picLocks noChangeAspect="1"/>
        </xdr:cNvPicPr>
      </xdr:nvPicPr>
      <xdr:blipFill>
        <a:blip xmlns:r="http://schemas.openxmlformats.org/officeDocument/2006/relationships" r:embed="rId115"/>
        <a:stretch>
          <a:fillRect/>
        </a:stretch>
      </xdr:blipFill>
      <xdr:spPr>
        <a:xfrm>
          <a:off x="11744325" y="333717901"/>
          <a:ext cx="1009650" cy="426168"/>
        </a:xfrm>
        <a:prstGeom prst="rect">
          <a:avLst/>
        </a:prstGeom>
      </xdr:spPr>
    </xdr:pic>
    <xdr:clientData/>
  </xdr:twoCellAnchor>
  <xdr:twoCellAnchor editAs="oneCell">
    <xdr:from>
      <xdr:col>6</xdr:col>
      <xdr:colOff>0</xdr:colOff>
      <xdr:row>484</xdr:row>
      <xdr:rowOff>1</xdr:rowOff>
    </xdr:from>
    <xdr:to>
      <xdr:col>6</xdr:col>
      <xdr:colOff>790575</xdr:colOff>
      <xdr:row>484</xdr:row>
      <xdr:rowOff>361713</xdr:rowOff>
    </xdr:to>
    <xdr:pic>
      <xdr:nvPicPr>
        <xdr:cNvPr id="119" name="Picture 118">
          <a:extLst>
            <a:ext uri="{FF2B5EF4-FFF2-40B4-BE49-F238E27FC236}">
              <a16:creationId xmlns:a16="http://schemas.microsoft.com/office/drawing/2014/main" id="{D0777215-9CE3-DD89-5A69-9460B2AAC9AD}"/>
            </a:ext>
          </a:extLst>
        </xdr:cNvPr>
        <xdr:cNvPicPr>
          <a:picLocks noChangeAspect="1"/>
        </xdr:cNvPicPr>
      </xdr:nvPicPr>
      <xdr:blipFill>
        <a:blip xmlns:r="http://schemas.openxmlformats.org/officeDocument/2006/relationships" r:embed="rId116"/>
        <a:stretch>
          <a:fillRect/>
        </a:stretch>
      </xdr:blipFill>
      <xdr:spPr>
        <a:xfrm>
          <a:off x="10487025" y="334079851"/>
          <a:ext cx="790575" cy="361712"/>
        </a:xfrm>
        <a:prstGeom prst="rect">
          <a:avLst/>
        </a:prstGeom>
      </xdr:spPr>
    </xdr:pic>
    <xdr:clientData/>
  </xdr:twoCellAnchor>
  <xdr:twoCellAnchor editAs="oneCell">
    <xdr:from>
      <xdr:col>6</xdr:col>
      <xdr:colOff>1</xdr:colOff>
      <xdr:row>441</xdr:row>
      <xdr:rowOff>1</xdr:rowOff>
    </xdr:from>
    <xdr:to>
      <xdr:col>6</xdr:col>
      <xdr:colOff>342900</xdr:colOff>
      <xdr:row>441</xdr:row>
      <xdr:rowOff>344533</xdr:rowOff>
    </xdr:to>
    <xdr:pic>
      <xdr:nvPicPr>
        <xdr:cNvPr id="120" name="Picture 119">
          <a:extLst>
            <a:ext uri="{FF2B5EF4-FFF2-40B4-BE49-F238E27FC236}">
              <a16:creationId xmlns:a16="http://schemas.microsoft.com/office/drawing/2014/main" id="{95E20CAA-E4F9-7F67-19D8-AAF375C514A3}"/>
            </a:ext>
          </a:extLst>
        </xdr:cNvPr>
        <xdr:cNvPicPr>
          <a:picLocks noChangeAspect="1"/>
        </xdr:cNvPicPr>
      </xdr:nvPicPr>
      <xdr:blipFill>
        <a:blip xmlns:r="http://schemas.openxmlformats.org/officeDocument/2006/relationships" r:embed="rId117"/>
        <a:stretch>
          <a:fillRect/>
        </a:stretch>
      </xdr:blipFill>
      <xdr:spPr>
        <a:xfrm>
          <a:off x="10487026" y="336613501"/>
          <a:ext cx="342899" cy="344532"/>
        </a:xfrm>
        <a:prstGeom prst="rect">
          <a:avLst/>
        </a:prstGeom>
      </xdr:spPr>
    </xdr:pic>
    <xdr:clientData/>
  </xdr:twoCellAnchor>
  <xdr:twoCellAnchor editAs="oneCell">
    <xdr:from>
      <xdr:col>6</xdr:col>
      <xdr:colOff>1</xdr:colOff>
      <xdr:row>399</xdr:row>
      <xdr:rowOff>1</xdr:rowOff>
    </xdr:from>
    <xdr:to>
      <xdr:col>6</xdr:col>
      <xdr:colOff>626257</xdr:colOff>
      <xdr:row>399</xdr:row>
      <xdr:rowOff>352425</xdr:rowOff>
    </xdr:to>
    <xdr:pic>
      <xdr:nvPicPr>
        <xdr:cNvPr id="121" name="Picture 120">
          <a:extLst>
            <a:ext uri="{FF2B5EF4-FFF2-40B4-BE49-F238E27FC236}">
              <a16:creationId xmlns:a16="http://schemas.microsoft.com/office/drawing/2014/main" id="{643E2929-09FC-6F32-4BB3-F786F83DE452}"/>
            </a:ext>
          </a:extLst>
        </xdr:cNvPr>
        <xdr:cNvPicPr>
          <a:picLocks noChangeAspect="1"/>
        </xdr:cNvPicPr>
      </xdr:nvPicPr>
      <xdr:blipFill>
        <a:blip xmlns:r="http://schemas.openxmlformats.org/officeDocument/2006/relationships" r:embed="rId118"/>
        <a:stretch>
          <a:fillRect/>
        </a:stretch>
      </xdr:blipFill>
      <xdr:spPr>
        <a:xfrm>
          <a:off x="10487026" y="340233001"/>
          <a:ext cx="626256" cy="352424"/>
        </a:xfrm>
        <a:prstGeom prst="rect">
          <a:avLst/>
        </a:prstGeom>
      </xdr:spPr>
    </xdr:pic>
    <xdr:clientData/>
  </xdr:twoCellAnchor>
  <xdr:twoCellAnchor editAs="oneCell">
    <xdr:from>
      <xdr:col>6</xdr:col>
      <xdr:colOff>0</xdr:colOff>
      <xdr:row>971</xdr:row>
      <xdr:rowOff>1</xdr:rowOff>
    </xdr:from>
    <xdr:to>
      <xdr:col>6</xdr:col>
      <xdr:colOff>733425</xdr:colOff>
      <xdr:row>972</xdr:row>
      <xdr:rowOff>16593</xdr:rowOff>
    </xdr:to>
    <xdr:pic>
      <xdr:nvPicPr>
        <xdr:cNvPr id="122" name="Picture 121">
          <a:extLst>
            <a:ext uri="{FF2B5EF4-FFF2-40B4-BE49-F238E27FC236}">
              <a16:creationId xmlns:a16="http://schemas.microsoft.com/office/drawing/2014/main" id="{557246D7-4400-A2DB-C303-D36AFE195BF7}"/>
            </a:ext>
          </a:extLst>
        </xdr:cNvPr>
        <xdr:cNvPicPr>
          <a:picLocks noChangeAspect="1"/>
        </xdr:cNvPicPr>
      </xdr:nvPicPr>
      <xdr:blipFill>
        <a:blip xmlns:r="http://schemas.openxmlformats.org/officeDocument/2006/relationships" r:embed="rId119"/>
        <a:stretch>
          <a:fillRect/>
        </a:stretch>
      </xdr:blipFill>
      <xdr:spPr>
        <a:xfrm>
          <a:off x="10487025" y="351453451"/>
          <a:ext cx="733425" cy="378542"/>
        </a:xfrm>
        <a:prstGeom prst="rect">
          <a:avLst/>
        </a:prstGeom>
      </xdr:spPr>
    </xdr:pic>
    <xdr:clientData/>
  </xdr:twoCellAnchor>
  <xdr:twoCellAnchor editAs="oneCell">
    <xdr:from>
      <xdr:col>6</xdr:col>
      <xdr:colOff>1</xdr:colOff>
      <xdr:row>972</xdr:row>
      <xdr:rowOff>1</xdr:rowOff>
    </xdr:from>
    <xdr:to>
      <xdr:col>6</xdr:col>
      <xdr:colOff>609601</xdr:colOff>
      <xdr:row>972</xdr:row>
      <xdr:rowOff>325457</xdr:rowOff>
    </xdr:to>
    <xdr:pic>
      <xdr:nvPicPr>
        <xdr:cNvPr id="123" name="Picture 122">
          <a:extLst>
            <a:ext uri="{FF2B5EF4-FFF2-40B4-BE49-F238E27FC236}">
              <a16:creationId xmlns:a16="http://schemas.microsoft.com/office/drawing/2014/main" id="{B1C740CD-5B89-D6FD-BA82-B343E0B61508}"/>
            </a:ext>
          </a:extLst>
        </xdr:cNvPr>
        <xdr:cNvPicPr>
          <a:picLocks noChangeAspect="1"/>
        </xdr:cNvPicPr>
      </xdr:nvPicPr>
      <xdr:blipFill>
        <a:blip xmlns:r="http://schemas.openxmlformats.org/officeDocument/2006/relationships" r:embed="rId120"/>
        <a:stretch>
          <a:fillRect/>
        </a:stretch>
      </xdr:blipFill>
      <xdr:spPr>
        <a:xfrm>
          <a:off x="10487026" y="351815401"/>
          <a:ext cx="609600" cy="325456"/>
        </a:xfrm>
        <a:prstGeom prst="rect">
          <a:avLst/>
        </a:prstGeom>
      </xdr:spPr>
    </xdr:pic>
    <xdr:clientData/>
  </xdr:twoCellAnchor>
  <xdr:twoCellAnchor editAs="oneCell">
    <xdr:from>
      <xdr:col>6</xdr:col>
      <xdr:colOff>1</xdr:colOff>
      <xdr:row>978</xdr:row>
      <xdr:rowOff>0</xdr:rowOff>
    </xdr:from>
    <xdr:to>
      <xdr:col>6</xdr:col>
      <xdr:colOff>890465</xdr:colOff>
      <xdr:row>979</xdr:row>
      <xdr:rowOff>28575</xdr:rowOff>
    </xdr:to>
    <xdr:pic>
      <xdr:nvPicPr>
        <xdr:cNvPr id="124" name="Picture 123">
          <a:extLst>
            <a:ext uri="{FF2B5EF4-FFF2-40B4-BE49-F238E27FC236}">
              <a16:creationId xmlns:a16="http://schemas.microsoft.com/office/drawing/2014/main" id="{5E163B04-057C-A374-D08C-746F2F8A1E74}"/>
            </a:ext>
          </a:extLst>
        </xdr:cNvPr>
        <xdr:cNvPicPr>
          <a:picLocks noChangeAspect="1"/>
        </xdr:cNvPicPr>
      </xdr:nvPicPr>
      <xdr:blipFill>
        <a:blip xmlns:r="http://schemas.openxmlformats.org/officeDocument/2006/relationships" r:embed="rId121"/>
        <a:stretch>
          <a:fillRect/>
        </a:stretch>
      </xdr:blipFill>
      <xdr:spPr>
        <a:xfrm>
          <a:off x="10487026" y="353987100"/>
          <a:ext cx="890464" cy="390525"/>
        </a:xfrm>
        <a:prstGeom prst="rect">
          <a:avLst/>
        </a:prstGeom>
      </xdr:spPr>
    </xdr:pic>
    <xdr:clientData/>
  </xdr:twoCellAnchor>
  <xdr:twoCellAnchor editAs="oneCell">
    <xdr:from>
      <xdr:col>6</xdr:col>
      <xdr:colOff>1</xdr:colOff>
      <xdr:row>985</xdr:row>
      <xdr:rowOff>1</xdr:rowOff>
    </xdr:from>
    <xdr:to>
      <xdr:col>6</xdr:col>
      <xdr:colOff>742951</xdr:colOff>
      <xdr:row>985</xdr:row>
      <xdr:rowOff>344081</xdr:rowOff>
    </xdr:to>
    <xdr:pic>
      <xdr:nvPicPr>
        <xdr:cNvPr id="125" name="Picture 124">
          <a:extLst>
            <a:ext uri="{FF2B5EF4-FFF2-40B4-BE49-F238E27FC236}">
              <a16:creationId xmlns:a16="http://schemas.microsoft.com/office/drawing/2014/main" id="{D820CABA-1517-5632-2CE5-85659C17133D}"/>
            </a:ext>
          </a:extLst>
        </xdr:cNvPr>
        <xdr:cNvPicPr>
          <a:picLocks noChangeAspect="1"/>
        </xdr:cNvPicPr>
      </xdr:nvPicPr>
      <xdr:blipFill>
        <a:blip xmlns:r="http://schemas.openxmlformats.org/officeDocument/2006/relationships" r:embed="rId122"/>
        <a:stretch>
          <a:fillRect/>
        </a:stretch>
      </xdr:blipFill>
      <xdr:spPr>
        <a:xfrm>
          <a:off x="10487026" y="356520751"/>
          <a:ext cx="742950" cy="344080"/>
        </a:xfrm>
        <a:prstGeom prst="rect">
          <a:avLst/>
        </a:prstGeom>
      </xdr:spPr>
    </xdr:pic>
    <xdr:clientData/>
  </xdr:twoCellAnchor>
  <xdr:twoCellAnchor editAs="oneCell">
    <xdr:from>
      <xdr:col>6</xdr:col>
      <xdr:colOff>1</xdr:colOff>
      <xdr:row>986</xdr:row>
      <xdr:rowOff>0</xdr:rowOff>
    </xdr:from>
    <xdr:to>
      <xdr:col>6</xdr:col>
      <xdr:colOff>637925</xdr:colOff>
      <xdr:row>986</xdr:row>
      <xdr:rowOff>333375</xdr:rowOff>
    </xdr:to>
    <xdr:pic>
      <xdr:nvPicPr>
        <xdr:cNvPr id="126" name="Picture 125">
          <a:extLst>
            <a:ext uri="{FF2B5EF4-FFF2-40B4-BE49-F238E27FC236}">
              <a16:creationId xmlns:a16="http://schemas.microsoft.com/office/drawing/2014/main" id="{A9FECAAF-D686-8E1E-F91C-7278572F868C}"/>
            </a:ext>
          </a:extLst>
        </xdr:cNvPr>
        <xdr:cNvPicPr>
          <a:picLocks noChangeAspect="1"/>
        </xdr:cNvPicPr>
      </xdr:nvPicPr>
      <xdr:blipFill>
        <a:blip xmlns:r="http://schemas.openxmlformats.org/officeDocument/2006/relationships" r:embed="rId123"/>
        <a:stretch>
          <a:fillRect/>
        </a:stretch>
      </xdr:blipFill>
      <xdr:spPr>
        <a:xfrm>
          <a:off x="10487026" y="356882700"/>
          <a:ext cx="637924" cy="333375"/>
        </a:xfrm>
        <a:prstGeom prst="rect">
          <a:avLst/>
        </a:prstGeom>
      </xdr:spPr>
    </xdr:pic>
    <xdr:clientData/>
  </xdr:twoCellAnchor>
  <xdr:twoCellAnchor editAs="oneCell">
    <xdr:from>
      <xdr:col>6</xdr:col>
      <xdr:colOff>876300</xdr:colOff>
      <xdr:row>987</xdr:row>
      <xdr:rowOff>0</xdr:rowOff>
    </xdr:from>
    <xdr:to>
      <xdr:col>6</xdr:col>
      <xdr:colOff>1609725</xdr:colOff>
      <xdr:row>987</xdr:row>
      <xdr:rowOff>352425</xdr:rowOff>
    </xdr:to>
    <xdr:pic>
      <xdr:nvPicPr>
        <xdr:cNvPr id="129" name="Picture 128">
          <a:extLst>
            <a:ext uri="{FF2B5EF4-FFF2-40B4-BE49-F238E27FC236}">
              <a16:creationId xmlns:a16="http://schemas.microsoft.com/office/drawing/2014/main" id="{54D2BA6A-A865-8983-B704-AA3D4B3C053D}"/>
            </a:ext>
          </a:extLst>
        </xdr:cNvPr>
        <xdr:cNvPicPr>
          <a:picLocks noChangeAspect="1"/>
        </xdr:cNvPicPr>
      </xdr:nvPicPr>
      <xdr:blipFill>
        <a:blip xmlns:r="http://schemas.openxmlformats.org/officeDocument/2006/relationships" r:embed="rId124"/>
        <a:stretch>
          <a:fillRect/>
        </a:stretch>
      </xdr:blipFill>
      <xdr:spPr>
        <a:xfrm>
          <a:off x="11363325" y="357244650"/>
          <a:ext cx="733425" cy="352425"/>
        </a:xfrm>
        <a:prstGeom prst="rect">
          <a:avLst/>
        </a:prstGeom>
      </xdr:spPr>
    </xdr:pic>
    <xdr:clientData/>
  </xdr:twoCellAnchor>
  <xdr:twoCellAnchor editAs="oneCell">
    <xdr:from>
      <xdr:col>6</xdr:col>
      <xdr:colOff>0</xdr:colOff>
      <xdr:row>987</xdr:row>
      <xdr:rowOff>0</xdr:rowOff>
    </xdr:from>
    <xdr:to>
      <xdr:col>6</xdr:col>
      <xdr:colOff>676275</xdr:colOff>
      <xdr:row>988</xdr:row>
      <xdr:rowOff>20777</xdr:rowOff>
    </xdr:to>
    <xdr:pic>
      <xdr:nvPicPr>
        <xdr:cNvPr id="130" name="Picture 129">
          <a:extLst>
            <a:ext uri="{FF2B5EF4-FFF2-40B4-BE49-F238E27FC236}">
              <a16:creationId xmlns:a16="http://schemas.microsoft.com/office/drawing/2014/main" id="{7F93FFFA-FA81-FD52-6B17-5FBE7056EA5A}"/>
            </a:ext>
          </a:extLst>
        </xdr:cNvPr>
        <xdr:cNvPicPr>
          <a:picLocks noChangeAspect="1"/>
        </xdr:cNvPicPr>
      </xdr:nvPicPr>
      <xdr:blipFill>
        <a:blip xmlns:r="http://schemas.openxmlformats.org/officeDocument/2006/relationships" r:embed="rId125"/>
        <a:stretch>
          <a:fillRect/>
        </a:stretch>
      </xdr:blipFill>
      <xdr:spPr>
        <a:xfrm>
          <a:off x="10487025" y="357244650"/>
          <a:ext cx="676275" cy="382727"/>
        </a:xfrm>
        <a:prstGeom prst="rect">
          <a:avLst/>
        </a:prstGeom>
      </xdr:spPr>
    </xdr:pic>
    <xdr:clientData/>
  </xdr:twoCellAnchor>
  <xdr:twoCellAnchor editAs="oneCell">
    <xdr:from>
      <xdr:col>6</xdr:col>
      <xdr:colOff>1866900</xdr:colOff>
      <xdr:row>987</xdr:row>
      <xdr:rowOff>0</xdr:rowOff>
    </xdr:from>
    <xdr:to>
      <xdr:col>6</xdr:col>
      <xdr:colOff>2667000</xdr:colOff>
      <xdr:row>988</xdr:row>
      <xdr:rowOff>36651</xdr:rowOff>
    </xdr:to>
    <xdr:pic>
      <xdr:nvPicPr>
        <xdr:cNvPr id="131" name="Picture 130">
          <a:extLst>
            <a:ext uri="{FF2B5EF4-FFF2-40B4-BE49-F238E27FC236}">
              <a16:creationId xmlns:a16="http://schemas.microsoft.com/office/drawing/2014/main" id="{A9D2FED5-1CF3-71F9-E265-189AED71CB6E}"/>
            </a:ext>
          </a:extLst>
        </xdr:cNvPr>
        <xdr:cNvPicPr>
          <a:picLocks noChangeAspect="1"/>
        </xdr:cNvPicPr>
      </xdr:nvPicPr>
      <xdr:blipFill>
        <a:blip xmlns:r="http://schemas.openxmlformats.org/officeDocument/2006/relationships" r:embed="rId126"/>
        <a:stretch>
          <a:fillRect/>
        </a:stretch>
      </xdr:blipFill>
      <xdr:spPr>
        <a:xfrm>
          <a:off x="12353925" y="357244650"/>
          <a:ext cx="800100" cy="398601"/>
        </a:xfrm>
        <a:prstGeom prst="rect">
          <a:avLst/>
        </a:prstGeom>
      </xdr:spPr>
    </xdr:pic>
    <xdr:clientData/>
  </xdr:twoCellAnchor>
  <xdr:twoCellAnchor editAs="oneCell">
    <xdr:from>
      <xdr:col>6</xdr:col>
      <xdr:colOff>0</xdr:colOff>
      <xdr:row>997</xdr:row>
      <xdr:rowOff>0</xdr:rowOff>
    </xdr:from>
    <xdr:to>
      <xdr:col>6</xdr:col>
      <xdr:colOff>790575</xdr:colOff>
      <xdr:row>998</xdr:row>
      <xdr:rowOff>29711</xdr:rowOff>
    </xdr:to>
    <xdr:pic>
      <xdr:nvPicPr>
        <xdr:cNvPr id="127" name="Picture 126">
          <a:extLst>
            <a:ext uri="{FF2B5EF4-FFF2-40B4-BE49-F238E27FC236}">
              <a16:creationId xmlns:a16="http://schemas.microsoft.com/office/drawing/2014/main" id="{49B370A0-FA12-B09F-5C85-258273D0D643}"/>
            </a:ext>
          </a:extLst>
        </xdr:cNvPr>
        <xdr:cNvPicPr>
          <a:picLocks noChangeAspect="1"/>
        </xdr:cNvPicPr>
      </xdr:nvPicPr>
      <xdr:blipFill>
        <a:blip xmlns:r="http://schemas.openxmlformats.org/officeDocument/2006/relationships" r:embed="rId127"/>
        <a:stretch>
          <a:fillRect/>
        </a:stretch>
      </xdr:blipFill>
      <xdr:spPr>
        <a:xfrm>
          <a:off x="10487025" y="360864150"/>
          <a:ext cx="790575" cy="39166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51.126817129632" createdVersion="8" refreshedVersion="8" minRefreshableVersion="3" recordCount="998" xr:uid="{5F2FEC16-1D04-42C3-8849-E2F6B3B81107}">
  <cacheSource type="worksheet">
    <worksheetSource name="Query2"/>
  </cacheSource>
  <cacheFields count="12">
    <cacheField name="ViewpointName" numFmtId="0">
      <sharedItems count="5">
        <s v="Splunk"/>
        <s v="Useful things"/>
        <s v="SPL"/>
        <s v="SPL history"/>
        <s v="Splunk architecture"/>
      </sharedItems>
    </cacheField>
    <cacheField name="PrimaryResourceGranularity" numFmtId="0">
      <sharedItems containsString="0" containsBlank="1" containsNumber="1" minValue="5" maxValue="110" count="79">
        <n v="78.900000000000006"/>
        <n v="75.5"/>
        <n v="77"/>
        <n v="82"/>
        <n v="100"/>
        <n v="67"/>
        <m/>
        <n v="85"/>
        <n v="56"/>
        <n v="10"/>
        <n v="46"/>
        <n v="53.35"/>
        <n v="18"/>
        <n v="33"/>
        <n v="96"/>
        <n v="95"/>
        <n v="26"/>
        <n v="64"/>
        <n v="74.25"/>
        <n v="53"/>
        <n v="49"/>
        <n v="79"/>
        <n v="78.8"/>
        <n v="78"/>
        <n v="50"/>
        <n v="57"/>
        <n v="74"/>
        <n v="63.35"/>
        <n v="25"/>
        <n v="55"/>
        <n v="44"/>
        <n v="63.9"/>
        <n v="45.5"/>
        <n v="58"/>
        <n v="41"/>
        <n v="39"/>
        <n v="53.1"/>
        <n v="54.349999999999994"/>
        <n v="35"/>
        <n v="14"/>
        <n v="38"/>
        <n v="53.5"/>
        <n v="30"/>
        <n v="56.9"/>
        <n v="78.5"/>
        <n v="28"/>
        <n v="110"/>
        <n v="17"/>
        <n v="65"/>
        <n v="23"/>
        <n v="8"/>
        <n v="45"/>
        <n v="52"/>
        <n v="13"/>
        <n v="80"/>
        <n v="69"/>
        <n v="104"/>
        <n v="75"/>
        <n v="97"/>
        <n v="74.5"/>
        <n v="59"/>
        <n v="51"/>
        <n v="24"/>
        <n v="19"/>
        <n v="83"/>
        <n v="53.9"/>
        <n v="99"/>
        <n v="31"/>
        <n v="105"/>
        <n v="56.5"/>
        <n v="54"/>
        <n v="42"/>
        <n v="15"/>
        <n v="21"/>
        <n v="53.3"/>
        <n v="5"/>
        <n v="98"/>
        <n v="77.099999999999994" u="1"/>
        <n v="77.2" u="1"/>
      </sharedItems>
    </cacheField>
    <cacheField name="PrimaryResource" numFmtId="0">
      <sharedItems count="186">
        <s v="Absolute layout"/>
        <s v="Accelerated report"/>
        <s v="Acceleration"/>
        <s v="Action"/>
        <s v="Admin user"/>
        <s v="Alert"/>
        <s v="Answer pipeline"/>
        <s v="Answer strictness"/>
        <s v="App"/>
        <s v="appendcols"/>
        <s v="appendpipe"/>
        <s v="Application log"/>
        <s v="Automatic lookup"/>
        <s v="bin"/>
        <s v="Bloom filter"/>
        <s v="Bucket"/>
        <s v="Business process"/>
        <s v="Business process operation"/>
        <s v="by"/>
        <s v="Calculated field"/>
        <s v="chart"/>
        <s v="Child dataset"/>
        <s v="Command"/>
        <s v="Common Information Model"/>
        <s v="Dashboard"/>
        <s v="Dashboard annotation"/>
        <s v="Dashboard studio"/>
        <s v="Data gap"/>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ouble eval usage"/>
        <s v="Drilldown"/>
        <s v="earliest"/>
        <s v="Embedded report"/>
        <s v="Enrichment object"/>
        <s v="erex"/>
        <s v="eval expression"/>
        <s v="Event type"/>
        <s v="Events format"/>
        <s v="eventstats"/>
        <s v="Exam answers"/>
        <s v="Exam questions"/>
        <s v="Exam site"/>
        <s v="External lookup"/>
        <s v="Extracted field"/>
        <s v="Fast search mode"/>
        <s v="Field"/>
        <s v="Field alias"/>
        <s v="Field discovery"/>
        <s v="Field extractor"/>
        <s v="fieldformat"/>
        <s v="fields"/>
        <s v="fieldsummary"/>
        <s v="File"/>
        <s v="fillnull"/>
        <s v="Filtering"/>
        <s v="first"/>
        <s v="foreach"/>
        <s v="Forwarder"/>
        <s v="Generating command"/>
        <s v="geostats"/>
        <s v="Get common fields in lookup &amp; events"/>
        <s v="Grid layout"/>
        <s v="Grouping effects"/>
        <s v="Hack splunk exam questions"/>
        <s v="in"/>
        <s v="Index"/>
        <s v="Index time field"/>
        <s v="Indexer"/>
        <s v="Interesting fields"/>
        <s v="Interpretation object"/>
        <s v="iplocation"/>
        <s v="join"/>
        <s v="JSON"/>
        <s v="JSON dashboard def"/>
        <s v="JSON dashboard definition"/>
        <s v="JSON DD Data source"/>
        <s v="JSON DD Panel"/>
        <s v="Knowledge object"/>
        <s v="KV lookup"/>
        <s v="KV store collection"/>
        <s v="Law"/>
        <s v="Lexicon"/>
        <s v="limit"/>
        <s v="Lispy expression"/>
        <s v="Log"/>
        <s v="Lookup"/>
        <s v="Macros"/>
        <s v="makemv"/>
        <s v="makeresults"/>
        <s v="match"/>
        <s v="Metric"/>
        <s v="Minor breaker"/>
        <s v="multikv"/>
        <s v="Multivalue field"/>
        <s v="Normalization object"/>
        <s v="Object"/>
        <s v="outputlookup"/>
        <s v="over"/>
        <s v="Panel"/>
        <s v="Performance"/>
        <s v="Permission"/>
        <s v="Pivot"/>
        <s v="Policy"/>
        <s v="Power user"/>
        <s v="Receiver endpoint"/>
        <s v="Recommendations"/>
        <s v="Regex"/>
        <s v="Report"/>
        <s v="Result modification"/>
        <s v="return"/>
        <s v="rex"/>
        <s v="Role"/>
        <s v="Root dataset"/>
        <s v="Saved search"/>
        <s v="Schedule"/>
        <s v="Scheduled report"/>
        <s v="Scribd or wayback machine"/>
        <s v="Search"/>
        <s v="Search and command processing"/>
        <s v="Search head"/>
        <s v="Search job"/>
        <s v="Search job inspector"/>
        <s v="Search results"/>
        <s v="Search string"/>
        <s v="Segmentation"/>
        <s v="Self describing data"/>
        <s v="Share"/>
        <s v="si* transforming commands"/>
        <s v="Smart search mode"/>
        <s v="sort"/>
        <s v="spath"/>
        <s v="SPL"/>
        <s v="Splunk"/>
        <s v="Splunk event"/>
        <s v="Standard"/>
        <s v="Statistical value"/>
        <s v="Statistics format"/>
        <s v="stats"/>
        <s v="stats list"/>
        <s v="Streaming command"/>
        <s v="streamstats"/>
        <s v="Study"/>
        <s v="Subsearch"/>
        <s v="Summary index"/>
        <s v="table"/>
        <s v="Tag"/>
        <s v="Term"/>
        <s v="TERM function"/>
        <s v="Time"/>
        <s v="Time abreviations"/>
        <s v="Timestamp"/>
        <s v="Token"/>
        <s v="Transaction"/>
        <s v="Transforming command"/>
        <s v="Tsidx"/>
        <s v="Tsidx usage pipeline"/>
        <s v="tstats"/>
        <s v="union"/>
        <s v="untable"/>
        <s v="User"/>
        <s v="Value"/>
        <s v="Verbose search mode"/>
        <s v="Visualization format"/>
        <s v="Warm bucket"/>
        <s v="Web app interface"/>
        <s v="where"/>
        <s v="Wildcard"/>
        <s v="Workaround"/>
        <s v="Workflow action"/>
        <s v="XML"/>
        <s v="xyseries"/>
      </sharedItems>
    </cacheField>
    <cacheField name="ResourceDefinition" numFmtId="0">
      <sharedItems count="988" longText="1">
        <s v="Layout that lets full control over the way panels are displayed, with exact precision"/>
        <s v="Image in addnotes with a flowchart of the requirements to create an acceleraated report aaaaa"/>
        <s v="The user must have the schedule_search privilege and accelerate_search capabilities (power and admin users have this by default) to create accelerated reports"/>
        <s v="The serach in the report must include a transforming command"/>
        <s v="Must meet the same requirements written in the acceleration resource in order to be created"/>
        <s v="Cant be edited anymore because of their acceleration"/>
        <s v="Uses and creates automatically generated summaries of data, which accelerate the selected report to accelerate"/>
        <s v="Isnt as recommended as data model acceleration to create summary indexes to speed up searches"/>
        <s v="A search can use summary indexes if the search string exactly matches the search that an accelerated report has"/>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Must contain a time range defining how much time the data is going to be summarized for both reports or data models"/>
        <s v="The knowledge object to be accelerated must not be private and be shared in an app"/>
        <s v="It’s the classic way to create summary index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In exams, when the 'define' word is used in any of its forms, it is being used in the sense of 'creation' and not something like 'assigning a value', as in the programming sense, because it is more IT based(example in addnotes)"/>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For the purpose of this command, see the 'Splunk' viewpoint definition of this"/>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This is used by comparing the bits of the bucket's bloom filter with the bloom filter that a search generated based on the search terms(image in addnotes)"/>
        <s v="Created by using the terms in the lexicon of a tsidx file, all terms are converted into a hash(through several sets of algorithms), and the resulting hash sets bits in the bloom filter to 0 or 1, as shown in the 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o create this we must define when the search head should create it, by specifying which default fields(source, host,etc) are going to include the calculated field when the default field is used in a search"/>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Are normally associated to specific apps in splunk, like field aliases"/>
        <s v="Increase the performance by storing the value instead of calculating it from the command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Most commands are processed in the search head at search time"/>
        <s v="Can return events(like the 'sort' command which just reorders the events by a specified field)"/>
        <s v="Can return statistics results(all transforming commands do)"/>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The dashboard source code structure contains EVERYTHING from the dashboard layout, structure, configuration, panels, etc, it’s the best place to get deeper understanfing of a dashboard when debugging or improving"/>
        <s v="Can be structured with JSON format code instead of XML when using the Dashboard Studio which makes the dashboard use the JSON dashbaord format definition(which has more benefits)"/>
        <s v="Are saved with XML, accessed when editing it in the source code view, starting with the &lt;panel&gt; tag"/>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Searches contained in panels that actually come from saved searches like reports, will not be modifiable by us at the dashboard nor panel setting"/>
        <s v="To modify how a search inside panels is being performed, we have to modify the XML source code of the dashboard and if we want to make multiple panels use the same search, then do something similar to what is in addnotes"/>
        <s v="Can use tokens to configure several aspects of the structure things like panels and such by specifying a value that all the panels must follow, like the time range every panel should display"/>
        <s v="Can use post processing to results from a base search, which make additional operations to a base search, and get things like different results from the same base search, or also populate form inputs with a post-process search"/>
        <s v="Searches run by dashboards and panels are run in Fast mode, which may not retrieve all fields, to make the search get all fields we can do this (&lt;Your_search&gt; | fields * | …) or (fieldname=*)"/>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Its based off from a search that and we use a specific field from it, this search exists alongside the main search of the visualization this is placed in(image in addnotes underlined in red)"/>
        <s v="Property from the JSON source code that assigns a string to the annotation in the chart(image in addnotes from a search that at the end has an eval that is in the second image, where we also specify colors to know, and are shown in the third image)"/>
        <s v="The placement of the annotation must be based on a time component"/>
        <s v="Are available to be used on line charts"/>
        <s v="Are available to be used on area charts"/>
        <s v="Are available to be used on column charts"/>
        <s v="Property from the JSON source code that assigns a string to the annotation in the chart(shwon in the resource showing an example with 3 images)"/>
        <s v="Can automaitcally filter for events, matching the chart's timer ange"/>
        <s v="The 'annotationX' property from the JSON source code specifies the _time field for the annotation search(image in addnotes)"/>
        <s v="Whenever a dashboard is created, then it is automatically generated the underlying JSON formatted dashboard definition, which is in JSON"/>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Periods of time when a summary index fails to index events, there are several ways gaps can occur"/>
        <s v="The summary-index-populating report takes too long to run and runs past the next scheduled run time, like having the search last 7 minutes when it has to last up to 5 minutes"/>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s v="Can be caused if the 'splunkd' goes down"/>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represented as JSON data, where they contain in the 'objects' property all the datasets they contain, and inside of those the 'contraints' property contains the search that retrieves the data of that dataset(image in addnotes)"/>
        <s v="Are specially useful for statistical analysi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Can be downloaded and uploaded for a wide multiple purposes(backups, pass between users or test and production envirnoments)"/>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Only root data models can add auto extracted field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Ad hoc data models run over All Time, and can not be scoped to a specific time range"/>
        <s v="Data models that have been accelerated cant be edited"/>
        <s v="Summaries of these objects kind can be created ad hoc, which happens automatically everytime an user opens the Pivot editor of a data model"/>
        <s v="The search to be accelerated in the knowledge object will only be perform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The data model persistent accelerations must comply with the requirements laid out in the Accelerartion reesource"/>
        <s v="Reports created from an ad hoc acceleration will benefit from the acceleration the data model has"/>
        <s v="Ad hoc accelerations will only last as long as the session of the user in the data model pivot editor"/>
        <s v="Can be used and shared by all users when they are persistent summaries"/>
        <s v="Reports creaated from an ad hoc acceleration will not run with any acceleration"/>
        <s v="Persistent datasets can only be created by users with the 'accelerate_datamodel' permissions or users with the admin role"/>
        <s v="Persistent summaries can be scoped to specific time ranges"/>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d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Datasets of kind transaction dataset cant benefit from persistent data model acceleration and its data wont be summarized when accelerated"/>
        <s v="Can generate summary indexes when accelerated"/>
        <s v="Can be generated  out of raw data from events, which use a search but a search that does not use commands nor pipes"/>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s v="When the field flags of a child dataset override the ones from the parent dataset, it doesn’t seem to actually take effect, only the root dataset flags seem to work"/>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The eval command is MUCH better than most commands used along subsearches where we are joining results like 'append', 'appendcols', or even the 'join' command"/>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Its essentially a saved search that is focused on categorizing searches and lets users filter and label searches that return a specific kind of data, only if the search is simple and doesn’t have pipes, commands nor subsearche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https://certyiq.com/papers/splunk/splk-1002/2, we can pay 9 dollars for the questions"/>
        <s v="Exam site with discussion on questions (https://www.examtopics.com/exams/splunk/splk-1001/view/)"/>
        <s v="Exam site with practice tests(https://examheist.com/practice-test/splunk/splk-1001)"/>
        <s v="Must be a python script or a binary executable(and by accessing the internal files of splunk, specifically the 'collections.conf' file)"/>
        <s v="Can only be created by the admin role"/>
        <s v="Must be added to the 'bin' directory in the splunk deployment/installation, or also the 'search scripts' directory in the 'etc' directory, which is at the top of the directory hierarchy"/>
        <s v="Must specify the arguments to be passed to it which the script will use to then fill the table values with the specified fields passed as arguments"/>
        <s v="The default fields such as (host, index, linecount, punct, source, sourcetype, splunk_server, timestamp) are extracted fields because they are generated/extracted ata index time"/>
        <s v="Fields that have been extracted and created by the search head, these are the first one that are processed in a search according to the operation sequence(comes before calculated fields, lookups, tag, etc)"/>
        <s v="Can be created by the search head at search time(like the interesting fields viewed in the fields list in the web app interface)"/>
        <s v="Can be created by the indexer at index time(but this requires us to know what we are doing)"/>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s v="Must be associated to a specific field extracted 'automatically'(extracted at index time like 'source', 'sourcetype 'or 'host', but NOT the 'index' field, it must be one of any of the fields)(like &quot;sourcetype=cisco_firewall&quot;)"/>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s v="Can not give an alias to fields from lookups"/>
        <s v="We can apply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s v="Shares several commands with the eval and where commands, even advanced functions like multivalue fields functions"/>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ommand that takes all the fields from a search(only the significant ones) and returns a table where each row represents a field, and describes in a statistical manner each field, shown in image in addnotes"/>
        <s v="The maxvals argument will make splunk take a limited amount of values in each field, which can be seen if a row has processed all the fields it encountered or if it only processed a subset of the fields, by the 'is_exact' column which represents that"/>
        <s v="Can be stored in hot buckets"/>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s v="site: examtopics.com inurl:splk-1002 Question #: 50"/>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When using multivalue fields, it is recommended that we rename the field from JSON data with an 'as' directive because of the curly braces(mainly because of eval commands)"/>
        <s v="Means 'JSON Dashboard format definition', and is a better way to represent the source code of a dashboard, used by the dashboard studio"/>
        <s v="This kind of dashboard manages itself through more JSON source code and objects that represent things like panels and more low level things like data sources, which are modular and can be used between other modules"/>
        <s v="Have special panels that use JSON for configuration of properties"/>
        <s v="Uses tokens to be able to set common variables across the various settings in the dashboard, like the '$global_time.latest$', which specifies the filter of time that seraches will filter data"/>
        <s v="Can have annotation datasources, which are marks in the visualizations that appear when a condition is triggered(see image in addnotes)"/>
        <s v="A data source has an ID that allows it to be used by multiple visualizations and panels inside the same dashboard and it is very important"/>
        <s v="Composed of the data sources object, which specifies what gets and populates the data of the panels in the dashboard(where the searches are located at, example in addnotes)"/>
        <s v="Composed of the visualizations object, which basically are the 'frontend' of each visualization and display to users, and have as many objects as the 'dataSources' have, they are 1:1(example in addnotes)"/>
        <s v="Composed of the inputs object, which defines the buttons and interactivity options the users can use in the dashboard like the tima range for all panels(example in addnotes)"/>
        <s v="Composed of the layout object, which specifies primarily if the dashboard is of type 'grid' or 'absolute', and then has the specific layout conf for each panels, like it position(example in addnotes)"/>
        <s v="Dashboards with dashboard annotations can NOT be exported to PDF"/>
        <s v="Composed out of "/>
        <s v="Chained searches will NOT process more than 500 000 events, and if a chained search is processing more than that, it will be SILENTLY ignored"/>
        <s v="Has a search that is executed(can be executed in several modes) and gets the results that are going to be fed to visualizations in panels"/>
        <s v="Chained searches must contain a transforming commands OR use the 'fields' command to explicitly state the fields to use, from where the other chains will start from where the base search left off"/>
        <s v="Can be of chain search kind, where the search uses a base search, where we can have multiple visualizations running off from a single serach, and still have different results"/>
        <s v="Can be of saved search kind, where the serach is using the search of a knowledge object rather than a search owned by this object"/>
        <s v="When using saved searches, there is the possibility to be able to use acceleration or scheduling, which can reduce the perormance load"/>
        <s v="Can be set a static time range that is set in this object instead of using tokens to specify the time range"/>
        <s v="Can use tokens in the current dashboard to set the time range that the search will execute and retrieve results"/>
        <s v="Can be of inline kind, where the search is just a normal search that is run ad hoc when requested"/>
        <s v="Time related tokens like '| search earliest=$earliest$' or something similar will NOT work in chained searches, they can only work at base searches"/>
        <s v="Panels in JSON dashboard format definitions have special properties that normal panels don’t have, specifically benefitting from JSON, where the configuration and attributes of these panels is now covered by JSON entirely"/>
        <s v="Panels from the JSON dashboard definition contian JSON source code that instruct the configuration and attributes the Panel has, but for its OWN concerns, things like position and such are still specified by the dashboard source code"/>
        <s v="Are composed of already defined data sources and can share them with other panels"/>
        <s v="Can be cloned inside a dashboard, which also clones the data source this panel is feeding off"/>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Special lookup that is able to both retrieve AND also store data into it, where we use the KV store collection"/>
        <s v="To use the KV store collection as a lookup, it is required for the collection, it must have at least 2 fields, with 1 field that matches values with the event data as any lookup should do"/>
        <s v="its better to use this when the lookup is going to be large because it is more efficient"/>
        <s v="Comparison between KV store lookup and normal lookup in addnotes"/>
        <s v="Can be populated through the outputlookup command"/>
        <s v="Can be populated with JSON data too"/>
        <s v="Specal files that are able to store data for other splunk components and functionalities, these are smilar to database tables, where each record has a unique key"/>
        <s v="It is represented by the 'collections.conf' file in the local directory of an app by a splunk Admin, which is configured to be used as a lookup(example of a collections.conf file in addnotes)"/>
        <s v="Can be populated through the outputlookup command if it is a lookup"/>
        <s v="These stores are populated normally by splunk developers through the Splunk REST API"/>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It’s the way a search is broken down into tokens, to then be used in splunk to increase the speed of the search processing,  example image in addnotes from a search that looks like this &quot;index=web clientip=76.169.7.252&quot;"/>
        <s v="Let splunk generate Bloom filters, generally from searches"/>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re meant to get data from external sources, and add it to the splunk events, hence their name 'look', to go look up for more data"/>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defined in the app instead of using the filename(which grants users more functionalities like being able to use automatic lookups), this can be set in the Setting &gt; Lookup &gt; Lookup definition &gt; Add new (image in addnotes)"/>
        <s v="Can be used for data normalization because they let us add our own data that has the right field definitions for the users, and then link the lookups with the corresponsing fields, and thus adding normalized data thru lookups"/>
        <s v="Is a generative command that gets data, just like the 'search' command"/>
        <s v="Need the external source be formatted as 'key-value' pairs, to know which fields to map the values(example in addnotes)"/>
        <s v="They do not modify the data registered from splunk events"/>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be performed automatically, which lets users see the fields of the lookupright away instead of adding the command manually to every search performed"/>
        <s v="Data from the lookup data sources can be modified by searches by the 'outputlookup' command"/>
        <s v="We can use non exact matching by modifying 'Match Type', where we can use wildcards or CIDR"/>
        <s v="Can be a external lookup, which runs a script, or also executable, to create a csv in memory and fill it according to the output of the script(but this can be only set up by an admin user)"/>
        <s v="Can connect and use database data to add to splunk events"/>
        <s v="Can use external sources of data like CSV files"/>
        <s v="Can be configured to turn off case sensitivity, which is on by default"/>
        <s v="Data in lookups can be filtered, using syntax similar to SPL to filter by fields, but we need to write explicitly the AND instead of just leaving whitespaces, shown in image in addnotes(An alternative expression that would also work is: &quot;NOT user IN(root,mail,apache))&quot;"/>
        <s v="Can be performed at the indexer when there are times the lookup data isnt in the search head nlike '| lookup actions.csv action OUTPUT action_name'"/>
        <s v="Can be used for data normalization because we can add another field but focused on making the new field normalize the raw data being ingested"/>
        <s v="Since they are performed at search time, may become a bottleneck because of the events retreieved from search commands may be too much, so use 'stats', 'fields' or other filtering command to easen the load"/>
        <s v="If the lookup is large, we can turn on the batch query index option to increase performance if it was going to be decreased from its size"/>
        <s v="Can connect to APIs and get data from them to add them into splunk"/>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Usage of arguments passed to the marco, where quotes are used since it will be a string used in the macro, but can also be passed without quotes, which means that the passed argument is a command or similar, granting more flexibility and control"/>
        <s v="Grant more fine grained control over searches than other knowledge objects like event types and such that have more restrictions"/>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To use macros, they must be used with backticks, with a preceding pipe, and thus letting us use its fields or results(image in addnotes)"/>
        <s v="Macros can use other macros, as shown in the image in addnotes"/>
        <s v="Used only by searches in the SPL, so that the SPL that results from a search is more conscise, and are not used by anything else, if anything, they are used indirectly since they are employed by search queries"/>
        <s v="Are created in the web app interface, in Settings &gt; Advanced search &gt; Search macros &gt; Add new"/>
        <s v="Arguments can be other commands, as shown in the image that was created with argument validation, where one of the arguments must be a fieldformat or eval command"/>
        <s v="To create a macro with argument, see image in addnotes"/>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Command that its like field extractor but generates a multi value field from another field with a value that can be separated by regex or delimiters, replacing the same field it was passed, image in addnotes"/>
        <s v="If it uses a tokenizer to split the values, the regex needs to have a capturing group, just like it does in the field extractor"/>
        <s v="It does not create a new field where the values are going to be populated into, it actually uses the same field it was passed and replaces the values in that field(but we can workaround this by creating the field with the eval command)"/>
        <s v="Is a distributable streaming command that can be run in indexers and search heads"/>
        <s v="Command that works like the field extractor but within the field scope, where we can convert a field that has a value like 'value1;value2;value3' and split that with delimiters, and also split it with regex(BUT the regex must be a capturing group like &quot;(\w+)&quot;, where the \w+is in an unnamed capturing group"/>
        <s v="Can create artifical events into a stream of a search for testing and debugging"/>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We can filter the columns from the table with 'fields', and we can use 'filter' to get only the columns that contain a string, as shwon in the image in addnotes"/>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s v="Multi value fields are at the ends just an array of multiple key-value pairs, where the key is the same but the values can be different"/>
        <s v="There are several operations that can be appleid through functions to mv fields, where commands like eval, where, fieldformat and more, let us use these functions"/>
        <s v="We can create a new field which can have whatever we want from a mv field, or a single value field that can generate a mv field, by using the eval command and using any of the functions for mv fields(example in addnotes)"/>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s v="We can create a mv field using normal fields, mv fields, and even strings, and put them all together in a new mv field with 'mvappend'(exampled with fake data for testing in addnotes)"/>
        <s v="We can perform an operation on every single value in a mv field and get a new mv field with the results, using the 'mvmap' function"/>
        <s v="We can create a new event for each value in a mv field with the 'mvexpand' command(image in addnotes), since we are creating events in memory, it may be burdersome for the machine, so we should use the 'fields' command to filter out fields"/>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s v="We can sort values inside a multi value field with 'mvsort', but this will just sort in a lexicographical order, menaing numbers wont be sorted as numbers but text"/>
        <s v="Use the eval function _mvjoin__ to concatenate the values of a multivalue field with a specified delimeter and output a single-value field. _x000a_"/>
        <s v="We can count the number of values a multi value field has with 'mvcount', which just returns a number of how many values are there in a field"/>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Has a search job that is executed everytime the dashboard is opened by a user"/>
        <s v="When a scheduled report is set as a panel in a dashboard, it will only update when the scheduled report says so"/>
        <s v="Contain a search that can be viewed individually and through the code view of the whole dahsboard"/>
        <s v="More info about searches that relate and also involve panels is defined in the Dashboard resource"/>
        <s v="Panels are similar to reports and can be reports, and differ in the fact that they belong to something bigger which gives them meaning(the dashboard), while the reports are indepent"/>
        <s v="When making a search faster, always make it as long as possible by specifying the fields and the values that the fields must have, this way the search is tokenized into something much more processable in splunk"/>
        <s v="Use scheduled searches rather than inline or ad hoc searches, to reduce the orchestration that Splunk has to do, and leave more margin of operation to Splunk when deciding when to run each search"/>
        <s v="Avoid using heavy commands like the 'Transaction' command, and use alternatives like stats or even tstats when possible"/>
        <s v="Searches that are in visualizations that run on saved searches like reports or also data models can also benefit from acceleration, and should be considered to create one when there are multiple searches getting the same or similar results"/>
        <s v="Avoid the usage of exclusion operators like NOT in searches and rather use inclusion that narrow down the search like multiple OR operators, this increases performance"/>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To check if a search has a regex that is hindering performance, you can check it by running the search with the suspicious extracted field using regex, going to 'Inspect Job' and check for the execution cost for the 'command.search.kv', image in addnotes to check how this looks"/>
        <s v="Its better to use lazy quantifiers to reduce the performance cost than greedy ones that require more processing"/>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some requirements must be met before a report can be accelerated)"/>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A saved search is actaully something that is implicitly created alongside another thing(a knowledge object), and not something that is explicitly created on its own, saved searches examples are thing like reports, alerts, dashboards, event types, etc"/>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Use scribd or wayback machine archive to see pdfs of answers for exams"/>
        <s v="Searches have an order where they process the knowledge objects that process fields(specified in the image in addnotes),which explains which objects can be used alongside other, where a calculated field cant use a lookup, because it is computed afterward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Example in addnotes showing how some fields are used to get totals, and then sort bby that to get the rows of users that have purchased the most games out of the worst performing games, this can also be used as a way to also filter values using a 'where' command and such"/>
        <s v="Uses the Search Processing Language(SPL) or Splunk Search Language(SSL) to get the and query the data"/>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return statistical values from the events(which are just the metrics or numeric values that can provide more value)"/>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The second query in red in the image in addnotes has a good display of using the list command, since the nature of the results has a lot of repeated values, and the list command proves very useful in this case"/>
        <s v="A search can use a * wildcard at the start of a string like &quot;index=security failed user=*admin*&quot;, BUT this is very cumbersome for the performance, more than trailing wildcards at the end, so these must be used with care, and should NEVER be used in reports, dashboards, etc"/>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Can be created and executed by panels from dashboards(and can scale up quickly from dashboards)"/>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from dashboards whenever a user accesses one because of the panels it has"/>
        <s v="Can be created and executed through search queries from users"/>
        <s v="Require disk usage to use for its execution"/>
        <s v="Follow the splunk language processing to be executed"/>
        <s v="Can be created and executed by reports"/>
        <s v="To view the contents and breakdown of a search job, there are some permissions that the user must have to see the serach job through the serarch job inspector"/>
        <s v="Can be created and executed through alerts"/>
        <s v="Good search jobs run at an Events Per Second(eps) of around 10 000 eps, which is a measurement that can be obtained by dividing the total retrieved events, by the time it took to compute the search(example in addnotes with the serarch job inspector)"/>
        <s v="Search jobs las up to 10 minutes "/>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Displays if the current search is using a summary index"/>
        <s v="Requires users to have some permission to view the breakdown of a search"/>
        <s v="Can analyze some machine resources like disk usage used by the search job"/>
        <s v="Can display the search peers that participated in a search through the 'searchProviders' attribute in the inspector(image in addnotes)"/>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s v="To extract data that is the most unstructured in a value of a field, we use the 'makemv' command, which is like the field extractor letting us use delimiters or also regex to extract more fields from the unstructured data"/>
        <s v="multikv' command allows us to process data in events that isnt JSON/XML, but is structured as a table, like the output of the 'netstats' command which displays a table, and this command takes those values from fields in the events and makes more fields according to the headers"/>
        <s v="A valuable command for self describing data is the 'spath', which is basically the extractor of data sources of JSON/XML type, because it can generate fields Automatically from both types without any issues(and can also be used as a FUNCTION in the eval command)"/>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This actually means(Summary indexing transforming commands), which are commands that can modify and add data to summary indexes, which are more modern techinques but tend to create larger indexes that the more 'manual' methods"/>
        <s v="A way to create summary indexes through these commands can be like 'eventtype=firewall | sitop src_ip', where this search "/>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s v="To use the created summary indexes through this method do 'index=summary search_name=&quot;summary - firewall top src_ip&quot; |top src_ip', where the option 'search_name' specifies the summary index that we created"/>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s v="Its pretty useful when dealing with events that contain xml, since it can automatically, extract fields from the xml(and also the attributes from the xml, marking them with '@')"/>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s v="Only operates at the search head level, and because of this the fields are extracted at search time and not stored"/>
        <s v="Can be used as a function by the eval command, which will let us get a new field that has value from a property from XML data for example(image in addnotes)"/>
        <s v="When we want to get specific values like the second value in an array in JSON or the value of an attribute inside a tag in XML, we can use an integer or '@' symbol respectively, as longs at it is inside curly braces(shwon in addnotes)"/>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ts formata is a series of key-value pairs representing the various fields this is composed of(example in AddNotes)"/>
        <s v="Is the propietary format from splunk, used to store data, representing the most basic form of data in Splunk, like the atom in the data context"/>
        <s v="Has a sourcetype of the data, which lets splunk know how to transform and manipulate this data with the correct parsing rules"/>
        <s v="Has its own Index ID, which determines from which Indexer this data is stored at"/>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only return up to 10 000 events"/>
        <s v="Can be replaced by the 'appendpipe' comand from most or all limitations subsearches involve(more performance and event limit)"/>
        <s v="The most common use case of these comands is by 'appending results' to another search, where we don’t modify the results froma first search, but we want to add more rows, like the image in addnotes shows a graph with 2 graphs which are different search results"/>
        <s v="Can be replaced by transforming commands like 'eval' and 'stats', which increase performance a lot"/>
        <s v="Particularly useful for getting intersections between 2 different search results, like an inner join between the data"/>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 strict since it should return the exact field names as the ones in the outer search)"/>
        <s v="Involves the creation and performing another search job, possibly doubling the amount of work"/>
        <s v="In order to use the fields returned from the inner search when we want intersections or things like union/join, the field should return the exact field names as the ones in the outer search"/>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s v="Are mainly created through acceleration methods like report and data model acceleration"/>
        <s v="Its only good and useful when the data to summarize is in a middlepoint between 100 000 events and not as big as 10% of the bucket size in the current index it is stored"/>
        <s v="Must have a time range which specifies how much events are going to be stored according to the time range specified"/>
        <s v="Can suffer from overlapping events, where there are events that have the same timestamp,  which skew reports and statistics created from summary indexes, explained how this can happen in addnotes"/>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Can be shared to other users and knowledge objects(other reports) if they have access to the search or report that this summary index was created on, thus letting multiple things benefit from the same sumary index"/>
        <s v="Use a determined amount of buckets to populate itself, can use more than 1 buckets"/>
        <s v="We can set manually when to update, like updating every hour for a report that covers the last 7 days(which distributes the search calculations over time and saves them to the summary index rather than doing it immediately and from 0 since there is no place to store it)"/>
        <s v="The search in the knowledge object to be accelerated must include a transforming command"/>
        <s v="Its composed out of the search that generated the summary index and will update the summary index according to the timer to update the summary index"/>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Some summary files can be stored in the indexer, which are the summaries created from permanent methods"/>
        <s v="Can be created manually or through acceleration of searches and reports"/>
        <s v="Can suffer from gaps which are periodjs of time when a summary index fails to index events, there are several ways gaps can occur"/>
        <s v="Are stored in the indexer as multiple file chunks by time"/>
        <s v="The schedule which defines when to run the search that updates the summary index must be set in such a way that doesn’t cause overlaps, we can use something specified in addnotes"/>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Update their contents every 10 minutes by running the search that requested the acceleration or was configured"/>
        <s v="Require that the user has the appropiate permissions to create summaries or accelerate reports/data models"/>
        <s v="If the reports that use this summary are deleted, this summary will be deleted as well automatically by splunk"/>
        <s v="Are updated every 5 minutes(where the actual Tsidx files are updated every 5 minutes)"/>
        <s v="Any streaming command must be used before the transforming command"/>
        <s v="Their usage can increase storage since some summary indexes will straight up copy the data from other indexes and place them in another place"/>
        <s v="Any non streaming command must be used after the transforming command"/>
        <s v="Can be created through the usage of 'si*' commands like 'sichart', 'sitimechart', etc, which are more modern techinques but tend to create larger indexes that the more 'manual' methods"/>
        <s v="Have a 'summarized period' which is the time period the summary will be updated, by default its 5 minutes and can be edited, but the value must be in cron format, where (*/5 * * * *) means 'update every 5 minutes'"/>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s v="Actually they can accelerate searches that don’t have transforming commands and return events, without returing results in the statistics format, but this isnt recommended as it is hard to make them work"/>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When filtering timestamps, we can use abreviations to get specific and more advanced time filter, see image in addnotes, where the image takes into account it is 9:45:00"/>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Only use transactions when the 'stats' command does not satisfy your needs, because it is expensive, keeps raw data and is used for heavier purposes like correlation"/>
        <s v="Feature which is a command that returns a group of related events into a single entity containing the events, based on a common field(or maybe multiple common fields,but isnt confirmed yet), where for each value found there is a new grouping"/>
        <s v="Contains a select count of events, which must have a common value from a specified field"/>
        <s v="Transactions are created at the query time, not at indexing nor are stored, they just group events"/>
        <s v="Filtering the fields needed for the creation of the transaction is necessary, with something as simple as just adding &quot;(action=purchase OR action=addtocart)&quot; to a raw search, increases a ton the transactions creation"/>
        <s v="The grouping of all the related events with that single value in common is actually a bigger event that mushed togeteher the related events, separated by their timestamps"/>
        <s v="See SPL viewpoint for more info"/>
        <s v="Command that allows us to group multiple events and use them as a single entity, and adding 2 fields(eventscount and duration)"/>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An optimized search before the transaction command is critical to having an optimized creation of the transactions filtering unnecessary fields"/>
        <s v="Has a field called 'closed_txn' which specifies if the transaction is closed(1, the transaction is complete) or open(0, the transaction is incomplete)"/>
        <s v="Can only work at the search head"/>
        <s v="Transactions have additional fields when compared to events, like the total duration, event count, first and last event in the transaction"/>
        <s v="Has a 'duration' field which represents the time difference (In seconds) between the first and last event inside this transaction"/>
        <s v="The group result has now several fields with multiple values in them, since the events are grouped in there"/>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Use and group multiple fields in the same output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Can generate visualizations and graphs from the queries done"/>
        <s v="The results returned from these commands are found in the statistics tab view"/>
        <s v="In Splunk, a transforming command is a type of search command that not only retrieves events from the index but also transforms or aggregates the data in some way. These commands are typically used for data processing, aggregation, and statistical calculations."/>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Are created automatically everytime a bucket is created, which is filled with the default fields"/>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Contains 2 main components, the lexicon and Posting list list(image in addnotes)(this link also has a better example of what is inside tsidx files &quot;https://www.duanewaddle.com/splunk-bucket-lexicons-and-segmentation/&quot;)"/>
        <s v="Any field extracted at index time(the default fields and internal fields), shows up in the lexicon as straight up key-value pairs"/>
        <s v="Internal fields are indexed into tsidx files by default in each index in splunk(_time, _internal, also 'date_mday', 'date_minute', etc)"/>
        <s v="Default fields are indexed into tsidx files by default in each index in splunk"/>
        <s v="The events value fields are converted into tokens in the tsidx file(in the lexicon)"/>
        <s v="Contains a lexicon which is a list of string terms that are in the events we want to save that were found in the data at index time, ordered alphanumericly"/>
        <s v="While summary indexes mean a tsidx linked to them, a tsidx file DOESN’T necessarily mean a summary index linked to it"/>
        <s v="Can be created by data model accelerations that store the actual data a summary has for fast processing"/>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6. Events are built from the rawdata and then sent as results"/>
        <s v="1. The whole process of using the indexes starts from searches that use a term like &quot;index=MyIndex user=root failed&quot;"/>
        <s v="5. After matching the terms between the lexicon and search, we see in the Posting list list which point directly to the actual event data in the raw data files(journal.gz)"/>
        <s v="4. The lexicon is used to compare the terms in the search and the terms that he bucket has"/>
        <s v="3. We decide to use the buckets that have a bloom filter that matches the most with the bloom filter of the search"/>
        <s v="2. The bloom filter of the search is created with the terms in the search(failed and root)"/>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Generating command that gets statistics fields but from tsidx files instead of event data, letting us get statistics from data with a more dinamic and ad hox style, instead of having preprared searches use those summaries"/>
        <s v="This command does NOT any raw data event files, it ONLY interacts with the tsidx file"/>
        <s v="Can only access fields that are stored in the tsidx files or data models fields, and cannot access fields in the indexer nor fields created at search time"/>
        <s v="We get NO results when we pipe the results from this command to another command like stats, chart or timechart, thus we need to specify this to the tstats command with the 'prestats' option and set it to true, as shown in the image in addnotes"/>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Does not support wildcards use for fields, the fields must be complete when specified, but the 'where' option in this command can use wildcards"/>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Performs a multi search when the datasets can be searched with distributable streaming commands, which is preferrable(when results are combined then this was run)"/>
        <s v="Is a generating command"/>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There are only 3 kinds of users with their own set of predefined permissions, namely User, Power User and Admin"/>
        <s v="EVERY interaction with knowledge objects is defined according to their permissions and roles assigned"/>
        <s v="By default normal users can only create knowledge objects and edit them, but they cant share, nor say who can write or read it(only power or admin users can by default)"/>
        <s v="Users can be assigned several roles, with several permissions with them"/>
        <s v="Any user can also be an owner of an object if they created it, which have the ability to modify the sharing settings and grant edit permissions to other users"/>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There are several options to choose from to get different layouts of the charts presented, where also in some cases this data display may not be precise, but that is because of the serach commands used and the display layout not being adequate, explained in addnotes"/>
        <s v="Is the format of a search result, that takes fields that contain statistical values and presents them as chart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Uses dollar signs in its creation where we can add the actual value of a field when this executes, as shown in image in addnotes"/>
        <s v="Can pass and upload data back to splunk, which will receive it and can perform a secondary search based on the data received, sent from the workflow action"/>
        <s v="Can be used in the lookup of an IP address everytime an event registers an IP address"/>
        <s v="Can use heavy commands like 'transaction' if the workflow is a search"/>
        <s v="Can upload data with POST requests to other servers in the internet"/>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The way this is able to fill forms is not through accessing the HTML of the site nor accessing the 'form' or 'input' tags, also they are not filling forms in order of appeareance where the first 3 fields in the form are filled with the 3 first POST arguments"/>
        <s v="Can also feed off from event types instead of a more manual approach, useful for some cases"/>
        <s v="Data in xml can be processed by splunk but on top of having to instruct splunk how is the xml structured by defining a new sourcetype for this xml, we have to teach it also the fields in the data"/>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Composed of the layout object, which specifies primarily if the dashboard is of type 'grid' or 'absolute', and then has the specific attributes from each type that the dashboard has(example in addnotes)" u="1"/>
        <s v="The dashboard structure contains EVERYTHING from the dashboard layout, structure, configuration, panels, etc, it’s the best place to get deeper understanfing of a dashboard when debugging or improving" u="1"/>
        <s v="Can be structured with JSON format code instead of XML when using the Dashboard Studio(which has more benefits" u="1"/>
        <s v="Can be created and executed from dashboards whenever a user accesses one" u="1"/>
        <s v="Can be created and executed by panels from dashboards" u="1"/>
        <s v="Are useful when filtering data, when we use them to get small amount of specific data to later unite them in the outer search(but their format to be used is somewhate strict since it should return the exact field names as the ones in the outer search)" u="1"/>
        <s v="Must have a time range which specifies the coverage of events this summary index holds" u="1"/>
      </sharedItems>
    </cacheField>
    <cacheField name="SecondaryResource" numFmtId="0">
      <sharedItems containsBlank="1" count="424">
        <m/>
        <s v="Permission"/>
        <s v="Transforming command"/>
        <s v="Acceleration"/>
        <s v="Edition"/>
        <s v="Summary index"/>
        <s v="Data model acceleration"/>
        <s v="Search"/>
        <s v="Summary time range"/>
        <s v="Private"/>
        <s v="Amount"/>
        <s v="Indexer"/>
        <s v="Token"/>
        <s v="Knowledge object"/>
        <s v="User"/>
        <s v="Global"/>
        <s v="App"/>
        <s v="Index time field"/>
        <s v="Action"/>
        <s v="Condition"/>
        <s v="Trigger Once or Foreach"/>
        <s v="Expires"/>
        <s v="Throttle"/>
        <s v="Overload"/>
        <s v="Real time"/>
        <s v="Schedule"/>
        <s v="Management"/>
        <s v="Splunk's answer"/>
        <s v="Answer tone"/>
        <s v="Definition swap"/>
        <s v="Question context"/>
        <s v="Actual wording"/>
        <s v="Define word"/>
        <s v="Relating to facts"/>
        <s v="Sounding of wording"/>
        <s v="Relating to facts count"/>
        <s v="Answer context"/>
        <s v="Example"/>
        <s v="Biggest answer"/>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able mechanics"/>
        <s v="Default fields"/>
        <s v="Extracted field"/>
        <s v="Search head"/>
        <s v="eval expression"/>
        <s v="Optimization"/>
        <s v="Override extracted field"/>
        <s v="Table"/>
        <s v="Based of parent search"/>
        <s v="Narrow down"/>
        <s v="Splunk event"/>
        <s v="Field"/>
        <s v="Data"/>
        <s v="False sense of security"/>
        <s v="Events format"/>
        <s v="Statistics format"/>
        <s v="Distributable streaming command"/>
        <s v="Field locking"/>
        <s v="Non streaming command"/>
        <s v="Centralized streaming command"/>
        <s v="Streaming command"/>
        <s v="Generating command"/>
        <s v="Timestamp"/>
        <s v="Field linkage"/>
        <s v="Normalization object"/>
        <s v="Dashboard"/>
        <s v="JSON dashboard def"/>
        <s v="XML"/>
        <s v="Performance"/>
        <s v="Panel"/>
        <s v="Updating"/>
        <s v="Post-processing search"/>
        <s v="Report"/>
        <s v="Drilldown"/>
        <s v="Type"/>
        <s v="Time"/>
        <s v="Lline chart"/>
        <s v="Area chart"/>
        <s v="Column chart"/>
        <s v="annotationLabel"/>
        <s v="annotationX"/>
        <s v="JSON"/>
        <s v="Layout"/>
        <s v="Suspend search"/>
        <s v="Splunk daemon"/>
        <s v="Useful for first impressions"/>
        <s v="Dataset"/>
        <s v="Starting point for searches"/>
        <s v="Statistical analysis"/>
        <s v="Download/Upload"/>
        <s v="Pivot operation"/>
        <s v="SPL"/>
        <s v="datamodel"/>
        <s v="Time range"/>
        <s v="Ad hoc summary index"/>
        <s v="Persistent summary index"/>
        <s v="Duration"/>
        <s v="Share"/>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Streaming per value field"/>
        <s v="Command"/>
        <s v="Scape character"/>
        <s v="Multi value table results"/>
        <s v="HTML"/>
        <s v="Lookup"/>
        <s v="rex"/>
        <s v="Pattern"/>
        <s v="appendcols"/>
        <s v="Operands"/>
        <s v="Event type builder"/>
        <s v="Pipes"/>
        <s v="Techinque"/>
        <s v="Web app interface"/>
        <s v="Categorization"/>
        <s v="Tag"/>
        <s v="Priority"/>
        <s v="Macros"/>
        <s v="Interesting fields"/>
        <s v="Time bar chart"/>
        <s v="Add columns"/>
        <s v="Functions available"/>
        <s v="Incorrect answer detection"/>
        <s v="Buy exam"/>
        <s v="Test"/>
        <s v="Format"/>
        <s v="Admin user"/>
        <s v="File location"/>
        <s v="Arguments"/>
        <s v="Field extractor"/>
        <s v="How to create"/>
        <s v="Creation methods"/>
        <s v="Manual"/>
        <s v="Delimiter"/>
        <s v="Calculated field"/>
        <s v="Skip steps"/>
        <s v="Field discovery"/>
        <s v="Search time field"/>
        <s v="Filtering"/>
        <s v="Internal fields"/>
        <s v="Multivalue field"/>
        <s v="Grouping effects"/>
        <s v="Discovered field"/>
        <s v="date_*"/>
        <s v="Selected fields"/>
        <s v="Create single field"/>
        <s v="Merge unrelated fields"/>
        <s v="Overwrite field values"/>
        <s v="Regex"/>
        <s v="Regex edit"/>
        <s v="Extract multiple fields from same value"/>
        <s v="Regex 'required' option"/>
        <s v="maxvalue"/>
        <s v="Hot bucket"/>
        <s v="Knowing how to filter"/>
        <s v="Basic filtering"/>
        <s v="Advanced filtering lvl 1"/>
        <s v="Join columns in ugly format"/>
        <s v="Hack"/>
        <s v="Dependency"/>
        <s v="Bucket"/>
        <s v="Search peers"/>
        <s v="Peer node"/>
        <s v="ETL"/>
        <s v="Default indexes"/>
        <s v="Creation"/>
        <s v="Parsing"/>
        <s v="Common Information Model"/>
        <s v="Limit"/>
        <s v="Inner join"/>
        <s v="Outer left join"/>
        <s v="JSON DD Data source"/>
        <s v="Dashboard annotation"/>
        <s v="dataSources ID"/>
        <s v="JSON DD Visualization"/>
        <s v="JSON DD Input"/>
        <s v="JSON DD Layout"/>
        <s v="Export"/>
        <s v="Chain search"/>
        <s v="Saved search"/>
        <s v="Inline search"/>
        <s v="Clone"/>
        <s v="Enrichment object"/>
        <s v="Interpretation object"/>
        <s v="Owner"/>
        <s v="Standard"/>
        <s v="Classification object"/>
        <s v="KV store collection"/>
        <s v="Large lookup"/>
        <s v="outputlookup"/>
        <s v="Add data"/>
        <s v="File representation"/>
        <s v="Splunk API"/>
        <s v="Bloom filter"/>
        <s v="Automatic lookup"/>
        <s v="Criptography"/>
        <s v="Different kinds"/>
        <s v="OUTPUT"/>
        <s v="Mapping"/>
        <s v="Field data type conversion"/>
        <s v="Modify lookup"/>
        <s v="Wildcard"/>
        <s v="External lookup"/>
        <s v="Database"/>
        <s v="CSV"/>
        <s v="Case sensitivity"/>
        <s v="Batch index query"/>
        <s v="API"/>
        <s v="Reusability"/>
        <s v="How to use arguments"/>
        <s v="Less restrictions"/>
        <s v="Validate argument"/>
        <s v="Usage"/>
        <s v="Command argument"/>
        <s v="See actual search"/>
        <s v="Event type"/>
        <s v="Debugging"/>
        <s v="Kind"/>
        <s v="searchmatch"/>
        <s v="Business process"/>
        <s v="Consideration"/>
        <s v="Filter output"/>
        <s v="Functions"/>
        <s v="Create new custom field"/>
        <s v="Create mv field"/>
        <s v="Operate on each value"/>
        <s v="Create events"/>
        <s v="Get specific values"/>
        <s v="Sort"/>
        <s v="Count"/>
        <s v="Merge fields"/>
        <s v="Correlation"/>
        <s v="Alert"/>
        <s v="by"/>
        <s v="Search job"/>
        <s v="Scheduled report"/>
        <s v="Search string"/>
        <s v="Operators"/>
        <s v="Read/write"/>
        <s v="tstats"/>
        <s v="Role"/>
        <s v="Experience"/>
        <s v="Backtraking"/>
        <s v="Check performance"/>
        <s v="Lazy over greedy"/>
        <s v="Cross over asterisk"/>
        <s v="Accelerated report"/>
        <s v="Embedded report"/>
        <s v="xyseries"/>
        <s v="appendpipe"/>
        <s v="eventstats"/>
        <s v="streamstats"/>
        <s v="Broad data"/>
        <s v="Deferred"/>
        <s v="Schedule window"/>
        <s v="Get exam"/>
        <s v="Operation order"/>
        <s v="Search creation"/>
        <s v="Implicit search command"/>
        <s v="Fields as intermediaries"/>
        <s v="Search construction"/>
        <s v="Raw data foundation"/>
        <s v="Time bounding display"/>
        <s v="Result modification"/>
        <s v="Concurrent searches"/>
        <s v="Segmentation"/>
        <s v="Time format display"/>
        <s v="Results"/>
        <s v="Field string manipulation"/>
        <s v="where"/>
        <s v="Multiple fields aggregation"/>
        <s v="TERM function"/>
        <s v="list command for repeated values"/>
        <s v="Query creation for quick results"/>
        <s v="Pipeline"/>
        <s v="Search and command processing"/>
        <s v="Search request"/>
        <s v="Results merge"/>
        <s v="Distributed system"/>
        <s v="Disk"/>
        <s v="EPS"/>
        <s v="Properties"/>
        <s v="Search job meta data"/>
        <s v="Machine resources"/>
        <s v="Major breaker"/>
        <s v="Minor breaker"/>
        <s v="makemv"/>
        <s v="multikv"/>
        <s v="spath"/>
        <s v="rename"/>
        <s v="Timeline"/>
        <s v="Ascending order"/>
        <s v="Data source"/>
        <s v="How to use"/>
        <s v="Space"/>
        <s v="Operators difference"/>
        <s v="Comilla"/>
        <s v="Case"/>
        <s v="Logical operation"/>
        <s v="Operation"/>
        <s v="Machine data"/>
        <s v="Data presentation"/>
        <s v="Business data"/>
        <s v="Test data"/>
        <s v="Key value pair"/>
        <s v="Sourcetype"/>
        <s v="Content"/>
        <s v="Host"/>
        <s v="Table format"/>
        <s v="Column driven"/>
        <s v="Multvalue"/>
        <s v="Streaming command distributed"/>
        <s v="Streaming command centralized"/>
        <s v="Trend line usage"/>
        <s v="Streaming nature"/>
        <s v="Rankings"/>
        <s v="Usefulness"/>
        <s v="Cards"/>
        <s v="AND operator"/>
        <s v="Return event limit"/>
        <s v="Join searches"/>
        <s v="Intersection"/>
        <s v="return"/>
        <s v="first"/>
        <s v="When to use"/>
        <s v="Overlap"/>
        <s v="Cache"/>
        <s v="Suspend summary"/>
        <s v="Large-scale analysis"/>
        <s v="Data gap"/>
        <s v="File chunk"/>
        <s v="Deletion"/>
        <s v="Storage"/>
        <s v="si* transforming commands"/>
        <s v="Summarized period"/>
        <s v="_raw field"/>
        <s v="addtotals"/>
        <s v="Word"/>
        <s v="Not connected to minor breaks"/>
        <s v="Alias field"/>
        <s v="Don’t contain major breaks"/>
        <s v="earliest"/>
        <s v="Timezone"/>
        <s v="Term"/>
        <s v="Order requirement"/>
        <s v="Heavy statistical analysis"/>
        <s v="Special fields"/>
        <s v="closed_txn"/>
        <s v="keepevicted"/>
        <s v="maxspan"/>
        <s v="Complete"/>
        <s v="maxpause"/>
        <s v="eventcount"/>
        <s v="startswith"/>
        <s v="endswith"/>
        <s v="Memory limitations"/>
        <s v="x-axis"/>
        <s v="y-axis"/>
        <s v="Hierarchization"/>
        <s v="over"/>
        <s v="Posting list"/>
        <s v="Lexicon"/>
        <s v="Index file"/>
        <s v="Data model field"/>
        <s v="Root data model"/>
        <s v="Fast"/>
        <s v="Mechanisms"/>
        <s v="Multi search"/>
        <s v="append"/>
        <s v="Invert chart axis"/>
        <s v="Revert formatting"/>
        <s v="Networking"/>
        <s v="Axis"/>
        <s v="Layout problem"/>
        <s v="Statistical value"/>
        <s v="Trellis"/>
        <s v="Link"/>
        <s v="External source"/>
        <s v="Website forms"/>
        <s v="IP address"/>
        <s v="HTTP"/>
        <s v="How to execute"/>
        <s v="Chart creation"/>
        <s v="Visualization" u="1"/>
        <s v="Input" u="1"/>
        <s v="dataSources" u="1"/>
        <s v="visualizations" u="1"/>
        <s v="inputs" u="1"/>
        <s v="JSON dashboard definition" u="1"/>
      </sharedItems>
    </cacheField>
    <cacheField name="Relevance" numFmtId="0">
      <sharedItems containsString="0" containsBlank="1" containsNumber="1" minValue="10" maxValue="111"/>
    </cacheField>
    <cacheField name="KindOfDefinition" numFmtId="0">
      <sharedItems containsBlank="1" count="101">
        <s v="Definition"/>
        <s v="Requirement"/>
        <s v="Restriction"/>
        <s v="Fact"/>
        <s v="Recommendation"/>
        <s v="Capability"/>
        <s v="Security"/>
        <s v="Configuration"/>
        <s v="Functioning"/>
        <s v="Consideration"/>
        <s v="Process"/>
        <s v="Observation"/>
        <s v="Example"/>
        <s v="Usage"/>
        <s v="Creation"/>
        <s v="Composed of"/>
        <s v="Generated by"/>
        <s v="Alternative"/>
        <s v="Mechanism"/>
        <s v="Purpose"/>
        <s v="Inherit"/>
        <s v="Return"/>
        <s v="Execution logic"/>
        <s v="Kind"/>
        <s v="Source code"/>
        <s v="Detail"/>
        <s v="Structure"/>
        <s v="Unmodifiable"/>
        <s v="XML edition"/>
        <s v="Fast mode tweaking"/>
        <s v="Interactivity"/>
        <s v="Available"/>
        <s v="Benefit"/>
        <s v="Cause"/>
        <s v="Transformation"/>
        <s v="Uses"/>
        <s v="Command"/>
        <s v="Persistent requirements"/>
        <s v="Ad hoc"/>
        <s v="Persistent"/>
        <s v="Alias"/>
        <s v="Possibility"/>
        <s v="Creation methods"/>
        <s v="Generated from"/>
        <s v="Conversion"/>
        <s v="Effect"/>
        <s v="Has"/>
        <s v="Format"/>
        <s v="Generation"/>
        <s v="Limitation"/>
        <s v="Main fields"/>
        <s v="Problem"/>
        <s v="Operations"/>
        <s v="Implications"/>
        <s v="Rules"/>
        <s v="Tool"/>
        <s v="Responsibility"/>
        <s v="Attribute"/>
        <m/>
        <s v="Suspend search"/>
        <s v="Static"/>
        <s v="Token"/>
        <s v="Permission inheritance"/>
        <s v="Comparison"/>
        <s v="Populated by"/>
        <s v="Performed by"/>
        <s v="Normalization"/>
        <s v="Expand actual command"/>
        <s v="Info"/>
        <s v="Improve"/>
        <s v="Share"/>
        <s v="Benchmark"/>
        <s v="Risk"/>
        <s v="Finer results"/>
        <s v="Performance"/>
        <s v="Creates"/>
        <s v="Formal composition"/>
        <s v="Create"/>
        <s v="Action"/>
        <s v="Executed by"/>
        <s v="Quality check"/>
        <s v="Properties"/>
        <s v="Generate"/>
        <s v="Use case"/>
        <s v="Useful command"/>
        <s v="Objective"/>
        <s v="Tutorial"/>
        <s v="Solution"/>
        <s v="Customize"/>
        <s v="Creation requirements"/>
        <s v="Optimization"/>
        <s v="Kind of command"/>
        <s v="Incapability"/>
        <s v="Indexes"/>
        <s v="Can combine"/>
        <s v="Hard fact"/>
        <s v="Interaction"/>
        <s v="Administration"/>
        <s v="Component" u="1"/>
        <s v="JSON dashboard definition" u="1"/>
        <s v="Use" u="1"/>
      </sharedItems>
    </cacheField>
    <cacheField name="SecondaryResourceGranularity" numFmtId="0">
      <sharedItems containsString="0" containsBlank="1" containsNumber="1" minValue="10" maxValue="105" count="65">
        <m/>
        <n v="96"/>
        <n v="53.3"/>
        <n v="77"/>
        <n v="33"/>
        <n v="78"/>
        <n v="55"/>
        <n v="38"/>
        <n v="15"/>
        <n v="85"/>
        <n v="100"/>
        <n v="14"/>
        <n v="82"/>
        <n v="56"/>
        <n v="54"/>
        <n v="99"/>
        <n v="80"/>
        <n v="18"/>
        <n v="23"/>
        <n v="95"/>
        <n v="104"/>
        <n v="25"/>
        <n v="59"/>
        <n v="53.35"/>
        <n v="31"/>
        <n v="10"/>
        <n v="50"/>
        <n v="53"/>
        <n v="53.1"/>
        <n v="21"/>
        <n v="45"/>
        <n v="78.5"/>
        <n v="75"/>
        <n v="74"/>
        <n v="57"/>
        <n v="83"/>
        <n v="51"/>
        <n v="35"/>
        <n v="78.8"/>
        <n v="74.25"/>
        <n v="74.5"/>
        <n v="63.9"/>
        <n v="98"/>
        <n v="42"/>
        <n v="52"/>
        <n v="53.5"/>
        <n v="39"/>
        <n v="26"/>
        <n v="49"/>
        <n v="44"/>
        <n v="30"/>
        <n v="105"/>
        <n v="28"/>
        <n v="69"/>
        <n v="46"/>
        <n v="45.5"/>
        <n v="64"/>
        <n v="67"/>
        <n v="75.5"/>
        <n v="53.9"/>
        <n v="97"/>
        <n v="24"/>
        <n v="13"/>
        <n v="17"/>
        <n v="77.2" u="1"/>
      </sharedItems>
    </cacheField>
    <cacheField name="PRGUpperLevel" numFmtId="0">
      <sharedItems containsString="0" containsBlank="1" containsNumber="1" containsInteger="1" minValue="0" maxValue="110" count="13">
        <n v="70"/>
        <n v="80"/>
        <n v="100"/>
        <n v="60"/>
        <m/>
        <n v="50"/>
        <n v="10"/>
        <n v="40"/>
        <n v="30"/>
        <n v="90"/>
        <n v="2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90"/>
        <n v="50"/>
        <n v="70"/>
        <n v="30"/>
        <n v="10"/>
        <n v="80"/>
        <n v="100"/>
        <n v="20"/>
        <n v="4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
  <r>
    <x v="0"/>
    <x v="0"/>
    <x v="0"/>
    <x v="0"/>
    <x v="0"/>
    <n v="80"/>
    <x v="0"/>
    <x v="0"/>
    <x v="0"/>
    <n v="8.9000000000000057"/>
    <x v="0"/>
    <m/>
  </r>
  <r>
    <x v="0"/>
    <x v="1"/>
    <x v="1"/>
    <x v="1"/>
    <x v="0"/>
    <n v="98"/>
    <x v="1"/>
    <x v="0"/>
    <x v="0"/>
    <n v="5.5"/>
    <x v="0"/>
    <m/>
  </r>
  <r>
    <x v="0"/>
    <x v="1"/>
    <x v="1"/>
    <x v="2"/>
    <x v="1"/>
    <n v="95"/>
    <x v="1"/>
    <x v="1"/>
    <x v="0"/>
    <n v="5.5"/>
    <x v="1"/>
    <n v="6"/>
  </r>
  <r>
    <x v="0"/>
    <x v="1"/>
    <x v="1"/>
    <x v="3"/>
    <x v="2"/>
    <n v="95"/>
    <x v="1"/>
    <x v="2"/>
    <x v="0"/>
    <n v="5.5"/>
    <x v="2"/>
    <n v="3.2999999999999972"/>
  </r>
  <r>
    <x v="0"/>
    <x v="1"/>
    <x v="1"/>
    <x v="4"/>
    <x v="3"/>
    <n v="95"/>
    <x v="1"/>
    <x v="3"/>
    <x v="0"/>
    <n v="5.5"/>
    <x v="3"/>
    <n v="7"/>
  </r>
  <r>
    <x v="0"/>
    <x v="1"/>
    <x v="1"/>
    <x v="5"/>
    <x v="4"/>
    <n v="90"/>
    <x v="2"/>
    <x v="0"/>
    <x v="0"/>
    <n v="5.5"/>
    <x v="0"/>
    <m/>
  </r>
  <r>
    <x v="0"/>
    <x v="1"/>
    <x v="1"/>
    <x v="6"/>
    <x v="5"/>
    <n v="80"/>
    <x v="3"/>
    <x v="4"/>
    <x v="0"/>
    <n v="5.5"/>
    <x v="4"/>
    <n v="3"/>
  </r>
  <r>
    <x v="0"/>
    <x v="1"/>
    <x v="1"/>
    <x v="7"/>
    <x v="6"/>
    <n v="80"/>
    <x v="4"/>
    <x v="5"/>
    <x v="0"/>
    <n v="5.5"/>
    <x v="3"/>
    <n v="8"/>
  </r>
  <r>
    <x v="0"/>
    <x v="1"/>
    <x v="1"/>
    <x v="8"/>
    <x v="7"/>
    <n v="80"/>
    <x v="5"/>
    <x v="6"/>
    <x v="0"/>
    <n v="5.5"/>
    <x v="2"/>
    <n v="5"/>
  </r>
  <r>
    <x v="0"/>
    <x v="2"/>
    <x v="2"/>
    <x v="9"/>
    <x v="5"/>
    <n v="100"/>
    <x v="0"/>
    <x v="4"/>
    <x v="0"/>
    <n v="7"/>
    <x v="4"/>
    <n v="3"/>
  </r>
  <r>
    <x v="0"/>
    <x v="2"/>
    <x v="2"/>
    <x v="10"/>
    <x v="5"/>
    <n v="95"/>
    <x v="3"/>
    <x v="4"/>
    <x v="0"/>
    <n v="7"/>
    <x v="4"/>
    <n v="3"/>
  </r>
  <r>
    <x v="0"/>
    <x v="2"/>
    <x v="2"/>
    <x v="11"/>
    <x v="8"/>
    <n v="93"/>
    <x v="1"/>
    <x v="0"/>
    <x v="0"/>
    <n v="7"/>
    <x v="0"/>
    <m/>
  </r>
  <r>
    <x v="0"/>
    <x v="2"/>
    <x v="2"/>
    <x v="12"/>
    <x v="9"/>
    <n v="85"/>
    <x v="1"/>
    <x v="0"/>
    <x v="0"/>
    <n v="7"/>
    <x v="0"/>
    <m/>
  </r>
  <r>
    <x v="0"/>
    <x v="2"/>
    <x v="2"/>
    <x v="13"/>
    <x v="0"/>
    <n v="80"/>
    <x v="0"/>
    <x v="0"/>
    <x v="0"/>
    <n v="7"/>
    <x v="0"/>
    <m/>
  </r>
  <r>
    <x v="0"/>
    <x v="3"/>
    <x v="3"/>
    <x v="14"/>
    <x v="1"/>
    <n v="98"/>
    <x v="6"/>
    <x v="1"/>
    <x v="1"/>
    <n v="2"/>
    <x v="1"/>
    <n v="6"/>
  </r>
  <r>
    <x v="0"/>
    <x v="3"/>
    <x v="3"/>
    <x v="15"/>
    <x v="0"/>
    <n v="91"/>
    <x v="5"/>
    <x v="0"/>
    <x v="1"/>
    <n v="2"/>
    <x v="0"/>
    <m/>
  </r>
  <r>
    <x v="0"/>
    <x v="3"/>
    <x v="3"/>
    <x v="16"/>
    <x v="1"/>
    <n v="75"/>
    <x v="3"/>
    <x v="1"/>
    <x v="1"/>
    <n v="2"/>
    <x v="1"/>
    <n v="6"/>
  </r>
  <r>
    <x v="0"/>
    <x v="3"/>
    <x v="3"/>
    <x v="17"/>
    <x v="10"/>
    <n v="75"/>
    <x v="5"/>
    <x v="0"/>
    <x v="1"/>
    <n v="2"/>
    <x v="0"/>
    <m/>
  </r>
  <r>
    <x v="0"/>
    <x v="3"/>
    <x v="3"/>
    <x v="18"/>
    <x v="11"/>
    <n v="73"/>
    <x v="5"/>
    <x v="7"/>
    <x v="1"/>
    <n v="2"/>
    <x v="4"/>
    <n v="8"/>
  </r>
  <r>
    <x v="0"/>
    <x v="3"/>
    <x v="3"/>
    <x v="19"/>
    <x v="12"/>
    <n v="66"/>
    <x v="5"/>
    <x v="8"/>
    <x v="1"/>
    <n v="2"/>
    <x v="5"/>
    <n v="5"/>
  </r>
  <r>
    <x v="0"/>
    <x v="4"/>
    <x v="4"/>
    <x v="20"/>
    <x v="9"/>
    <n v="97"/>
    <x v="5"/>
    <x v="0"/>
    <x v="2"/>
    <n v="0"/>
    <x v="0"/>
    <m/>
  </r>
  <r>
    <x v="0"/>
    <x v="4"/>
    <x v="4"/>
    <x v="21"/>
    <x v="13"/>
    <n v="97"/>
    <x v="5"/>
    <x v="9"/>
    <x v="2"/>
    <n v="0"/>
    <x v="6"/>
    <n v="5"/>
  </r>
  <r>
    <x v="0"/>
    <x v="4"/>
    <x v="4"/>
    <x v="22"/>
    <x v="13"/>
    <n v="91"/>
    <x v="5"/>
    <x v="9"/>
    <x v="2"/>
    <n v="0"/>
    <x v="6"/>
    <n v="5"/>
  </r>
  <r>
    <x v="0"/>
    <x v="4"/>
    <x v="4"/>
    <x v="23"/>
    <x v="14"/>
    <n v="83"/>
    <x v="5"/>
    <x v="10"/>
    <x v="2"/>
    <n v="0"/>
    <x v="7"/>
    <n v="0"/>
  </r>
  <r>
    <x v="0"/>
    <x v="4"/>
    <x v="4"/>
    <x v="24"/>
    <x v="15"/>
    <n v="83"/>
    <x v="5"/>
    <x v="0"/>
    <x v="2"/>
    <n v="0"/>
    <x v="0"/>
    <m/>
  </r>
  <r>
    <x v="0"/>
    <x v="4"/>
    <x v="4"/>
    <x v="25"/>
    <x v="16"/>
    <n v="83"/>
    <x v="5"/>
    <x v="9"/>
    <x v="2"/>
    <n v="0"/>
    <x v="6"/>
    <n v="5"/>
  </r>
  <r>
    <x v="0"/>
    <x v="4"/>
    <x v="4"/>
    <x v="26"/>
    <x v="17"/>
    <n v="78"/>
    <x v="5"/>
    <x v="11"/>
    <x v="2"/>
    <n v="0"/>
    <x v="5"/>
    <n v="4"/>
  </r>
  <r>
    <x v="0"/>
    <x v="4"/>
    <x v="4"/>
    <x v="27"/>
    <x v="18"/>
    <n v="77"/>
    <x v="5"/>
    <x v="12"/>
    <x v="2"/>
    <n v="0"/>
    <x v="6"/>
    <n v="2"/>
  </r>
  <r>
    <x v="0"/>
    <x v="5"/>
    <x v="5"/>
    <x v="28"/>
    <x v="7"/>
    <n v="100"/>
    <x v="0"/>
    <x v="6"/>
    <x v="3"/>
    <n v="7"/>
    <x v="2"/>
    <n v="5"/>
  </r>
  <r>
    <x v="0"/>
    <x v="5"/>
    <x v="5"/>
    <x v="29"/>
    <x v="19"/>
    <n v="100"/>
    <x v="0"/>
    <x v="0"/>
    <x v="3"/>
    <n v="7"/>
    <x v="0"/>
    <m/>
  </r>
  <r>
    <x v="0"/>
    <x v="5"/>
    <x v="5"/>
    <x v="30"/>
    <x v="18"/>
    <n v="99"/>
    <x v="5"/>
    <x v="12"/>
    <x v="3"/>
    <n v="7"/>
    <x v="6"/>
    <n v="2"/>
  </r>
  <r>
    <x v="0"/>
    <x v="5"/>
    <x v="5"/>
    <x v="31"/>
    <x v="20"/>
    <n v="93"/>
    <x v="7"/>
    <x v="0"/>
    <x v="3"/>
    <n v="7"/>
    <x v="0"/>
    <m/>
  </r>
  <r>
    <x v="0"/>
    <x v="5"/>
    <x v="5"/>
    <x v="32"/>
    <x v="21"/>
    <n v="88"/>
    <x v="8"/>
    <x v="0"/>
    <x v="3"/>
    <n v="7"/>
    <x v="0"/>
    <m/>
  </r>
  <r>
    <x v="0"/>
    <x v="5"/>
    <x v="5"/>
    <x v="33"/>
    <x v="22"/>
    <n v="85"/>
    <x v="7"/>
    <x v="0"/>
    <x v="3"/>
    <n v="7"/>
    <x v="0"/>
    <m/>
  </r>
  <r>
    <x v="0"/>
    <x v="5"/>
    <x v="5"/>
    <x v="34"/>
    <x v="23"/>
    <n v="84"/>
    <x v="9"/>
    <x v="0"/>
    <x v="3"/>
    <n v="7"/>
    <x v="0"/>
    <m/>
  </r>
  <r>
    <x v="0"/>
    <x v="5"/>
    <x v="5"/>
    <x v="35"/>
    <x v="24"/>
    <n v="82"/>
    <x v="5"/>
    <x v="0"/>
    <x v="3"/>
    <n v="7"/>
    <x v="0"/>
    <m/>
  </r>
  <r>
    <x v="0"/>
    <x v="5"/>
    <x v="5"/>
    <x v="36"/>
    <x v="25"/>
    <n v="78"/>
    <x v="5"/>
    <x v="13"/>
    <x v="3"/>
    <n v="7"/>
    <x v="2"/>
    <n v="6"/>
  </r>
  <r>
    <x v="0"/>
    <x v="5"/>
    <x v="5"/>
    <x v="37"/>
    <x v="26"/>
    <n v="75"/>
    <x v="3"/>
    <x v="0"/>
    <x v="3"/>
    <n v="7"/>
    <x v="0"/>
    <m/>
  </r>
  <r>
    <x v="1"/>
    <x v="6"/>
    <x v="6"/>
    <x v="38"/>
    <x v="27"/>
    <n v="111"/>
    <x v="3"/>
    <x v="0"/>
    <x v="4"/>
    <m/>
    <x v="0"/>
    <m/>
  </r>
  <r>
    <x v="1"/>
    <x v="6"/>
    <x v="6"/>
    <x v="39"/>
    <x v="28"/>
    <n v="111"/>
    <x v="0"/>
    <x v="0"/>
    <x v="4"/>
    <m/>
    <x v="0"/>
    <m/>
  </r>
  <r>
    <x v="1"/>
    <x v="6"/>
    <x v="6"/>
    <x v="40"/>
    <x v="29"/>
    <n v="105"/>
    <x v="3"/>
    <x v="0"/>
    <x v="4"/>
    <m/>
    <x v="0"/>
    <m/>
  </r>
  <r>
    <x v="1"/>
    <x v="6"/>
    <x v="6"/>
    <x v="41"/>
    <x v="30"/>
    <n v="99"/>
    <x v="10"/>
    <x v="0"/>
    <x v="4"/>
    <m/>
    <x v="0"/>
    <m/>
  </r>
  <r>
    <x v="1"/>
    <x v="6"/>
    <x v="6"/>
    <x v="42"/>
    <x v="31"/>
    <n v="98"/>
    <x v="10"/>
    <x v="0"/>
    <x v="4"/>
    <m/>
    <x v="0"/>
    <m/>
  </r>
  <r>
    <x v="1"/>
    <x v="6"/>
    <x v="6"/>
    <x v="43"/>
    <x v="32"/>
    <n v="96"/>
    <x v="11"/>
    <x v="0"/>
    <x v="4"/>
    <m/>
    <x v="0"/>
    <m/>
  </r>
  <r>
    <x v="1"/>
    <x v="6"/>
    <x v="6"/>
    <x v="44"/>
    <x v="33"/>
    <n v="95"/>
    <x v="10"/>
    <x v="0"/>
    <x v="4"/>
    <m/>
    <x v="0"/>
    <m/>
  </r>
  <r>
    <x v="1"/>
    <x v="6"/>
    <x v="6"/>
    <x v="45"/>
    <x v="34"/>
    <n v="90"/>
    <x v="10"/>
    <x v="0"/>
    <x v="4"/>
    <m/>
    <x v="0"/>
    <m/>
  </r>
  <r>
    <x v="1"/>
    <x v="6"/>
    <x v="6"/>
    <x v="46"/>
    <x v="35"/>
    <n v="85"/>
    <x v="3"/>
    <x v="0"/>
    <x v="4"/>
    <m/>
    <x v="0"/>
    <m/>
  </r>
  <r>
    <x v="1"/>
    <x v="6"/>
    <x v="6"/>
    <x v="47"/>
    <x v="36"/>
    <n v="83"/>
    <x v="10"/>
    <x v="0"/>
    <x v="4"/>
    <m/>
    <x v="0"/>
    <m/>
  </r>
  <r>
    <x v="1"/>
    <x v="6"/>
    <x v="6"/>
    <x v="48"/>
    <x v="37"/>
    <n v="80"/>
    <x v="12"/>
    <x v="0"/>
    <x v="4"/>
    <m/>
    <x v="0"/>
    <m/>
  </r>
  <r>
    <x v="1"/>
    <x v="6"/>
    <x v="6"/>
    <x v="49"/>
    <x v="38"/>
    <n v="80"/>
    <x v="11"/>
    <x v="0"/>
    <x v="4"/>
    <m/>
    <x v="0"/>
    <m/>
  </r>
  <r>
    <x v="1"/>
    <x v="6"/>
    <x v="7"/>
    <x v="50"/>
    <x v="28"/>
    <n v="90"/>
    <x v="11"/>
    <x v="0"/>
    <x v="4"/>
    <m/>
    <x v="0"/>
    <m/>
  </r>
  <r>
    <x v="0"/>
    <x v="7"/>
    <x v="8"/>
    <x v="51"/>
    <x v="0"/>
    <n v="97"/>
    <x v="0"/>
    <x v="0"/>
    <x v="1"/>
    <n v="5"/>
    <x v="0"/>
    <m/>
  </r>
  <r>
    <x v="0"/>
    <x v="7"/>
    <x v="8"/>
    <x v="52"/>
    <x v="1"/>
    <n v="89"/>
    <x v="2"/>
    <x v="1"/>
    <x v="1"/>
    <n v="5"/>
    <x v="1"/>
    <n v="6"/>
  </r>
  <r>
    <x v="2"/>
    <x v="6"/>
    <x v="9"/>
    <x v="53"/>
    <x v="39"/>
    <n v="90"/>
    <x v="5"/>
    <x v="14"/>
    <x v="4"/>
    <m/>
    <x v="2"/>
    <n v="4"/>
  </r>
  <r>
    <x v="2"/>
    <x v="8"/>
    <x v="10"/>
    <x v="54"/>
    <x v="40"/>
    <n v="90"/>
    <x v="8"/>
    <x v="0"/>
    <x v="5"/>
    <n v="6"/>
    <x v="0"/>
    <m/>
  </r>
  <r>
    <x v="0"/>
    <x v="8"/>
    <x v="10"/>
    <x v="55"/>
    <x v="7"/>
    <n v="80"/>
    <x v="0"/>
    <x v="6"/>
    <x v="5"/>
    <n v="6"/>
    <x v="2"/>
    <n v="5"/>
  </r>
  <r>
    <x v="2"/>
    <x v="8"/>
    <x v="10"/>
    <x v="56"/>
    <x v="41"/>
    <n v="80"/>
    <x v="0"/>
    <x v="15"/>
    <x v="5"/>
    <n v="6"/>
    <x v="1"/>
    <n v="9"/>
  </r>
  <r>
    <x v="2"/>
    <x v="8"/>
    <x v="10"/>
    <x v="57"/>
    <x v="42"/>
    <n v="80"/>
    <x v="8"/>
    <x v="0"/>
    <x v="5"/>
    <n v="6"/>
    <x v="0"/>
    <m/>
  </r>
  <r>
    <x v="0"/>
    <x v="9"/>
    <x v="11"/>
    <x v="58"/>
    <x v="43"/>
    <n v="93"/>
    <x v="5"/>
    <x v="16"/>
    <x v="6"/>
    <n v="0"/>
    <x v="6"/>
    <n v="0"/>
  </r>
  <r>
    <x v="0"/>
    <x v="9"/>
    <x v="11"/>
    <x v="59"/>
    <x v="44"/>
    <n v="87"/>
    <x v="5"/>
    <x v="0"/>
    <x v="6"/>
    <n v="0"/>
    <x v="0"/>
    <m/>
  </r>
  <r>
    <x v="0"/>
    <x v="10"/>
    <x v="12"/>
    <x v="60"/>
    <x v="45"/>
    <n v="100"/>
    <x v="1"/>
    <x v="0"/>
    <x v="7"/>
    <n v="6"/>
    <x v="0"/>
    <m/>
  </r>
  <r>
    <x v="2"/>
    <x v="11"/>
    <x v="13"/>
    <x v="61"/>
    <x v="46"/>
    <n v="81"/>
    <x v="0"/>
    <x v="0"/>
    <x v="5"/>
    <n v="3.3500000000000014"/>
    <x v="0"/>
    <m/>
  </r>
  <r>
    <x v="0"/>
    <x v="12"/>
    <x v="14"/>
    <x v="62"/>
    <x v="0"/>
    <n v="90"/>
    <x v="13"/>
    <x v="0"/>
    <x v="6"/>
    <n v="8"/>
    <x v="0"/>
    <m/>
  </r>
  <r>
    <x v="0"/>
    <x v="12"/>
    <x v="14"/>
    <x v="63"/>
    <x v="47"/>
    <n v="90"/>
    <x v="14"/>
    <x v="17"/>
    <x v="6"/>
    <n v="8"/>
    <x v="5"/>
    <n v="8"/>
  </r>
  <r>
    <x v="0"/>
    <x v="12"/>
    <x v="14"/>
    <x v="64"/>
    <x v="48"/>
    <n v="80"/>
    <x v="14"/>
    <x v="18"/>
    <x v="6"/>
    <n v="8"/>
    <x v="8"/>
    <n v="3"/>
  </r>
  <r>
    <x v="0"/>
    <x v="13"/>
    <x v="15"/>
    <x v="65"/>
    <x v="49"/>
    <n v="98"/>
    <x v="15"/>
    <x v="0"/>
    <x v="8"/>
    <n v="3"/>
    <x v="0"/>
    <m/>
  </r>
  <r>
    <x v="0"/>
    <x v="13"/>
    <x v="15"/>
    <x v="66"/>
    <x v="47"/>
    <n v="95"/>
    <x v="15"/>
    <x v="17"/>
    <x v="8"/>
    <n v="3"/>
    <x v="5"/>
    <n v="8"/>
  </r>
  <r>
    <x v="0"/>
    <x v="14"/>
    <x v="16"/>
    <x v="67"/>
    <x v="50"/>
    <n v="103"/>
    <x v="15"/>
    <x v="19"/>
    <x v="9"/>
    <n v="6"/>
    <x v="1"/>
    <n v="5"/>
  </r>
  <r>
    <x v="0"/>
    <x v="14"/>
    <x v="16"/>
    <x v="68"/>
    <x v="0"/>
    <n v="101"/>
    <x v="0"/>
    <x v="0"/>
    <x v="9"/>
    <n v="6"/>
    <x v="0"/>
    <m/>
  </r>
  <r>
    <x v="0"/>
    <x v="14"/>
    <x v="16"/>
    <x v="69"/>
    <x v="51"/>
    <n v="97"/>
    <x v="15"/>
    <x v="20"/>
    <x v="9"/>
    <n v="6"/>
    <x v="7"/>
    <n v="4"/>
  </r>
  <r>
    <x v="0"/>
    <x v="14"/>
    <x v="16"/>
    <x v="70"/>
    <x v="52"/>
    <n v="95"/>
    <x v="3"/>
    <x v="0"/>
    <x v="9"/>
    <n v="6"/>
    <x v="0"/>
    <m/>
  </r>
  <r>
    <x v="0"/>
    <x v="14"/>
    <x v="16"/>
    <x v="71"/>
    <x v="50"/>
    <n v="91"/>
    <x v="15"/>
    <x v="19"/>
    <x v="9"/>
    <n v="6"/>
    <x v="1"/>
    <n v="5"/>
  </r>
  <r>
    <x v="0"/>
    <x v="14"/>
    <x v="16"/>
    <x v="72"/>
    <x v="53"/>
    <n v="83"/>
    <x v="15"/>
    <x v="0"/>
    <x v="9"/>
    <n v="6"/>
    <x v="0"/>
    <m/>
  </r>
  <r>
    <x v="0"/>
    <x v="14"/>
    <x v="16"/>
    <x v="73"/>
    <x v="54"/>
    <n v="80"/>
    <x v="15"/>
    <x v="0"/>
    <x v="9"/>
    <n v="6"/>
    <x v="0"/>
    <m/>
  </r>
  <r>
    <x v="0"/>
    <x v="14"/>
    <x v="16"/>
    <x v="74"/>
    <x v="0"/>
    <n v="30"/>
    <x v="12"/>
    <x v="0"/>
    <x v="9"/>
    <n v="6"/>
    <x v="0"/>
    <m/>
  </r>
  <r>
    <x v="0"/>
    <x v="15"/>
    <x v="17"/>
    <x v="75"/>
    <x v="55"/>
    <n v="87"/>
    <x v="5"/>
    <x v="0"/>
    <x v="9"/>
    <n v="5"/>
    <x v="0"/>
    <m/>
  </r>
  <r>
    <x v="0"/>
    <x v="15"/>
    <x v="17"/>
    <x v="76"/>
    <x v="56"/>
    <n v="86"/>
    <x v="5"/>
    <x v="0"/>
    <x v="9"/>
    <n v="5"/>
    <x v="0"/>
    <m/>
  </r>
  <r>
    <x v="2"/>
    <x v="11"/>
    <x v="18"/>
    <x v="77"/>
    <x v="57"/>
    <n v="108"/>
    <x v="0"/>
    <x v="0"/>
    <x v="5"/>
    <n v="3.3500000000000014"/>
    <x v="0"/>
    <m/>
  </r>
  <r>
    <x v="2"/>
    <x v="11"/>
    <x v="18"/>
    <x v="78"/>
    <x v="2"/>
    <n v="99"/>
    <x v="0"/>
    <x v="2"/>
    <x v="5"/>
    <n v="3.3500000000000014"/>
    <x v="2"/>
    <n v="3.2999999999999972"/>
  </r>
  <r>
    <x v="2"/>
    <x v="11"/>
    <x v="18"/>
    <x v="79"/>
    <x v="58"/>
    <n v="90"/>
    <x v="8"/>
    <x v="0"/>
    <x v="5"/>
    <n v="3.3500000000000014"/>
    <x v="0"/>
    <m/>
  </r>
  <r>
    <x v="0"/>
    <x v="16"/>
    <x v="19"/>
    <x v="80"/>
    <x v="59"/>
    <n v="100"/>
    <x v="14"/>
    <x v="21"/>
    <x v="10"/>
    <n v="6"/>
    <x v="8"/>
    <n v="5"/>
  </r>
  <r>
    <x v="0"/>
    <x v="16"/>
    <x v="19"/>
    <x v="81"/>
    <x v="60"/>
    <n v="98"/>
    <x v="2"/>
    <x v="21"/>
    <x v="10"/>
    <n v="6"/>
    <x v="8"/>
    <n v="5"/>
  </r>
  <r>
    <x v="0"/>
    <x v="16"/>
    <x v="19"/>
    <x v="82"/>
    <x v="61"/>
    <n v="95"/>
    <x v="16"/>
    <x v="22"/>
    <x v="10"/>
    <n v="6"/>
    <x v="2"/>
    <n v="9"/>
  </r>
  <r>
    <x v="0"/>
    <x v="16"/>
    <x v="19"/>
    <x v="83"/>
    <x v="62"/>
    <n v="93"/>
    <x v="0"/>
    <x v="23"/>
    <x v="10"/>
    <n v="6"/>
    <x v="2"/>
    <n v="3.3500000000000014"/>
  </r>
  <r>
    <x v="0"/>
    <x v="16"/>
    <x v="19"/>
    <x v="84"/>
    <x v="7"/>
    <n v="87"/>
    <x v="13"/>
    <x v="6"/>
    <x v="10"/>
    <n v="6"/>
    <x v="2"/>
    <n v="5"/>
  </r>
  <r>
    <x v="0"/>
    <x v="16"/>
    <x v="19"/>
    <x v="85"/>
    <x v="60"/>
    <n v="87"/>
    <x v="17"/>
    <x v="21"/>
    <x v="10"/>
    <n v="6"/>
    <x v="8"/>
    <n v="5"/>
  </r>
  <r>
    <x v="0"/>
    <x v="16"/>
    <x v="19"/>
    <x v="86"/>
    <x v="16"/>
    <n v="83"/>
    <x v="3"/>
    <x v="9"/>
    <x v="10"/>
    <n v="6"/>
    <x v="6"/>
    <n v="5"/>
  </r>
  <r>
    <x v="0"/>
    <x v="16"/>
    <x v="19"/>
    <x v="87"/>
    <x v="63"/>
    <n v="83"/>
    <x v="0"/>
    <x v="0"/>
    <x v="10"/>
    <n v="6"/>
    <x v="0"/>
    <m/>
  </r>
  <r>
    <x v="0"/>
    <x v="16"/>
    <x v="19"/>
    <x v="88"/>
    <x v="64"/>
    <n v="78"/>
    <x v="18"/>
    <x v="0"/>
    <x v="10"/>
    <n v="6"/>
    <x v="0"/>
    <m/>
  </r>
  <r>
    <x v="2"/>
    <x v="17"/>
    <x v="20"/>
    <x v="89"/>
    <x v="65"/>
    <n v="80"/>
    <x v="0"/>
    <x v="0"/>
    <x v="3"/>
    <n v="4"/>
    <x v="0"/>
    <m/>
  </r>
  <r>
    <x v="0"/>
    <x v="18"/>
    <x v="21"/>
    <x v="90"/>
    <x v="66"/>
    <n v="100"/>
    <x v="19"/>
    <x v="0"/>
    <x v="0"/>
    <n v="4.25"/>
    <x v="0"/>
    <m/>
  </r>
  <r>
    <x v="0"/>
    <x v="18"/>
    <x v="21"/>
    <x v="91"/>
    <x v="67"/>
    <n v="97"/>
    <x v="19"/>
    <x v="0"/>
    <x v="0"/>
    <n v="4.25"/>
    <x v="0"/>
    <m/>
  </r>
  <r>
    <x v="0"/>
    <x v="18"/>
    <x v="21"/>
    <x v="92"/>
    <x v="68"/>
    <n v="96"/>
    <x v="20"/>
    <x v="24"/>
    <x v="0"/>
    <n v="4.25"/>
    <x v="4"/>
    <n v="1"/>
  </r>
  <r>
    <x v="0"/>
    <x v="18"/>
    <x v="21"/>
    <x v="93"/>
    <x v="69"/>
    <n v="88"/>
    <x v="20"/>
    <x v="21"/>
    <x v="0"/>
    <n v="4.25"/>
    <x v="8"/>
    <n v="5"/>
  </r>
  <r>
    <x v="0"/>
    <x v="18"/>
    <x v="21"/>
    <x v="94"/>
    <x v="60"/>
    <n v="80"/>
    <x v="2"/>
    <x v="21"/>
    <x v="0"/>
    <n v="4.25"/>
    <x v="8"/>
    <n v="5"/>
  </r>
  <r>
    <x v="0"/>
    <x v="19"/>
    <x v="22"/>
    <x v="95"/>
    <x v="70"/>
    <n v="100"/>
    <x v="13"/>
    <x v="25"/>
    <x v="5"/>
    <n v="3"/>
    <x v="5"/>
    <n v="0"/>
  </r>
  <r>
    <x v="3"/>
    <x v="19"/>
    <x v="22"/>
    <x v="96"/>
    <x v="71"/>
    <n v="98"/>
    <x v="11"/>
    <x v="0"/>
    <x v="5"/>
    <n v="3"/>
    <x v="0"/>
    <m/>
  </r>
  <r>
    <x v="0"/>
    <x v="19"/>
    <x v="22"/>
    <x v="97"/>
    <x v="61"/>
    <n v="97"/>
    <x v="3"/>
    <x v="22"/>
    <x v="5"/>
    <n v="3"/>
    <x v="2"/>
    <n v="9"/>
  </r>
  <r>
    <x v="0"/>
    <x v="19"/>
    <x v="22"/>
    <x v="98"/>
    <x v="72"/>
    <n v="97"/>
    <x v="21"/>
    <x v="26"/>
    <x v="5"/>
    <n v="3"/>
    <x v="2"/>
    <n v="0"/>
  </r>
  <r>
    <x v="0"/>
    <x v="19"/>
    <x v="22"/>
    <x v="99"/>
    <x v="73"/>
    <n v="97"/>
    <x v="21"/>
    <x v="26"/>
    <x v="5"/>
    <n v="3"/>
    <x v="2"/>
    <n v="0"/>
  </r>
  <r>
    <x v="0"/>
    <x v="19"/>
    <x v="22"/>
    <x v="100"/>
    <x v="69"/>
    <n v="95"/>
    <x v="5"/>
    <x v="21"/>
    <x v="5"/>
    <n v="3"/>
    <x v="8"/>
    <n v="5"/>
  </r>
  <r>
    <x v="0"/>
    <x v="19"/>
    <x v="22"/>
    <x v="101"/>
    <x v="61"/>
    <n v="90"/>
    <x v="2"/>
    <x v="22"/>
    <x v="5"/>
    <n v="3"/>
    <x v="2"/>
    <n v="9"/>
  </r>
  <r>
    <x v="0"/>
    <x v="19"/>
    <x v="22"/>
    <x v="102"/>
    <x v="61"/>
    <n v="89"/>
    <x v="22"/>
    <x v="22"/>
    <x v="5"/>
    <n v="3"/>
    <x v="2"/>
    <n v="9"/>
  </r>
  <r>
    <x v="0"/>
    <x v="19"/>
    <x v="22"/>
    <x v="103"/>
    <x v="74"/>
    <n v="89"/>
    <x v="23"/>
    <x v="27"/>
    <x v="5"/>
    <n v="3"/>
    <x v="2"/>
    <n v="3"/>
  </r>
  <r>
    <x v="0"/>
    <x v="19"/>
    <x v="22"/>
    <x v="104"/>
    <x v="11"/>
    <n v="88"/>
    <x v="5"/>
    <x v="7"/>
    <x v="5"/>
    <n v="3"/>
    <x v="4"/>
    <n v="8"/>
  </r>
  <r>
    <x v="3"/>
    <x v="19"/>
    <x v="22"/>
    <x v="105"/>
    <x v="75"/>
    <n v="87"/>
    <x v="2"/>
    <x v="0"/>
    <x v="5"/>
    <n v="3"/>
    <x v="0"/>
    <m/>
  </r>
  <r>
    <x v="3"/>
    <x v="19"/>
    <x v="22"/>
    <x v="105"/>
    <x v="75"/>
    <n v="87"/>
    <x v="2"/>
    <x v="0"/>
    <x v="5"/>
    <n v="3"/>
    <x v="0"/>
    <m/>
  </r>
  <r>
    <x v="0"/>
    <x v="19"/>
    <x v="22"/>
    <x v="106"/>
    <x v="2"/>
    <n v="85"/>
    <x v="23"/>
    <x v="2"/>
    <x v="5"/>
    <n v="3"/>
    <x v="2"/>
    <n v="3.2999999999999972"/>
  </r>
  <r>
    <x v="0"/>
    <x v="19"/>
    <x v="22"/>
    <x v="107"/>
    <x v="11"/>
    <n v="85"/>
    <x v="22"/>
    <x v="7"/>
    <x v="5"/>
    <n v="3"/>
    <x v="4"/>
    <n v="8"/>
  </r>
  <r>
    <x v="0"/>
    <x v="19"/>
    <x v="22"/>
    <x v="108"/>
    <x v="76"/>
    <n v="80"/>
    <x v="23"/>
    <x v="0"/>
    <x v="5"/>
    <n v="3"/>
    <x v="0"/>
    <m/>
  </r>
  <r>
    <x v="0"/>
    <x v="19"/>
    <x v="22"/>
    <x v="109"/>
    <x v="77"/>
    <n v="79"/>
    <x v="23"/>
    <x v="0"/>
    <x v="5"/>
    <n v="3"/>
    <x v="0"/>
    <m/>
  </r>
  <r>
    <x v="0"/>
    <x v="19"/>
    <x v="22"/>
    <x v="110"/>
    <x v="78"/>
    <n v="78"/>
    <x v="23"/>
    <x v="27"/>
    <x v="5"/>
    <n v="3"/>
    <x v="2"/>
    <n v="3"/>
  </r>
  <r>
    <x v="0"/>
    <x v="19"/>
    <x v="22"/>
    <x v="111"/>
    <x v="79"/>
    <n v="78"/>
    <x v="23"/>
    <x v="28"/>
    <x v="5"/>
    <n v="3"/>
    <x v="2"/>
    <n v="3.1000000000000014"/>
  </r>
  <r>
    <x v="0"/>
    <x v="19"/>
    <x v="22"/>
    <x v="112"/>
    <x v="80"/>
    <n v="70"/>
    <x v="5"/>
    <x v="29"/>
    <x v="5"/>
    <n v="3"/>
    <x v="8"/>
    <n v="1"/>
  </r>
  <r>
    <x v="3"/>
    <x v="19"/>
    <x v="22"/>
    <x v="113"/>
    <x v="81"/>
    <n v="63"/>
    <x v="11"/>
    <x v="0"/>
    <x v="5"/>
    <n v="3"/>
    <x v="0"/>
    <m/>
  </r>
  <r>
    <x v="0"/>
    <x v="20"/>
    <x v="23"/>
    <x v="114"/>
    <x v="82"/>
    <n v="90"/>
    <x v="0"/>
    <x v="30"/>
    <x v="7"/>
    <n v="9"/>
    <x v="9"/>
    <n v="5"/>
  </r>
  <r>
    <x v="0"/>
    <x v="20"/>
    <x v="23"/>
    <x v="115"/>
    <x v="69"/>
    <n v="81"/>
    <x v="0"/>
    <x v="21"/>
    <x v="7"/>
    <n v="9"/>
    <x v="8"/>
    <n v="5"/>
  </r>
  <r>
    <x v="0"/>
    <x v="20"/>
    <x v="23"/>
    <x v="116"/>
    <x v="82"/>
    <n v="75"/>
    <x v="13"/>
    <x v="30"/>
    <x v="7"/>
    <n v="9"/>
    <x v="9"/>
    <n v="5"/>
  </r>
  <r>
    <x v="0"/>
    <x v="2"/>
    <x v="24"/>
    <x v="117"/>
    <x v="83"/>
    <n v="109"/>
    <x v="24"/>
    <x v="3"/>
    <x v="0"/>
    <n v="7"/>
    <x v="3"/>
    <n v="7"/>
  </r>
  <r>
    <x v="0"/>
    <x v="2"/>
    <x v="24"/>
    <x v="118"/>
    <x v="84"/>
    <n v="98"/>
    <x v="24"/>
    <x v="31"/>
    <x v="0"/>
    <n v="7"/>
    <x v="3"/>
    <n v="8.5"/>
  </r>
  <r>
    <x v="0"/>
    <x v="2"/>
    <x v="24"/>
    <x v="119"/>
    <x v="85"/>
    <n v="93"/>
    <x v="24"/>
    <x v="25"/>
    <x v="0"/>
    <n v="7"/>
    <x v="5"/>
    <n v="0"/>
  </r>
  <r>
    <x v="0"/>
    <x v="2"/>
    <x v="24"/>
    <x v="120"/>
    <x v="86"/>
    <n v="93"/>
    <x v="25"/>
    <x v="0"/>
    <x v="0"/>
    <n v="7"/>
    <x v="0"/>
    <m/>
  </r>
  <r>
    <x v="0"/>
    <x v="2"/>
    <x v="24"/>
    <x v="121"/>
    <x v="87"/>
    <n v="92"/>
    <x v="26"/>
    <x v="3"/>
    <x v="0"/>
    <n v="7"/>
    <x v="3"/>
    <n v="7"/>
  </r>
  <r>
    <x v="0"/>
    <x v="2"/>
    <x v="24"/>
    <x v="122"/>
    <x v="88"/>
    <n v="90"/>
    <x v="25"/>
    <x v="0"/>
    <x v="0"/>
    <n v="7"/>
    <x v="0"/>
    <m/>
  </r>
  <r>
    <x v="0"/>
    <x v="2"/>
    <x v="24"/>
    <x v="123"/>
    <x v="7"/>
    <n v="90"/>
    <x v="27"/>
    <x v="6"/>
    <x v="0"/>
    <n v="7"/>
    <x v="2"/>
    <n v="5"/>
  </r>
  <r>
    <x v="0"/>
    <x v="2"/>
    <x v="24"/>
    <x v="124"/>
    <x v="7"/>
    <n v="88"/>
    <x v="28"/>
    <x v="6"/>
    <x v="0"/>
    <n v="7"/>
    <x v="2"/>
    <n v="5"/>
  </r>
  <r>
    <x v="0"/>
    <x v="2"/>
    <x v="24"/>
    <x v="125"/>
    <x v="12"/>
    <n v="87"/>
    <x v="7"/>
    <x v="8"/>
    <x v="0"/>
    <n v="7"/>
    <x v="5"/>
    <n v="5"/>
  </r>
  <r>
    <x v="0"/>
    <x v="2"/>
    <x v="24"/>
    <x v="126"/>
    <x v="89"/>
    <n v="82"/>
    <x v="29"/>
    <x v="0"/>
    <x v="0"/>
    <n v="7"/>
    <x v="0"/>
    <m/>
  </r>
  <r>
    <x v="0"/>
    <x v="2"/>
    <x v="24"/>
    <x v="127"/>
    <x v="7"/>
    <n v="81"/>
    <x v="29"/>
    <x v="6"/>
    <x v="0"/>
    <n v="7"/>
    <x v="2"/>
    <n v="5"/>
  </r>
  <r>
    <x v="0"/>
    <x v="2"/>
    <x v="24"/>
    <x v="128"/>
    <x v="90"/>
    <n v="80"/>
    <x v="15"/>
    <x v="32"/>
    <x v="0"/>
    <n v="7"/>
    <x v="3"/>
    <n v="5"/>
  </r>
  <r>
    <x v="0"/>
    <x v="2"/>
    <x v="24"/>
    <x v="129"/>
    <x v="87"/>
    <n v="80"/>
    <x v="26"/>
    <x v="3"/>
    <x v="0"/>
    <n v="7"/>
    <x v="3"/>
    <n v="7"/>
  </r>
  <r>
    <x v="0"/>
    <x v="2"/>
    <x v="24"/>
    <x v="130"/>
    <x v="91"/>
    <n v="78"/>
    <x v="30"/>
    <x v="5"/>
    <x v="0"/>
    <n v="7"/>
    <x v="3"/>
    <n v="8"/>
  </r>
  <r>
    <x v="0"/>
    <x v="2"/>
    <x v="24"/>
    <x v="131"/>
    <x v="91"/>
    <n v="78"/>
    <x v="30"/>
    <x v="5"/>
    <x v="0"/>
    <n v="7"/>
    <x v="3"/>
    <n v="8"/>
  </r>
  <r>
    <x v="0"/>
    <x v="2"/>
    <x v="24"/>
    <x v="132"/>
    <x v="92"/>
    <n v="75"/>
    <x v="7"/>
    <x v="0"/>
    <x v="0"/>
    <n v="7"/>
    <x v="0"/>
    <m/>
  </r>
  <r>
    <x v="0"/>
    <x v="2"/>
    <x v="24"/>
    <x v="133"/>
    <x v="83"/>
    <n v="71"/>
    <x v="5"/>
    <x v="3"/>
    <x v="0"/>
    <n v="7"/>
    <x v="3"/>
    <n v="7"/>
  </r>
  <r>
    <x v="0"/>
    <x v="6"/>
    <x v="25"/>
    <x v="134"/>
    <x v="7"/>
    <n v="100"/>
    <x v="0"/>
    <x v="6"/>
    <x v="4"/>
    <m/>
    <x v="2"/>
    <n v="5"/>
  </r>
  <r>
    <x v="0"/>
    <x v="6"/>
    <x v="25"/>
    <x v="135"/>
    <x v="37"/>
    <n v="99"/>
    <x v="12"/>
    <x v="0"/>
    <x v="4"/>
    <m/>
    <x v="0"/>
    <m/>
  </r>
  <r>
    <x v="0"/>
    <x v="6"/>
    <x v="25"/>
    <x v="136"/>
    <x v="93"/>
    <n v="90"/>
    <x v="15"/>
    <x v="0"/>
    <x v="4"/>
    <m/>
    <x v="0"/>
    <m/>
  </r>
  <r>
    <x v="0"/>
    <x v="6"/>
    <x v="25"/>
    <x v="137"/>
    <x v="94"/>
    <n v="80"/>
    <x v="31"/>
    <x v="0"/>
    <x v="4"/>
    <m/>
    <x v="0"/>
    <m/>
  </r>
  <r>
    <x v="0"/>
    <x v="6"/>
    <x v="25"/>
    <x v="138"/>
    <x v="95"/>
    <n v="80"/>
    <x v="31"/>
    <x v="0"/>
    <x v="4"/>
    <m/>
    <x v="0"/>
    <m/>
  </r>
  <r>
    <x v="0"/>
    <x v="6"/>
    <x v="25"/>
    <x v="139"/>
    <x v="96"/>
    <n v="80"/>
    <x v="31"/>
    <x v="0"/>
    <x v="4"/>
    <m/>
    <x v="0"/>
    <m/>
  </r>
  <r>
    <x v="0"/>
    <x v="6"/>
    <x v="25"/>
    <x v="140"/>
    <x v="97"/>
    <n v="78"/>
    <x v="24"/>
    <x v="0"/>
    <x v="4"/>
    <m/>
    <x v="0"/>
    <m/>
  </r>
  <r>
    <x v="0"/>
    <x v="6"/>
    <x v="25"/>
    <x v="141"/>
    <x v="68"/>
    <n v="75"/>
    <x v="5"/>
    <x v="24"/>
    <x v="4"/>
    <m/>
    <x v="4"/>
    <n v="1"/>
  </r>
  <r>
    <x v="0"/>
    <x v="6"/>
    <x v="25"/>
    <x v="142"/>
    <x v="98"/>
    <n v="75"/>
    <x v="24"/>
    <x v="0"/>
    <x v="4"/>
    <m/>
    <x v="0"/>
    <m/>
  </r>
  <r>
    <x v="0"/>
    <x v="21"/>
    <x v="26"/>
    <x v="143"/>
    <x v="84"/>
    <n v="95"/>
    <x v="8"/>
    <x v="31"/>
    <x v="0"/>
    <n v="9"/>
    <x v="3"/>
    <n v="8.5"/>
  </r>
  <r>
    <x v="0"/>
    <x v="21"/>
    <x v="26"/>
    <x v="144"/>
    <x v="85"/>
    <n v="90"/>
    <x v="32"/>
    <x v="25"/>
    <x v="0"/>
    <n v="9"/>
    <x v="5"/>
    <n v="0"/>
  </r>
  <r>
    <x v="0"/>
    <x v="21"/>
    <x v="26"/>
    <x v="145"/>
    <x v="99"/>
    <n v="88"/>
    <x v="5"/>
    <x v="25"/>
    <x v="0"/>
    <n v="9"/>
    <x v="5"/>
    <n v="0"/>
  </r>
  <r>
    <x v="0"/>
    <x v="21"/>
    <x v="26"/>
    <x v="146"/>
    <x v="100"/>
    <n v="84"/>
    <x v="5"/>
    <x v="0"/>
    <x v="0"/>
    <n v="9"/>
    <x v="0"/>
    <m/>
  </r>
  <r>
    <x v="0"/>
    <x v="6"/>
    <x v="27"/>
    <x v="147"/>
    <x v="0"/>
    <n v="90"/>
    <x v="0"/>
    <x v="0"/>
    <x v="4"/>
    <m/>
    <x v="0"/>
    <m/>
  </r>
  <r>
    <x v="0"/>
    <x v="6"/>
    <x v="27"/>
    <x v="148"/>
    <x v="101"/>
    <n v="73"/>
    <x v="33"/>
    <x v="0"/>
    <x v="4"/>
    <m/>
    <x v="0"/>
    <m/>
  </r>
  <r>
    <x v="0"/>
    <x v="6"/>
    <x v="27"/>
    <x v="149"/>
    <x v="24"/>
    <n v="70"/>
    <x v="33"/>
    <x v="0"/>
    <x v="4"/>
    <m/>
    <x v="0"/>
    <m/>
  </r>
  <r>
    <x v="0"/>
    <x v="6"/>
    <x v="27"/>
    <x v="150"/>
    <x v="102"/>
    <n v="60"/>
    <x v="33"/>
    <x v="0"/>
    <x v="4"/>
    <m/>
    <x v="0"/>
    <m/>
  </r>
  <r>
    <x v="3"/>
    <x v="22"/>
    <x v="28"/>
    <x v="151"/>
    <x v="103"/>
    <n v="109"/>
    <x v="11"/>
    <x v="0"/>
    <x v="0"/>
    <n v="8.7999999999999972"/>
    <x v="0"/>
    <m/>
  </r>
  <r>
    <x v="0"/>
    <x v="22"/>
    <x v="28"/>
    <x v="151"/>
    <x v="103"/>
    <n v="109"/>
    <x v="11"/>
    <x v="0"/>
    <x v="0"/>
    <n v="8.7999999999999972"/>
    <x v="0"/>
    <m/>
  </r>
  <r>
    <x v="0"/>
    <x v="22"/>
    <x v="28"/>
    <x v="152"/>
    <x v="104"/>
    <n v="106"/>
    <x v="0"/>
    <x v="33"/>
    <x v="0"/>
    <n v="8.7999999999999972"/>
    <x v="3"/>
    <n v="4"/>
  </r>
  <r>
    <x v="3"/>
    <x v="22"/>
    <x v="28"/>
    <x v="153"/>
    <x v="105"/>
    <n v="105"/>
    <x v="11"/>
    <x v="0"/>
    <x v="0"/>
    <n v="8.7999999999999972"/>
    <x v="0"/>
    <m/>
  </r>
  <r>
    <x v="3"/>
    <x v="22"/>
    <x v="28"/>
    <x v="153"/>
    <x v="105"/>
    <n v="105"/>
    <x v="11"/>
    <x v="0"/>
    <x v="0"/>
    <n v="8.7999999999999972"/>
    <x v="0"/>
    <m/>
  </r>
  <r>
    <x v="0"/>
    <x v="22"/>
    <x v="28"/>
    <x v="154"/>
    <x v="104"/>
    <n v="100"/>
    <x v="15"/>
    <x v="33"/>
    <x v="0"/>
    <n v="8.7999999999999972"/>
    <x v="3"/>
    <n v="4"/>
  </r>
  <r>
    <x v="0"/>
    <x v="22"/>
    <x v="28"/>
    <x v="155"/>
    <x v="99"/>
    <n v="95"/>
    <x v="0"/>
    <x v="25"/>
    <x v="0"/>
    <n v="8.7999999999999972"/>
    <x v="5"/>
    <n v="0"/>
  </r>
  <r>
    <x v="0"/>
    <x v="22"/>
    <x v="28"/>
    <x v="156"/>
    <x v="106"/>
    <n v="95"/>
    <x v="19"/>
    <x v="0"/>
    <x v="0"/>
    <n v="8.7999999999999972"/>
    <x v="0"/>
    <m/>
  </r>
  <r>
    <x v="0"/>
    <x v="22"/>
    <x v="28"/>
    <x v="157"/>
    <x v="70"/>
    <n v="94"/>
    <x v="0"/>
    <x v="25"/>
    <x v="0"/>
    <n v="8.7999999999999972"/>
    <x v="5"/>
    <n v="0"/>
  </r>
  <r>
    <x v="0"/>
    <x v="22"/>
    <x v="28"/>
    <x v="158"/>
    <x v="3"/>
    <n v="94"/>
    <x v="5"/>
    <x v="3"/>
    <x v="0"/>
    <n v="8.7999999999999972"/>
    <x v="3"/>
    <n v="7"/>
  </r>
  <r>
    <x v="0"/>
    <x v="22"/>
    <x v="28"/>
    <x v="159"/>
    <x v="107"/>
    <n v="94"/>
    <x v="5"/>
    <x v="0"/>
    <x v="0"/>
    <n v="8.7999999999999972"/>
    <x v="0"/>
    <m/>
  </r>
  <r>
    <x v="0"/>
    <x v="22"/>
    <x v="28"/>
    <x v="160"/>
    <x v="108"/>
    <n v="89"/>
    <x v="34"/>
    <x v="0"/>
    <x v="0"/>
    <n v="8.7999999999999972"/>
    <x v="0"/>
    <m/>
  </r>
  <r>
    <x v="0"/>
    <x v="22"/>
    <x v="28"/>
    <x v="161"/>
    <x v="108"/>
    <n v="86"/>
    <x v="5"/>
    <x v="0"/>
    <x v="0"/>
    <n v="8.7999999999999972"/>
    <x v="0"/>
    <m/>
  </r>
  <r>
    <x v="0"/>
    <x v="22"/>
    <x v="28"/>
    <x v="162"/>
    <x v="6"/>
    <n v="85"/>
    <x v="5"/>
    <x v="5"/>
    <x v="0"/>
    <n v="8.7999999999999972"/>
    <x v="3"/>
    <n v="8"/>
  </r>
  <r>
    <x v="0"/>
    <x v="22"/>
    <x v="28"/>
    <x v="163"/>
    <x v="60"/>
    <n v="85"/>
    <x v="5"/>
    <x v="21"/>
    <x v="0"/>
    <n v="8.7999999999999972"/>
    <x v="8"/>
    <n v="5"/>
  </r>
  <r>
    <x v="0"/>
    <x v="22"/>
    <x v="28"/>
    <x v="164"/>
    <x v="70"/>
    <n v="82"/>
    <x v="35"/>
    <x v="25"/>
    <x v="0"/>
    <n v="8.7999999999999972"/>
    <x v="5"/>
    <n v="0"/>
  </r>
  <r>
    <x v="0"/>
    <x v="22"/>
    <x v="28"/>
    <x v="165"/>
    <x v="109"/>
    <n v="75"/>
    <x v="32"/>
    <x v="27"/>
    <x v="0"/>
    <n v="8.7999999999999972"/>
    <x v="2"/>
    <n v="3"/>
  </r>
  <r>
    <x v="0"/>
    <x v="22"/>
    <x v="28"/>
    <x v="166"/>
    <x v="110"/>
    <n v="70"/>
    <x v="36"/>
    <x v="34"/>
    <x v="0"/>
    <n v="8.7999999999999972"/>
    <x v="2"/>
    <n v="7"/>
  </r>
  <r>
    <x v="0"/>
    <x v="23"/>
    <x v="29"/>
    <x v="167"/>
    <x v="78"/>
    <n v="98"/>
    <x v="37"/>
    <x v="27"/>
    <x v="0"/>
    <n v="8"/>
    <x v="2"/>
    <n v="3"/>
  </r>
  <r>
    <x v="0"/>
    <x v="23"/>
    <x v="29"/>
    <x v="168"/>
    <x v="111"/>
    <n v="95"/>
    <x v="38"/>
    <x v="0"/>
    <x v="0"/>
    <n v="8"/>
    <x v="0"/>
    <m/>
  </r>
  <r>
    <x v="0"/>
    <x v="23"/>
    <x v="29"/>
    <x v="169"/>
    <x v="4"/>
    <n v="94"/>
    <x v="2"/>
    <x v="0"/>
    <x v="0"/>
    <n v="8"/>
    <x v="0"/>
    <m/>
  </r>
  <r>
    <x v="0"/>
    <x v="23"/>
    <x v="29"/>
    <x v="170"/>
    <x v="112"/>
    <n v="92"/>
    <x v="38"/>
    <x v="0"/>
    <x v="0"/>
    <n v="8"/>
    <x v="0"/>
    <m/>
  </r>
  <r>
    <x v="0"/>
    <x v="23"/>
    <x v="29"/>
    <x v="171"/>
    <x v="78"/>
    <n v="91"/>
    <x v="1"/>
    <x v="27"/>
    <x v="0"/>
    <n v="8"/>
    <x v="2"/>
    <n v="3"/>
  </r>
  <r>
    <x v="0"/>
    <x v="23"/>
    <x v="29"/>
    <x v="172"/>
    <x v="113"/>
    <n v="90"/>
    <x v="39"/>
    <x v="0"/>
    <x v="0"/>
    <n v="8"/>
    <x v="0"/>
    <m/>
  </r>
  <r>
    <x v="0"/>
    <x v="23"/>
    <x v="29"/>
    <x v="173"/>
    <x v="11"/>
    <n v="90"/>
    <x v="39"/>
    <x v="7"/>
    <x v="0"/>
    <n v="8"/>
    <x v="4"/>
    <n v="8"/>
  </r>
  <r>
    <x v="0"/>
    <x v="23"/>
    <x v="29"/>
    <x v="174"/>
    <x v="3"/>
    <n v="90"/>
    <x v="37"/>
    <x v="3"/>
    <x v="0"/>
    <n v="8"/>
    <x v="3"/>
    <n v="7"/>
  </r>
  <r>
    <x v="0"/>
    <x v="23"/>
    <x v="29"/>
    <x v="175"/>
    <x v="90"/>
    <n v="89"/>
    <x v="39"/>
    <x v="32"/>
    <x v="0"/>
    <n v="8"/>
    <x v="3"/>
    <n v="5"/>
  </r>
  <r>
    <x v="0"/>
    <x v="23"/>
    <x v="29"/>
    <x v="176"/>
    <x v="114"/>
    <n v="88"/>
    <x v="38"/>
    <x v="0"/>
    <x v="0"/>
    <n v="8"/>
    <x v="0"/>
    <m/>
  </r>
  <r>
    <x v="0"/>
    <x v="23"/>
    <x v="29"/>
    <x v="177"/>
    <x v="115"/>
    <n v="88"/>
    <x v="39"/>
    <x v="35"/>
    <x v="0"/>
    <n v="8"/>
    <x v="6"/>
    <n v="3"/>
  </r>
  <r>
    <x v="0"/>
    <x v="23"/>
    <x v="29"/>
    <x v="178"/>
    <x v="90"/>
    <n v="86"/>
    <x v="38"/>
    <x v="32"/>
    <x v="0"/>
    <n v="8"/>
    <x v="3"/>
    <n v="5"/>
  </r>
  <r>
    <x v="0"/>
    <x v="23"/>
    <x v="29"/>
    <x v="179"/>
    <x v="1"/>
    <n v="85"/>
    <x v="37"/>
    <x v="1"/>
    <x v="0"/>
    <n v="8"/>
    <x v="1"/>
    <n v="6"/>
  </r>
  <r>
    <x v="0"/>
    <x v="23"/>
    <x v="29"/>
    <x v="180"/>
    <x v="111"/>
    <n v="80"/>
    <x v="39"/>
    <x v="0"/>
    <x v="0"/>
    <n v="8"/>
    <x v="0"/>
    <m/>
  </r>
  <r>
    <x v="0"/>
    <x v="23"/>
    <x v="29"/>
    <x v="181"/>
    <x v="61"/>
    <n v="78"/>
    <x v="38"/>
    <x v="22"/>
    <x v="0"/>
    <n v="8"/>
    <x v="2"/>
    <n v="9"/>
  </r>
  <r>
    <x v="0"/>
    <x v="23"/>
    <x v="29"/>
    <x v="182"/>
    <x v="104"/>
    <n v="78"/>
    <x v="37"/>
    <x v="33"/>
    <x v="0"/>
    <n v="8"/>
    <x v="3"/>
    <n v="4"/>
  </r>
  <r>
    <x v="0"/>
    <x v="23"/>
    <x v="29"/>
    <x v="183"/>
    <x v="90"/>
    <n v="77"/>
    <x v="25"/>
    <x v="32"/>
    <x v="0"/>
    <n v="8"/>
    <x v="3"/>
    <n v="5"/>
  </r>
  <r>
    <x v="0"/>
    <x v="23"/>
    <x v="29"/>
    <x v="184"/>
    <x v="9"/>
    <n v="75"/>
    <x v="37"/>
    <x v="0"/>
    <x v="0"/>
    <n v="8"/>
    <x v="0"/>
    <m/>
  </r>
  <r>
    <x v="0"/>
    <x v="24"/>
    <x v="30"/>
    <x v="185"/>
    <x v="116"/>
    <n v="100"/>
    <x v="40"/>
    <x v="26"/>
    <x v="5"/>
    <n v="0"/>
    <x v="2"/>
    <n v="0"/>
  </r>
  <r>
    <x v="0"/>
    <x v="24"/>
    <x v="30"/>
    <x v="186"/>
    <x v="117"/>
    <n v="85"/>
    <x v="0"/>
    <x v="36"/>
    <x v="5"/>
    <n v="0"/>
    <x v="2"/>
    <n v="1"/>
  </r>
  <r>
    <x v="0"/>
    <x v="9"/>
    <x v="31"/>
    <x v="187"/>
    <x v="0"/>
    <n v="97"/>
    <x v="0"/>
    <x v="0"/>
    <x v="6"/>
    <n v="0"/>
    <x v="0"/>
    <m/>
  </r>
  <r>
    <x v="4"/>
    <x v="9"/>
    <x v="31"/>
    <x v="188"/>
    <x v="118"/>
    <n v="10"/>
    <x v="41"/>
    <x v="37"/>
    <x v="6"/>
    <n v="0"/>
    <x v="4"/>
    <n v="5"/>
  </r>
  <r>
    <x v="0"/>
    <x v="13"/>
    <x v="32"/>
    <x v="189"/>
    <x v="119"/>
    <n v="96"/>
    <x v="23"/>
    <x v="38"/>
    <x v="8"/>
    <n v="3"/>
    <x v="3"/>
    <n v="8.7999999999999972"/>
  </r>
  <r>
    <x v="0"/>
    <x v="13"/>
    <x v="32"/>
    <x v="190"/>
    <x v="0"/>
    <n v="84"/>
    <x v="0"/>
    <x v="0"/>
    <x v="8"/>
    <n v="3"/>
    <x v="0"/>
    <m/>
  </r>
  <r>
    <x v="0"/>
    <x v="13"/>
    <x v="32"/>
    <x v="191"/>
    <x v="120"/>
    <n v="80"/>
    <x v="42"/>
    <x v="0"/>
    <x v="8"/>
    <n v="3"/>
    <x v="0"/>
    <m/>
  </r>
  <r>
    <x v="0"/>
    <x v="13"/>
    <x v="32"/>
    <x v="192"/>
    <x v="5"/>
    <n v="73"/>
    <x v="23"/>
    <x v="4"/>
    <x v="8"/>
    <n v="3"/>
    <x v="4"/>
    <n v="3"/>
  </r>
  <r>
    <x v="2"/>
    <x v="25"/>
    <x v="33"/>
    <x v="193"/>
    <x v="68"/>
    <n v="90"/>
    <x v="5"/>
    <x v="24"/>
    <x v="5"/>
    <n v="7"/>
    <x v="4"/>
    <n v="1"/>
  </r>
  <r>
    <x v="2"/>
    <x v="25"/>
    <x v="33"/>
    <x v="194"/>
    <x v="121"/>
    <n v="88"/>
    <x v="0"/>
    <x v="0"/>
    <x v="5"/>
    <n v="7"/>
    <x v="0"/>
    <m/>
  </r>
  <r>
    <x v="2"/>
    <x v="25"/>
    <x v="33"/>
    <x v="195"/>
    <x v="121"/>
    <n v="88"/>
    <x v="0"/>
    <x v="0"/>
    <x v="5"/>
    <n v="7"/>
    <x v="0"/>
    <m/>
  </r>
  <r>
    <x v="2"/>
    <x v="25"/>
    <x v="33"/>
    <x v="196"/>
    <x v="122"/>
    <n v="87"/>
    <x v="36"/>
    <x v="0"/>
    <x v="5"/>
    <n v="7"/>
    <x v="0"/>
    <m/>
  </r>
  <r>
    <x v="2"/>
    <x v="25"/>
    <x v="33"/>
    <x v="197"/>
    <x v="123"/>
    <n v="85"/>
    <x v="13"/>
    <x v="0"/>
    <x v="5"/>
    <n v="7"/>
    <x v="0"/>
    <m/>
  </r>
  <r>
    <x v="2"/>
    <x v="25"/>
    <x v="33"/>
    <x v="198"/>
    <x v="124"/>
    <n v="78"/>
    <x v="5"/>
    <x v="0"/>
    <x v="5"/>
    <n v="7"/>
    <x v="0"/>
    <m/>
  </r>
  <r>
    <x v="0"/>
    <x v="26"/>
    <x v="34"/>
    <x v="199"/>
    <x v="7"/>
    <n v="106"/>
    <x v="0"/>
    <x v="6"/>
    <x v="0"/>
    <n v="4"/>
    <x v="2"/>
    <n v="5"/>
  </r>
  <r>
    <x v="0"/>
    <x v="26"/>
    <x v="34"/>
    <x v="200"/>
    <x v="7"/>
    <n v="95"/>
    <x v="43"/>
    <x v="6"/>
    <x v="0"/>
    <n v="4"/>
    <x v="2"/>
    <n v="5"/>
  </r>
  <r>
    <x v="0"/>
    <x v="26"/>
    <x v="34"/>
    <x v="201"/>
    <x v="69"/>
    <n v="95"/>
    <x v="15"/>
    <x v="21"/>
    <x v="0"/>
    <n v="4"/>
    <x v="8"/>
    <n v="5"/>
  </r>
  <r>
    <x v="0"/>
    <x v="26"/>
    <x v="34"/>
    <x v="202"/>
    <x v="125"/>
    <n v="93"/>
    <x v="15"/>
    <x v="0"/>
    <x v="0"/>
    <n v="4"/>
    <x v="0"/>
    <m/>
  </r>
  <r>
    <x v="0"/>
    <x v="26"/>
    <x v="34"/>
    <x v="203"/>
    <x v="126"/>
    <n v="92"/>
    <x v="23"/>
    <x v="39"/>
    <x v="0"/>
    <n v="4"/>
    <x v="3"/>
    <n v="4.25"/>
  </r>
  <r>
    <x v="0"/>
    <x v="26"/>
    <x v="34"/>
    <x v="204"/>
    <x v="127"/>
    <n v="90"/>
    <x v="23"/>
    <x v="40"/>
    <x v="0"/>
    <n v="4"/>
    <x v="3"/>
    <n v="4.5"/>
  </r>
  <r>
    <x v="0"/>
    <x v="26"/>
    <x v="34"/>
    <x v="205"/>
    <x v="128"/>
    <n v="87"/>
    <x v="43"/>
    <x v="13"/>
    <x v="0"/>
    <n v="4"/>
    <x v="2"/>
    <n v="6"/>
  </r>
  <r>
    <x v="0"/>
    <x v="26"/>
    <x v="34"/>
    <x v="206"/>
    <x v="123"/>
    <n v="83"/>
    <x v="40"/>
    <x v="0"/>
    <x v="0"/>
    <n v="4"/>
    <x v="0"/>
    <m/>
  </r>
  <r>
    <x v="0"/>
    <x v="26"/>
    <x v="34"/>
    <x v="207"/>
    <x v="128"/>
    <n v="80"/>
    <x v="2"/>
    <x v="13"/>
    <x v="0"/>
    <n v="4"/>
    <x v="2"/>
    <n v="6"/>
  </r>
  <r>
    <x v="0"/>
    <x v="26"/>
    <x v="34"/>
    <x v="208"/>
    <x v="5"/>
    <n v="80"/>
    <x v="5"/>
    <x v="4"/>
    <x v="0"/>
    <n v="4"/>
    <x v="4"/>
    <n v="3"/>
  </r>
  <r>
    <x v="0"/>
    <x v="26"/>
    <x v="34"/>
    <x v="209"/>
    <x v="68"/>
    <n v="80"/>
    <x v="43"/>
    <x v="24"/>
    <x v="0"/>
    <n v="4"/>
    <x v="4"/>
    <n v="1"/>
  </r>
  <r>
    <x v="0"/>
    <x v="26"/>
    <x v="34"/>
    <x v="210"/>
    <x v="129"/>
    <n v="80"/>
    <x v="8"/>
    <x v="0"/>
    <x v="0"/>
    <n v="4"/>
    <x v="0"/>
    <m/>
  </r>
  <r>
    <x v="0"/>
    <x v="26"/>
    <x v="34"/>
    <x v="211"/>
    <x v="129"/>
    <n v="10"/>
    <x v="25"/>
    <x v="0"/>
    <x v="0"/>
    <n v="4"/>
    <x v="0"/>
    <m/>
  </r>
  <r>
    <x v="2"/>
    <x v="10"/>
    <x v="35"/>
    <x v="212"/>
    <x v="130"/>
    <n v="93"/>
    <x v="0"/>
    <x v="0"/>
    <x v="7"/>
    <n v="6"/>
    <x v="0"/>
    <m/>
  </r>
  <r>
    <x v="2"/>
    <x v="10"/>
    <x v="35"/>
    <x v="213"/>
    <x v="131"/>
    <n v="82"/>
    <x v="13"/>
    <x v="0"/>
    <x v="7"/>
    <n v="6"/>
    <x v="0"/>
    <m/>
  </r>
  <r>
    <x v="2"/>
    <x v="10"/>
    <x v="35"/>
    <x v="214"/>
    <x v="132"/>
    <n v="80"/>
    <x v="13"/>
    <x v="0"/>
    <x v="7"/>
    <n v="6"/>
    <x v="0"/>
    <m/>
  </r>
  <r>
    <x v="2"/>
    <x v="10"/>
    <x v="35"/>
    <x v="215"/>
    <x v="37"/>
    <n v="60"/>
    <x v="13"/>
    <x v="0"/>
    <x v="7"/>
    <n v="6"/>
    <x v="0"/>
    <m/>
  </r>
  <r>
    <x v="2"/>
    <x v="27"/>
    <x v="36"/>
    <x v="216"/>
    <x v="133"/>
    <n v="78"/>
    <x v="25"/>
    <x v="0"/>
    <x v="3"/>
    <n v="3.3500000000000014"/>
    <x v="0"/>
    <m/>
  </r>
  <r>
    <x v="0"/>
    <x v="28"/>
    <x v="37"/>
    <x v="217"/>
    <x v="17"/>
    <n v="98"/>
    <x v="0"/>
    <x v="11"/>
    <x v="10"/>
    <n v="5"/>
    <x v="5"/>
    <n v="4"/>
  </r>
  <r>
    <x v="4"/>
    <x v="6"/>
    <x v="38"/>
    <x v="218"/>
    <x v="134"/>
    <n v="110"/>
    <x v="0"/>
    <x v="0"/>
    <x v="4"/>
    <m/>
    <x v="0"/>
    <m/>
  </r>
  <r>
    <x v="2"/>
    <x v="6"/>
    <x v="39"/>
    <x v="219"/>
    <x v="135"/>
    <n v="80"/>
    <x v="0"/>
    <x v="0"/>
    <x v="4"/>
    <m/>
    <x v="0"/>
    <m/>
  </r>
  <r>
    <x v="2"/>
    <x v="6"/>
    <x v="40"/>
    <x v="220"/>
    <x v="136"/>
    <n v="110"/>
    <x v="25"/>
    <x v="27"/>
    <x v="4"/>
    <m/>
    <x v="2"/>
    <n v="3"/>
  </r>
  <r>
    <x v="0"/>
    <x v="6"/>
    <x v="41"/>
    <x v="221"/>
    <x v="61"/>
    <n v="100"/>
    <x v="0"/>
    <x v="22"/>
    <x v="4"/>
    <m/>
    <x v="2"/>
    <n v="9"/>
  </r>
  <r>
    <x v="0"/>
    <x v="19"/>
    <x v="42"/>
    <x v="222"/>
    <x v="11"/>
    <n v="95"/>
    <x v="5"/>
    <x v="7"/>
    <x v="5"/>
    <n v="3"/>
    <x v="4"/>
    <n v="8"/>
  </r>
  <r>
    <x v="0"/>
    <x v="19"/>
    <x v="42"/>
    <x v="223"/>
    <x v="61"/>
    <n v="40"/>
    <x v="5"/>
    <x v="22"/>
    <x v="5"/>
    <n v="3"/>
    <x v="2"/>
    <n v="9"/>
  </r>
  <r>
    <x v="0"/>
    <x v="6"/>
    <x v="43"/>
    <x v="224"/>
    <x v="137"/>
    <n v="101"/>
    <x v="5"/>
    <x v="0"/>
    <x v="4"/>
    <m/>
    <x v="0"/>
    <m/>
  </r>
  <r>
    <x v="3"/>
    <x v="6"/>
    <x v="44"/>
    <x v="225"/>
    <x v="138"/>
    <n v="94"/>
    <x v="11"/>
    <x v="0"/>
    <x v="4"/>
    <m/>
    <x v="0"/>
    <m/>
  </r>
  <r>
    <x v="0"/>
    <x v="23"/>
    <x v="45"/>
    <x v="226"/>
    <x v="7"/>
    <n v="89"/>
    <x v="3"/>
    <x v="6"/>
    <x v="0"/>
    <n v="8"/>
    <x v="2"/>
    <n v="5"/>
  </r>
  <r>
    <x v="2"/>
    <x v="29"/>
    <x v="46"/>
    <x v="227"/>
    <x v="80"/>
    <n v="88"/>
    <x v="0"/>
    <x v="29"/>
    <x v="5"/>
    <n v="5"/>
    <x v="8"/>
    <n v="1"/>
  </r>
  <r>
    <x v="0"/>
    <x v="1"/>
    <x v="47"/>
    <x v="228"/>
    <x v="90"/>
    <n v="94"/>
    <x v="3"/>
    <x v="32"/>
    <x v="0"/>
    <n v="5.5"/>
    <x v="3"/>
    <n v="5"/>
  </r>
  <r>
    <x v="0"/>
    <x v="1"/>
    <x v="47"/>
    <x v="229"/>
    <x v="139"/>
    <n v="85"/>
    <x v="44"/>
    <x v="0"/>
    <x v="0"/>
    <n v="5.5"/>
    <x v="0"/>
    <m/>
  </r>
  <r>
    <x v="0"/>
    <x v="1"/>
    <x v="47"/>
    <x v="230"/>
    <x v="25"/>
    <n v="81"/>
    <x v="3"/>
    <x v="13"/>
    <x v="0"/>
    <n v="5.5"/>
    <x v="2"/>
    <n v="6"/>
  </r>
  <r>
    <x v="0"/>
    <x v="30"/>
    <x v="48"/>
    <x v="231"/>
    <x v="140"/>
    <n v="87"/>
    <x v="5"/>
    <x v="30"/>
    <x v="7"/>
    <n v="4"/>
    <x v="9"/>
    <n v="5"/>
  </r>
  <r>
    <x v="2"/>
    <x v="31"/>
    <x v="49"/>
    <x v="232"/>
    <x v="141"/>
    <n v="88"/>
    <x v="5"/>
    <x v="41"/>
    <x v="3"/>
    <n v="3.8999999999999986"/>
    <x v="10"/>
    <n v="3.8999999999999986"/>
  </r>
  <r>
    <x v="2"/>
    <x v="31"/>
    <x v="49"/>
    <x v="233"/>
    <x v="37"/>
    <n v="88"/>
    <x v="25"/>
    <x v="0"/>
    <x v="3"/>
    <n v="3.8999999999999986"/>
    <x v="0"/>
    <m/>
  </r>
  <r>
    <x v="2"/>
    <x v="31"/>
    <x v="49"/>
    <x v="234"/>
    <x v="142"/>
    <n v="84"/>
    <x v="0"/>
    <x v="0"/>
    <x v="3"/>
    <n v="3.8999999999999986"/>
    <x v="0"/>
    <m/>
  </r>
  <r>
    <x v="2"/>
    <x v="11"/>
    <x v="50"/>
    <x v="235"/>
    <x v="69"/>
    <n v="98"/>
    <x v="0"/>
    <x v="21"/>
    <x v="5"/>
    <n v="3.3500000000000014"/>
    <x v="8"/>
    <n v="5"/>
  </r>
  <r>
    <x v="2"/>
    <x v="11"/>
    <x v="50"/>
    <x v="236"/>
    <x v="143"/>
    <n v="96"/>
    <x v="17"/>
    <x v="0"/>
    <x v="5"/>
    <n v="3.3500000000000014"/>
    <x v="0"/>
    <m/>
  </r>
  <r>
    <x v="2"/>
    <x v="11"/>
    <x v="50"/>
    <x v="237"/>
    <x v="74"/>
    <n v="90"/>
    <x v="23"/>
    <x v="27"/>
    <x v="5"/>
    <n v="3.3500000000000014"/>
    <x v="2"/>
    <n v="3"/>
  </r>
  <r>
    <x v="2"/>
    <x v="11"/>
    <x v="50"/>
    <x v="238"/>
    <x v="70"/>
    <n v="89"/>
    <x v="5"/>
    <x v="25"/>
    <x v="5"/>
    <n v="3.3500000000000014"/>
    <x v="5"/>
    <n v="0"/>
  </r>
  <r>
    <x v="2"/>
    <x v="11"/>
    <x v="50"/>
    <x v="239"/>
    <x v="144"/>
    <n v="78"/>
    <x v="1"/>
    <x v="0"/>
    <x v="5"/>
    <n v="3.3500000000000014"/>
    <x v="0"/>
    <m/>
  </r>
  <r>
    <x v="2"/>
    <x v="11"/>
    <x v="50"/>
    <x v="240"/>
    <x v="61"/>
    <n v="71"/>
    <x v="3"/>
    <x v="22"/>
    <x v="5"/>
    <n v="3.3500000000000014"/>
    <x v="2"/>
    <n v="9"/>
  </r>
  <r>
    <x v="0"/>
    <x v="11"/>
    <x v="50"/>
    <x v="241"/>
    <x v="0"/>
    <n v="70"/>
    <x v="12"/>
    <x v="0"/>
    <x v="5"/>
    <n v="3.3500000000000014"/>
    <x v="0"/>
    <m/>
  </r>
  <r>
    <x v="0"/>
    <x v="17"/>
    <x v="51"/>
    <x v="242"/>
    <x v="68"/>
    <n v="100"/>
    <x v="3"/>
    <x v="24"/>
    <x v="3"/>
    <n v="4"/>
    <x v="4"/>
    <n v="1"/>
  </r>
  <r>
    <x v="0"/>
    <x v="17"/>
    <x v="51"/>
    <x v="243"/>
    <x v="7"/>
    <n v="98"/>
    <x v="0"/>
    <x v="6"/>
    <x v="3"/>
    <n v="4"/>
    <x v="2"/>
    <n v="5"/>
  </r>
  <r>
    <x v="0"/>
    <x v="17"/>
    <x v="51"/>
    <x v="244"/>
    <x v="117"/>
    <n v="95"/>
    <x v="45"/>
    <x v="36"/>
    <x v="3"/>
    <n v="4"/>
    <x v="2"/>
    <n v="1"/>
  </r>
  <r>
    <x v="0"/>
    <x v="17"/>
    <x v="51"/>
    <x v="245"/>
    <x v="145"/>
    <n v="95"/>
    <x v="14"/>
    <x v="0"/>
    <x v="3"/>
    <n v="4"/>
    <x v="0"/>
    <m/>
  </r>
  <r>
    <x v="0"/>
    <x v="17"/>
    <x v="51"/>
    <x v="246"/>
    <x v="136"/>
    <n v="95"/>
    <x v="2"/>
    <x v="27"/>
    <x v="3"/>
    <n v="4"/>
    <x v="2"/>
    <n v="3"/>
  </r>
  <r>
    <x v="0"/>
    <x v="17"/>
    <x v="51"/>
    <x v="247"/>
    <x v="146"/>
    <n v="94"/>
    <x v="2"/>
    <x v="0"/>
    <x v="3"/>
    <n v="4"/>
    <x v="0"/>
    <m/>
  </r>
  <r>
    <x v="3"/>
    <x v="17"/>
    <x v="51"/>
    <x v="248"/>
    <x v="147"/>
    <n v="93"/>
    <x v="13"/>
    <x v="0"/>
    <x v="3"/>
    <n v="4"/>
    <x v="0"/>
    <m/>
  </r>
  <r>
    <x v="0"/>
    <x v="17"/>
    <x v="51"/>
    <x v="249"/>
    <x v="148"/>
    <n v="90"/>
    <x v="14"/>
    <x v="42"/>
    <x v="3"/>
    <n v="4"/>
    <x v="1"/>
    <n v="8"/>
  </r>
  <r>
    <x v="0"/>
    <x v="17"/>
    <x v="51"/>
    <x v="250"/>
    <x v="149"/>
    <n v="90"/>
    <x v="13"/>
    <x v="0"/>
    <x v="3"/>
    <n v="4"/>
    <x v="0"/>
    <m/>
  </r>
  <r>
    <x v="0"/>
    <x v="17"/>
    <x v="51"/>
    <x v="251"/>
    <x v="150"/>
    <n v="82"/>
    <x v="5"/>
    <x v="43"/>
    <x v="3"/>
    <n v="4"/>
    <x v="9"/>
    <n v="2"/>
  </r>
  <r>
    <x v="0"/>
    <x v="17"/>
    <x v="51"/>
    <x v="252"/>
    <x v="151"/>
    <n v="80"/>
    <x v="46"/>
    <x v="0"/>
    <x v="3"/>
    <n v="4"/>
    <x v="0"/>
    <m/>
  </r>
  <r>
    <x v="0"/>
    <x v="17"/>
    <x v="51"/>
    <x v="253"/>
    <x v="152"/>
    <n v="70"/>
    <x v="17"/>
    <x v="44"/>
    <x v="3"/>
    <n v="4"/>
    <x v="2"/>
    <n v="2"/>
  </r>
  <r>
    <x v="0"/>
    <x v="24"/>
    <x v="52"/>
    <x v="254"/>
    <x v="0"/>
    <n v="98"/>
    <x v="0"/>
    <x v="0"/>
    <x v="5"/>
    <n v="0"/>
    <x v="0"/>
    <m/>
  </r>
  <r>
    <x v="0"/>
    <x v="24"/>
    <x v="52"/>
    <x v="255"/>
    <x v="68"/>
    <n v="97"/>
    <x v="47"/>
    <x v="24"/>
    <x v="5"/>
    <n v="0"/>
    <x v="4"/>
    <n v="1"/>
  </r>
  <r>
    <x v="0"/>
    <x v="24"/>
    <x v="52"/>
    <x v="256"/>
    <x v="153"/>
    <n v="92"/>
    <x v="3"/>
    <x v="45"/>
    <x v="5"/>
    <n v="0"/>
    <x v="2"/>
    <n v="3.5"/>
  </r>
  <r>
    <x v="0"/>
    <x v="24"/>
    <x v="52"/>
    <x v="257"/>
    <x v="154"/>
    <n v="85"/>
    <x v="47"/>
    <x v="0"/>
    <x v="5"/>
    <n v="0"/>
    <x v="0"/>
    <m/>
  </r>
  <r>
    <x v="0"/>
    <x v="24"/>
    <x v="52"/>
    <x v="258"/>
    <x v="80"/>
    <n v="80"/>
    <x v="47"/>
    <x v="29"/>
    <x v="5"/>
    <n v="0"/>
    <x v="8"/>
    <n v="1"/>
  </r>
  <r>
    <x v="0"/>
    <x v="24"/>
    <x v="52"/>
    <x v="259"/>
    <x v="154"/>
    <n v="74"/>
    <x v="5"/>
    <x v="0"/>
    <x v="5"/>
    <n v="0"/>
    <x v="0"/>
    <m/>
  </r>
  <r>
    <x v="2"/>
    <x v="8"/>
    <x v="53"/>
    <x v="260"/>
    <x v="155"/>
    <n v="90"/>
    <x v="13"/>
    <x v="0"/>
    <x v="5"/>
    <n v="6"/>
    <x v="0"/>
    <m/>
  </r>
  <r>
    <x v="2"/>
    <x v="8"/>
    <x v="53"/>
    <x v="261"/>
    <x v="72"/>
    <n v="82"/>
    <x v="5"/>
    <x v="26"/>
    <x v="5"/>
    <n v="6"/>
    <x v="2"/>
    <n v="0"/>
  </r>
  <r>
    <x v="2"/>
    <x v="8"/>
    <x v="53"/>
    <x v="262"/>
    <x v="156"/>
    <n v="80"/>
    <x v="13"/>
    <x v="0"/>
    <x v="5"/>
    <n v="6"/>
    <x v="0"/>
    <m/>
  </r>
  <r>
    <x v="1"/>
    <x v="6"/>
    <x v="54"/>
    <x v="263"/>
    <x v="28"/>
    <n v="90"/>
    <x v="11"/>
    <x v="0"/>
    <x v="4"/>
    <m/>
    <x v="0"/>
    <m/>
  </r>
  <r>
    <x v="1"/>
    <x v="6"/>
    <x v="55"/>
    <x v="264"/>
    <x v="157"/>
    <n v="97"/>
    <x v="3"/>
    <x v="0"/>
    <x v="4"/>
    <m/>
    <x v="0"/>
    <m/>
  </r>
  <r>
    <x v="1"/>
    <x v="6"/>
    <x v="55"/>
    <x v="265"/>
    <x v="158"/>
    <n v="75"/>
    <x v="5"/>
    <x v="0"/>
    <x v="4"/>
    <m/>
    <x v="0"/>
    <m/>
  </r>
  <r>
    <x v="1"/>
    <x v="6"/>
    <x v="56"/>
    <x v="266"/>
    <x v="159"/>
    <n v="95"/>
    <x v="0"/>
    <x v="0"/>
    <x v="4"/>
    <m/>
    <x v="0"/>
    <m/>
  </r>
  <r>
    <x v="1"/>
    <x v="6"/>
    <x v="56"/>
    <x v="267"/>
    <x v="159"/>
    <n v="90"/>
    <x v="0"/>
    <x v="0"/>
    <x v="4"/>
    <m/>
    <x v="0"/>
    <m/>
  </r>
  <r>
    <x v="0"/>
    <x v="32"/>
    <x v="57"/>
    <x v="268"/>
    <x v="160"/>
    <n v="97"/>
    <x v="1"/>
    <x v="0"/>
    <x v="7"/>
    <n v="5.5"/>
    <x v="0"/>
    <m/>
  </r>
  <r>
    <x v="0"/>
    <x v="32"/>
    <x v="57"/>
    <x v="269"/>
    <x v="161"/>
    <n v="90"/>
    <x v="6"/>
    <x v="10"/>
    <x v="7"/>
    <n v="5.5"/>
    <x v="7"/>
    <n v="0"/>
  </r>
  <r>
    <x v="0"/>
    <x v="32"/>
    <x v="57"/>
    <x v="270"/>
    <x v="162"/>
    <n v="90"/>
    <x v="1"/>
    <x v="0"/>
    <x v="7"/>
    <n v="5.5"/>
    <x v="0"/>
    <m/>
  </r>
  <r>
    <x v="0"/>
    <x v="32"/>
    <x v="57"/>
    <x v="271"/>
    <x v="163"/>
    <n v="90"/>
    <x v="1"/>
    <x v="0"/>
    <x v="7"/>
    <n v="5.5"/>
    <x v="0"/>
    <m/>
  </r>
  <r>
    <x v="0"/>
    <x v="28"/>
    <x v="58"/>
    <x v="272"/>
    <x v="59"/>
    <n v="100"/>
    <x v="40"/>
    <x v="21"/>
    <x v="10"/>
    <n v="5"/>
    <x v="8"/>
    <n v="5"/>
  </r>
  <r>
    <x v="0"/>
    <x v="28"/>
    <x v="58"/>
    <x v="273"/>
    <x v="69"/>
    <n v="93"/>
    <x v="0"/>
    <x v="21"/>
    <x v="10"/>
    <n v="5"/>
    <x v="8"/>
    <n v="5"/>
  </r>
  <r>
    <x v="0"/>
    <x v="28"/>
    <x v="58"/>
    <x v="274"/>
    <x v="61"/>
    <n v="91"/>
    <x v="48"/>
    <x v="22"/>
    <x v="10"/>
    <n v="5"/>
    <x v="2"/>
    <n v="9"/>
  </r>
  <r>
    <x v="0"/>
    <x v="28"/>
    <x v="58"/>
    <x v="275"/>
    <x v="11"/>
    <n v="90"/>
    <x v="48"/>
    <x v="7"/>
    <x v="10"/>
    <n v="5"/>
    <x v="4"/>
    <n v="8"/>
  </r>
  <r>
    <x v="0"/>
    <x v="28"/>
    <x v="58"/>
    <x v="276"/>
    <x v="164"/>
    <n v="87"/>
    <x v="14"/>
    <x v="46"/>
    <x v="10"/>
    <n v="5"/>
    <x v="4"/>
    <n v="9"/>
  </r>
  <r>
    <x v="0"/>
    <x v="28"/>
    <x v="58"/>
    <x v="277"/>
    <x v="165"/>
    <n v="84"/>
    <x v="14"/>
    <x v="0"/>
    <x v="10"/>
    <n v="5"/>
    <x v="0"/>
    <m/>
  </r>
  <r>
    <x v="0"/>
    <x v="28"/>
    <x v="58"/>
    <x v="278"/>
    <x v="166"/>
    <n v="84"/>
    <x v="14"/>
    <x v="0"/>
    <x v="10"/>
    <n v="5"/>
    <x v="0"/>
    <m/>
  </r>
  <r>
    <x v="0"/>
    <x v="28"/>
    <x v="58"/>
    <x v="279"/>
    <x v="167"/>
    <n v="83"/>
    <x v="0"/>
    <x v="0"/>
    <x v="10"/>
    <n v="5"/>
    <x v="0"/>
    <m/>
  </r>
  <r>
    <x v="0"/>
    <x v="28"/>
    <x v="58"/>
    <x v="280"/>
    <x v="165"/>
    <n v="80"/>
    <x v="14"/>
    <x v="0"/>
    <x v="10"/>
    <n v="5"/>
    <x v="0"/>
    <m/>
  </r>
  <r>
    <x v="0"/>
    <x v="28"/>
    <x v="58"/>
    <x v="281"/>
    <x v="9"/>
    <n v="79"/>
    <x v="25"/>
    <x v="0"/>
    <x v="10"/>
    <n v="5"/>
    <x v="0"/>
    <m/>
  </r>
  <r>
    <x v="0"/>
    <x v="28"/>
    <x v="58"/>
    <x v="282"/>
    <x v="168"/>
    <n v="70"/>
    <x v="49"/>
    <x v="0"/>
    <x v="10"/>
    <n v="5"/>
    <x v="0"/>
    <m/>
  </r>
  <r>
    <x v="0"/>
    <x v="28"/>
    <x v="58"/>
    <x v="283"/>
    <x v="169"/>
    <n v="70"/>
    <x v="13"/>
    <x v="47"/>
    <x v="10"/>
    <n v="5"/>
    <x v="8"/>
    <n v="6"/>
  </r>
  <r>
    <x v="0"/>
    <x v="28"/>
    <x v="58"/>
    <x v="284"/>
    <x v="170"/>
    <n v="60"/>
    <x v="25"/>
    <x v="0"/>
    <x v="10"/>
    <n v="5"/>
    <x v="0"/>
    <m/>
  </r>
  <r>
    <x v="0"/>
    <x v="33"/>
    <x v="59"/>
    <x v="285"/>
    <x v="171"/>
    <n v="89"/>
    <x v="3"/>
    <x v="34"/>
    <x v="5"/>
    <n v="8"/>
    <x v="2"/>
    <n v="7"/>
  </r>
  <r>
    <x v="0"/>
    <x v="33"/>
    <x v="59"/>
    <x v="286"/>
    <x v="60"/>
    <n v="80"/>
    <x v="3"/>
    <x v="21"/>
    <x v="5"/>
    <n v="8"/>
    <x v="8"/>
    <n v="5"/>
  </r>
  <r>
    <x v="0"/>
    <x v="33"/>
    <x v="59"/>
    <x v="287"/>
    <x v="69"/>
    <n v="76"/>
    <x v="3"/>
    <x v="21"/>
    <x v="5"/>
    <n v="8"/>
    <x v="8"/>
    <n v="5"/>
  </r>
  <r>
    <x v="0"/>
    <x v="28"/>
    <x v="60"/>
    <x v="288"/>
    <x v="172"/>
    <n v="108"/>
    <x v="50"/>
    <x v="0"/>
    <x v="10"/>
    <n v="5"/>
    <x v="0"/>
    <m/>
  </r>
  <r>
    <x v="0"/>
    <x v="28"/>
    <x v="60"/>
    <x v="288"/>
    <x v="17"/>
    <n v="108"/>
    <x v="50"/>
    <x v="11"/>
    <x v="10"/>
    <n v="5"/>
    <x v="5"/>
    <n v="4"/>
  </r>
  <r>
    <x v="0"/>
    <x v="28"/>
    <x v="60"/>
    <x v="289"/>
    <x v="136"/>
    <n v="105"/>
    <x v="13"/>
    <x v="27"/>
    <x v="10"/>
    <n v="5"/>
    <x v="2"/>
    <n v="3"/>
  </r>
  <r>
    <x v="0"/>
    <x v="28"/>
    <x v="60"/>
    <x v="290"/>
    <x v="173"/>
    <n v="102"/>
    <x v="13"/>
    <x v="0"/>
    <x v="10"/>
    <n v="5"/>
    <x v="0"/>
    <m/>
  </r>
  <r>
    <x v="2"/>
    <x v="28"/>
    <x v="60"/>
    <x v="291"/>
    <x v="70"/>
    <n v="101"/>
    <x v="0"/>
    <x v="25"/>
    <x v="10"/>
    <n v="5"/>
    <x v="5"/>
    <n v="0"/>
  </r>
  <r>
    <x v="0"/>
    <x v="28"/>
    <x v="60"/>
    <x v="292"/>
    <x v="80"/>
    <n v="95"/>
    <x v="15"/>
    <x v="29"/>
    <x v="10"/>
    <n v="5"/>
    <x v="8"/>
    <n v="1"/>
  </r>
  <r>
    <x v="0"/>
    <x v="28"/>
    <x v="60"/>
    <x v="293"/>
    <x v="174"/>
    <n v="95"/>
    <x v="23"/>
    <x v="0"/>
    <x v="10"/>
    <n v="5"/>
    <x v="0"/>
    <m/>
  </r>
  <r>
    <x v="0"/>
    <x v="28"/>
    <x v="60"/>
    <x v="294"/>
    <x v="175"/>
    <n v="92"/>
    <x v="25"/>
    <x v="21"/>
    <x v="10"/>
    <n v="5"/>
    <x v="8"/>
    <n v="5"/>
  </r>
  <r>
    <x v="3"/>
    <x v="28"/>
    <x v="60"/>
    <x v="295"/>
    <x v="176"/>
    <n v="91"/>
    <x v="45"/>
    <x v="0"/>
    <x v="10"/>
    <n v="5"/>
    <x v="0"/>
    <m/>
  </r>
  <r>
    <x v="0"/>
    <x v="28"/>
    <x v="60"/>
    <x v="296"/>
    <x v="7"/>
    <n v="90"/>
    <x v="14"/>
    <x v="6"/>
    <x v="10"/>
    <n v="5"/>
    <x v="2"/>
    <n v="5"/>
  </r>
  <r>
    <x v="0"/>
    <x v="28"/>
    <x v="60"/>
    <x v="297"/>
    <x v="11"/>
    <n v="90"/>
    <x v="14"/>
    <x v="7"/>
    <x v="10"/>
    <n v="5"/>
    <x v="4"/>
    <n v="8"/>
  </r>
  <r>
    <x v="0"/>
    <x v="28"/>
    <x v="60"/>
    <x v="298"/>
    <x v="177"/>
    <n v="90"/>
    <x v="23"/>
    <x v="0"/>
    <x v="10"/>
    <n v="5"/>
    <x v="0"/>
    <m/>
  </r>
  <r>
    <x v="0"/>
    <x v="28"/>
    <x v="60"/>
    <x v="299"/>
    <x v="59"/>
    <n v="90"/>
    <x v="23"/>
    <x v="21"/>
    <x v="10"/>
    <n v="5"/>
    <x v="8"/>
    <n v="5"/>
  </r>
  <r>
    <x v="0"/>
    <x v="28"/>
    <x v="60"/>
    <x v="300"/>
    <x v="175"/>
    <n v="88"/>
    <x v="23"/>
    <x v="21"/>
    <x v="10"/>
    <n v="5"/>
    <x v="8"/>
    <n v="5"/>
  </r>
  <r>
    <x v="0"/>
    <x v="28"/>
    <x v="60"/>
    <x v="301"/>
    <x v="153"/>
    <n v="85"/>
    <x v="23"/>
    <x v="45"/>
    <x v="10"/>
    <n v="5"/>
    <x v="2"/>
    <n v="3.5"/>
  </r>
  <r>
    <x v="2"/>
    <x v="28"/>
    <x v="60"/>
    <x v="302"/>
    <x v="178"/>
    <n v="84.99"/>
    <x v="23"/>
    <x v="0"/>
    <x v="10"/>
    <n v="5"/>
    <x v="0"/>
    <m/>
  </r>
  <r>
    <x v="0"/>
    <x v="28"/>
    <x v="60"/>
    <x v="303"/>
    <x v="142"/>
    <n v="83"/>
    <x v="23"/>
    <x v="0"/>
    <x v="10"/>
    <n v="5"/>
    <x v="0"/>
    <m/>
  </r>
  <r>
    <x v="0"/>
    <x v="28"/>
    <x v="60"/>
    <x v="304"/>
    <x v="63"/>
    <n v="81"/>
    <x v="51"/>
    <x v="0"/>
    <x v="10"/>
    <n v="5"/>
    <x v="0"/>
    <m/>
  </r>
  <r>
    <x v="0"/>
    <x v="28"/>
    <x v="60"/>
    <x v="305"/>
    <x v="179"/>
    <n v="80"/>
    <x v="23"/>
    <x v="0"/>
    <x v="10"/>
    <n v="5"/>
    <x v="0"/>
    <m/>
  </r>
  <r>
    <x v="0"/>
    <x v="28"/>
    <x v="60"/>
    <x v="306"/>
    <x v="13"/>
    <n v="75"/>
    <x v="3"/>
    <x v="9"/>
    <x v="10"/>
    <n v="5"/>
    <x v="6"/>
    <n v="5"/>
  </r>
  <r>
    <x v="0"/>
    <x v="28"/>
    <x v="60"/>
    <x v="307"/>
    <x v="172"/>
    <n v="73"/>
    <x v="25"/>
    <x v="0"/>
    <x v="10"/>
    <n v="5"/>
    <x v="0"/>
    <m/>
  </r>
  <r>
    <x v="2"/>
    <x v="28"/>
    <x v="60"/>
    <x v="308"/>
    <x v="178"/>
    <n v="73"/>
    <x v="23"/>
    <x v="0"/>
    <x v="10"/>
    <n v="5"/>
    <x v="0"/>
    <m/>
  </r>
  <r>
    <x v="2"/>
    <x v="28"/>
    <x v="60"/>
    <x v="309"/>
    <x v="180"/>
    <n v="72"/>
    <x v="52"/>
    <x v="0"/>
    <x v="10"/>
    <n v="5"/>
    <x v="0"/>
    <m/>
  </r>
  <r>
    <x v="0"/>
    <x v="34"/>
    <x v="61"/>
    <x v="310"/>
    <x v="60"/>
    <n v="95"/>
    <x v="1"/>
    <x v="21"/>
    <x v="7"/>
    <n v="1"/>
    <x v="8"/>
    <n v="5"/>
  </r>
  <r>
    <x v="0"/>
    <x v="34"/>
    <x v="61"/>
    <x v="311"/>
    <x v="181"/>
    <n v="88"/>
    <x v="18"/>
    <x v="0"/>
    <x v="7"/>
    <n v="1"/>
    <x v="0"/>
    <m/>
  </r>
  <r>
    <x v="0"/>
    <x v="34"/>
    <x v="61"/>
    <x v="312"/>
    <x v="82"/>
    <n v="87"/>
    <x v="0"/>
    <x v="30"/>
    <x v="7"/>
    <n v="1"/>
    <x v="9"/>
    <n v="5"/>
  </r>
  <r>
    <x v="0"/>
    <x v="34"/>
    <x v="61"/>
    <x v="313"/>
    <x v="182"/>
    <n v="70"/>
    <x v="7"/>
    <x v="0"/>
    <x v="7"/>
    <n v="1"/>
    <x v="0"/>
    <m/>
  </r>
  <r>
    <x v="0"/>
    <x v="34"/>
    <x v="61"/>
    <x v="314"/>
    <x v="140"/>
    <n v="67"/>
    <x v="2"/>
    <x v="30"/>
    <x v="7"/>
    <n v="1"/>
    <x v="9"/>
    <n v="5"/>
  </r>
  <r>
    <x v="0"/>
    <x v="34"/>
    <x v="61"/>
    <x v="315"/>
    <x v="69"/>
    <n v="60"/>
    <x v="5"/>
    <x v="21"/>
    <x v="7"/>
    <n v="1"/>
    <x v="8"/>
    <n v="5"/>
  </r>
  <r>
    <x v="0"/>
    <x v="25"/>
    <x v="62"/>
    <x v="316"/>
    <x v="69"/>
    <n v="85"/>
    <x v="13"/>
    <x v="21"/>
    <x v="5"/>
    <n v="7"/>
    <x v="8"/>
    <n v="5"/>
  </r>
  <r>
    <x v="0"/>
    <x v="25"/>
    <x v="62"/>
    <x v="317"/>
    <x v="7"/>
    <n v="80"/>
    <x v="0"/>
    <x v="6"/>
    <x v="5"/>
    <n v="7"/>
    <x v="2"/>
    <n v="5"/>
  </r>
  <r>
    <x v="0"/>
    <x v="25"/>
    <x v="62"/>
    <x v="318"/>
    <x v="136"/>
    <n v="73"/>
    <x v="13"/>
    <x v="27"/>
    <x v="5"/>
    <n v="7"/>
    <x v="2"/>
    <n v="3"/>
  </r>
  <r>
    <x v="0"/>
    <x v="35"/>
    <x v="63"/>
    <x v="319"/>
    <x v="183"/>
    <n v="108"/>
    <x v="53"/>
    <x v="18"/>
    <x v="8"/>
    <n v="9"/>
    <x v="8"/>
    <n v="3"/>
  </r>
  <r>
    <x v="0"/>
    <x v="35"/>
    <x v="63"/>
    <x v="320"/>
    <x v="60"/>
    <n v="104"/>
    <x v="0"/>
    <x v="21"/>
    <x v="8"/>
    <n v="9"/>
    <x v="8"/>
    <n v="5"/>
  </r>
  <r>
    <x v="0"/>
    <x v="35"/>
    <x v="63"/>
    <x v="321"/>
    <x v="183"/>
    <n v="88"/>
    <x v="5"/>
    <x v="18"/>
    <x v="8"/>
    <n v="9"/>
    <x v="8"/>
    <n v="3"/>
  </r>
  <r>
    <x v="0"/>
    <x v="35"/>
    <x v="63"/>
    <x v="322"/>
    <x v="183"/>
    <n v="86"/>
    <x v="42"/>
    <x v="18"/>
    <x v="8"/>
    <n v="9"/>
    <x v="8"/>
    <n v="3"/>
  </r>
  <r>
    <x v="0"/>
    <x v="35"/>
    <x v="63"/>
    <x v="323"/>
    <x v="184"/>
    <n v="82.99"/>
    <x v="54"/>
    <x v="0"/>
    <x v="8"/>
    <n v="9"/>
    <x v="0"/>
    <m/>
  </r>
  <r>
    <x v="0"/>
    <x v="35"/>
    <x v="63"/>
    <x v="324"/>
    <x v="185"/>
    <n v="78"/>
    <x v="5"/>
    <x v="0"/>
    <x v="8"/>
    <n v="9"/>
    <x v="0"/>
    <m/>
  </r>
  <r>
    <x v="0"/>
    <x v="35"/>
    <x v="63"/>
    <x v="325"/>
    <x v="186"/>
    <n v="70"/>
    <x v="5"/>
    <x v="0"/>
    <x v="8"/>
    <n v="9"/>
    <x v="0"/>
    <m/>
  </r>
  <r>
    <x v="0"/>
    <x v="35"/>
    <x v="63"/>
    <x v="326"/>
    <x v="168"/>
    <n v="70"/>
    <x v="42"/>
    <x v="0"/>
    <x v="8"/>
    <n v="9"/>
    <x v="0"/>
    <m/>
  </r>
  <r>
    <x v="0"/>
    <x v="35"/>
    <x v="63"/>
    <x v="282"/>
    <x v="168"/>
    <n v="70"/>
    <x v="49"/>
    <x v="0"/>
    <x v="8"/>
    <n v="9"/>
    <x v="0"/>
    <m/>
  </r>
  <r>
    <x v="2"/>
    <x v="6"/>
    <x v="64"/>
    <x v="327"/>
    <x v="69"/>
    <n v="75"/>
    <x v="0"/>
    <x v="21"/>
    <x v="4"/>
    <m/>
    <x v="8"/>
    <n v="5"/>
  </r>
  <r>
    <x v="2"/>
    <x v="6"/>
    <x v="64"/>
    <x v="328"/>
    <x v="62"/>
    <n v="70"/>
    <x v="3"/>
    <x v="23"/>
    <x v="4"/>
    <m/>
    <x v="2"/>
    <n v="3.3500000000000014"/>
  </r>
  <r>
    <x v="2"/>
    <x v="9"/>
    <x v="65"/>
    <x v="329"/>
    <x v="0"/>
    <n v="83"/>
    <x v="0"/>
    <x v="0"/>
    <x v="6"/>
    <n v="0"/>
    <x v="0"/>
    <m/>
  </r>
  <r>
    <x v="2"/>
    <x v="9"/>
    <x v="65"/>
    <x v="330"/>
    <x v="153"/>
    <n v="80"/>
    <x v="25"/>
    <x v="45"/>
    <x v="6"/>
    <n v="0"/>
    <x v="2"/>
    <n v="3.5"/>
  </r>
  <r>
    <x v="2"/>
    <x v="9"/>
    <x v="65"/>
    <x v="331"/>
    <x v="65"/>
    <n v="79"/>
    <x v="5"/>
    <x v="23"/>
    <x v="6"/>
    <n v="0"/>
    <x v="2"/>
    <n v="3.3500000000000014"/>
  </r>
  <r>
    <x v="0"/>
    <x v="6"/>
    <x v="66"/>
    <x v="332"/>
    <x v="73"/>
    <n v="83"/>
    <x v="0"/>
    <x v="26"/>
    <x v="4"/>
    <m/>
    <x v="2"/>
    <n v="0"/>
  </r>
  <r>
    <x v="0"/>
    <x v="6"/>
    <x v="66"/>
    <x v="333"/>
    <x v="187"/>
    <n v="70"/>
    <x v="3"/>
    <x v="0"/>
    <x v="4"/>
    <m/>
    <x v="0"/>
    <m/>
  </r>
  <r>
    <x v="0"/>
    <x v="12"/>
    <x v="67"/>
    <x v="334"/>
    <x v="188"/>
    <n v="75"/>
    <x v="5"/>
    <x v="0"/>
    <x v="6"/>
    <n v="8"/>
    <x v="0"/>
    <m/>
  </r>
  <r>
    <x v="2"/>
    <x v="6"/>
    <x v="68"/>
    <x v="335"/>
    <x v="69"/>
    <n v="80"/>
    <x v="0"/>
    <x v="21"/>
    <x v="4"/>
    <m/>
    <x v="8"/>
    <n v="5"/>
  </r>
  <r>
    <x v="3"/>
    <x v="6"/>
    <x v="69"/>
    <x v="336"/>
    <x v="189"/>
    <n v="95"/>
    <x v="11"/>
    <x v="0"/>
    <x v="4"/>
    <m/>
    <x v="0"/>
    <m/>
  </r>
  <r>
    <x v="3"/>
    <x v="6"/>
    <x v="69"/>
    <x v="337"/>
    <x v="190"/>
    <n v="90"/>
    <x v="23"/>
    <x v="0"/>
    <x v="4"/>
    <m/>
    <x v="0"/>
    <m/>
  </r>
  <r>
    <x v="3"/>
    <x v="6"/>
    <x v="69"/>
    <x v="337"/>
    <x v="190"/>
    <n v="90"/>
    <x v="23"/>
    <x v="0"/>
    <x v="4"/>
    <m/>
    <x v="0"/>
    <m/>
  </r>
  <r>
    <x v="3"/>
    <x v="6"/>
    <x v="69"/>
    <x v="338"/>
    <x v="191"/>
    <n v="89"/>
    <x v="23"/>
    <x v="0"/>
    <x v="4"/>
    <m/>
    <x v="0"/>
    <m/>
  </r>
  <r>
    <x v="2"/>
    <x v="6"/>
    <x v="70"/>
    <x v="339"/>
    <x v="192"/>
    <n v="102"/>
    <x v="0"/>
    <x v="0"/>
    <x v="4"/>
    <m/>
    <x v="0"/>
    <m/>
  </r>
  <r>
    <x v="2"/>
    <x v="6"/>
    <x v="71"/>
    <x v="340"/>
    <x v="135"/>
    <n v="80"/>
    <x v="0"/>
    <x v="0"/>
    <x v="4"/>
    <m/>
    <x v="0"/>
    <m/>
  </r>
  <r>
    <x v="0"/>
    <x v="6"/>
    <x v="72"/>
    <x v="341"/>
    <x v="69"/>
    <n v="95"/>
    <x v="10"/>
    <x v="21"/>
    <x v="4"/>
    <m/>
    <x v="8"/>
    <n v="5"/>
  </r>
  <r>
    <x v="0"/>
    <x v="36"/>
    <x v="73"/>
    <x v="342"/>
    <x v="70"/>
    <n v="100"/>
    <x v="0"/>
    <x v="25"/>
    <x v="5"/>
    <n v="3.1000000000000014"/>
    <x v="5"/>
    <n v="0"/>
  </r>
  <r>
    <x v="2"/>
    <x v="27"/>
    <x v="74"/>
    <x v="343"/>
    <x v="0"/>
    <n v="67"/>
    <x v="36"/>
    <x v="0"/>
    <x v="3"/>
    <n v="3.3500000000000014"/>
    <x v="0"/>
    <m/>
  </r>
  <r>
    <x v="3"/>
    <x v="6"/>
    <x v="75"/>
    <x v="344"/>
    <x v="0"/>
    <n v="43"/>
    <x v="36"/>
    <x v="0"/>
    <x v="4"/>
    <m/>
    <x v="0"/>
    <m/>
  </r>
  <r>
    <x v="0"/>
    <x v="0"/>
    <x v="76"/>
    <x v="345"/>
    <x v="0"/>
    <n v="80"/>
    <x v="0"/>
    <x v="0"/>
    <x v="0"/>
    <n v="8.9000000000000057"/>
    <x v="0"/>
    <m/>
  </r>
  <r>
    <x v="3"/>
    <x v="6"/>
    <x v="77"/>
    <x v="346"/>
    <x v="128"/>
    <n v="91"/>
    <x v="45"/>
    <x v="13"/>
    <x v="4"/>
    <m/>
    <x v="2"/>
    <n v="6"/>
  </r>
  <r>
    <x v="1"/>
    <x v="6"/>
    <x v="78"/>
    <x v="347"/>
    <x v="193"/>
    <n v="90"/>
    <x v="55"/>
    <x v="0"/>
    <x v="4"/>
    <m/>
    <x v="0"/>
    <m/>
  </r>
  <r>
    <x v="2"/>
    <x v="37"/>
    <x v="79"/>
    <x v="348"/>
    <x v="194"/>
    <n v="101"/>
    <x v="1"/>
    <x v="0"/>
    <x v="5"/>
    <n v="4.3499999999999943"/>
    <x v="0"/>
    <m/>
  </r>
  <r>
    <x v="0"/>
    <x v="38"/>
    <x v="80"/>
    <x v="349"/>
    <x v="195"/>
    <n v="100"/>
    <x v="15"/>
    <x v="4"/>
    <x v="8"/>
    <n v="5"/>
    <x v="4"/>
    <n v="3"/>
  </r>
  <r>
    <x v="0"/>
    <x v="38"/>
    <x v="80"/>
    <x v="350"/>
    <x v="195"/>
    <n v="89"/>
    <x v="56"/>
    <x v="4"/>
    <x v="8"/>
    <n v="5"/>
    <x v="4"/>
    <n v="3"/>
  </r>
  <r>
    <x v="0"/>
    <x v="39"/>
    <x v="81"/>
    <x v="351"/>
    <x v="47"/>
    <n v="99"/>
    <x v="3"/>
    <x v="17"/>
    <x v="6"/>
    <n v="4"/>
    <x v="5"/>
    <n v="8"/>
  </r>
  <r>
    <x v="0"/>
    <x v="40"/>
    <x v="82"/>
    <x v="352"/>
    <x v="68"/>
    <n v="97"/>
    <x v="10"/>
    <x v="24"/>
    <x v="8"/>
    <n v="8"/>
    <x v="4"/>
    <n v="1"/>
  </r>
  <r>
    <x v="0"/>
    <x v="40"/>
    <x v="82"/>
    <x v="353"/>
    <x v="68"/>
    <n v="96"/>
    <x v="3"/>
    <x v="24"/>
    <x v="8"/>
    <n v="8"/>
    <x v="4"/>
    <n v="1"/>
  </r>
  <r>
    <x v="0"/>
    <x v="40"/>
    <x v="82"/>
    <x v="354"/>
    <x v="136"/>
    <n v="93"/>
    <x v="10"/>
    <x v="27"/>
    <x v="8"/>
    <n v="8"/>
    <x v="2"/>
    <n v="3"/>
  </r>
  <r>
    <x v="4"/>
    <x v="40"/>
    <x v="82"/>
    <x v="355"/>
    <x v="196"/>
    <n v="90"/>
    <x v="40"/>
    <x v="0"/>
    <x v="8"/>
    <n v="8"/>
    <x v="0"/>
    <m/>
  </r>
  <r>
    <x v="0"/>
    <x v="40"/>
    <x v="82"/>
    <x v="356"/>
    <x v="60"/>
    <n v="89"/>
    <x v="5"/>
    <x v="21"/>
    <x v="8"/>
    <n v="8"/>
    <x v="8"/>
    <n v="5"/>
  </r>
  <r>
    <x v="0"/>
    <x v="40"/>
    <x v="82"/>
    <x v="357"/>
    <x v="5"/>
    <n v="86"/>
    <x v="5"/>
    <x v="4"/>
    <x v="8"/>
    <n v="8"/>
    <x v="4"/>
    <n v="3"/>
  </r>
  <r>
    <x v="0"/>
    <x v="40"/>
    <x v="82"/>
    <x v="358"/>
    <x v="68"/>
    <n v="85"/>
    <x v="3"/>
    <x v="24"/>
    <x v="8"/>
    <n v="8"/>
    <x v="4"/>
    <n v="1"/>
  </r>
  <r>
    <x v="0"/>
    <x v="40"/>
    <x v="82"/>
    <x v="359"/>
    <x v="195"/>
    <n v="85"/>
    <x v="3"/>
    <x v="4"/>
    <x v="8"/>
    <n v="8"/>
    <x v="4"/>
    <n v="3"/>
  </r>
  <r>
    <x v="4"/>
    <x v="40"/>
    <x v="82"/>
    <x v="360"/>
    <x v="197"/>
    <n v="84"/>
    <x v="40"/>
    <x v="0"/>
    <x v="8"/>
    <n v="8"/>
    <x v="0"/>
    <m/>
  </r>
  <r>
    <x v="0"/>
    <x v="40"/>
    <x v="82"/>
    <x v="361"/>
    <x v="195"/>
    <n v="80"/>
    <x v="3"/>
    <x v="4"/>
    <x v="8"/>
    <n v="8"/>
    <x v="4"/>
    <n v="3"/>
  </r>
  <r>
    <x v="0"/>
    <x v="40"/>
    <x v="82"/>
    <x v="362"/>
    <x v="198"/>
    <n v="74"/>
    <x v="3"/>
    <x v="0"/>
    <x v="8"/>
    <n v="8"/>
    <x v="0"/>
    <m/>
  </r>
  <r>
    <x v="4"/>
    <x v="40"/>
    <x v="82"/>
    <x v="363"/>
    <x v="196"/>
    <n v="60"/>
    <x v="40"/>
    <x v="0"/>
    <x v="8"/>
    <n v="8"/>
    <x v="0"/>
    <m/>
  </r>
  <r>
    <x v="0"/>
    <x v="40"/>
    <x v="82"/>
    <x v="364"/>
    <x v="199"/>
    <n v="60"/>
    <x v="40"/>
    <x v="0"/>
    <x v="8"/>
    <n v="8"/>
    <x v="0"/>
    <m/>
  </r>
  <r>
    <x v="0"/>
    <x v="41"/>
    <x v="83"/>
    <x v="365"/>
    <x v="117"/>
    <n v="95"/>
    <x v="14"/>
    <x v="36"/>
    <x v="5"/>
    <n v="3.5"/>
    <x v="2"/>
    <n v="1"/>
  </r>
  <r>
    <x v="0"/>
    <x v="41"/>
    <x v="83"/>
    <x v="366"/>
    <x v="117"/>
    <n v="93"/>
    <x v="25"/>
    <x v="36"/>
    <x v="5"/>
    <n v="3.5"/>
    <x v="2"/>
    <n v="1"/>
  </r>
  <r>
    <x v="0"/>
    <x v="41"/>
    <x v="83"/>
    <x v="367"/>
    <x v="200"/>
    <n v="70"/>
    <x v="14"/>
    <x v="0"/>
    <x v="5"/>
    <n v="3.5"/>
    <x v="0"/>
    <m/>
  </r>
  <r>
    <x v="0"/>
    <x v="42"/>
    <x v="84"/>
    <x v="368"/>
    <x v="68"/>
    <n v="98"/>
    <x v="5"/>
    <x v="24"/>
    <x v="8"/>
    <n v="0"/>
    <x v="4"/>
    <n v="1"/>
  </r>
  <r>
    <x v="0"/>
    <x v="42"/>
    <x v="84"/>
    <x v="369"/>
    <x v="201"/>
    <n v="87"/>
    <x v="5"/>
    <x v="0"/>
    <x v="8"/>
    <n v="0"/>
    <x v="0"/>
    <m/>
  </r>
  <r>
    <x v="0"/>
    <x v="42"/>
    <x v="84"/>
    <x v="370"/>
    <x v="69"/>
    <n v="87"/>
    <x v="5"/>
    <x v="21"/>
    <x v="8"/>
    <n v="0"/>
    <x v="8"/>
    <n v="5"/>
  </r>
  <r>
    <x v="0"/>
    <x v="42"/>
    <x v="84"/>
    <x v="371"/>
    <x v="202"/>
    <n v="84"/>
    <x v="13"/>
    <x v="48"/>
    <x v="8"/>
    <n v="0"/>
    <x v="9"/>
    <n v="9"/>
  </r>
  <r>
    <x v="2"/>
    <x v="27"/>
    <x v="85"/>
    <x v="372"/>
    <x v="0"/>
    <n v="80"/>
    <x v="36"/>
    <x v="0"/>
    <x v="3"/>
    <n v="3.3500000000000014"/>
    <x v="0"/>
    <m/>
  </r>
  <r>
    <x v="2"/>
    <x v="43"/>
    <x v="86"/>
    <x v="373"/>
    <x v="203"/>
    <n v="90"/>
    <x v="2"/>
    <x v="0"/>
    <x v="5"/>
    <n v="6.8999999999999986"/>
    <x v="0"/>
    <m/>
  </r>
  <r>
    <x v="2"/>
    <x v="43"/>
    <x v="86"/>
    <x v="374"/>
    <x v="204"/>
    <n v="90"/>
    <x v="23"/>
    <x v="0"/>
    <x v="5"/>
    <n v="6.8999999999999986"/>
    <x v="0"/>
    <m/>
  </r>
  <r>
    <x v="2"/>
    <x v="43"/>
    <x v="86"/>
    <x v="375"/>
    <x v="205"/>
    <n v="83"/>
    <x v="23"/>
    <x v="0"/>
    <x v="5"/>
    <n v="6.8999999999999986"/>
    <x v="0"/>
    <m/>
  </r>
  <r>
    <x v="2"/>
    <x v="9"/>
    <x v="87"/>
    <x v="376"/>
    <x v="0"/>
    <n v="90"/>
    <x v="4"/>
    <x v="0"/>
    <x v="6"/>
    <n v="0"/>
    <x v="0"/>
    <m/>
  </r>
  <r>
    <x v="0"/>
    <x v="44"/>
    <x v="88"/>
    <x v="377"/>
    <x v="83"/>
    <n v="100"/>
    <x v="0"/>
    <x v="3"/>
    <x v="0"/>
    <n v="8.5"/>
    <x v="3"/>
    <n v="7"/>
  </r>
  <r>
    <x v="0"/>
    <x v="44"/>
    <x v="88"/>
    <x v="378"/>
    <x v="99"/>
    <n v="99"/>
    <x v="0"/>
    <x v="25"/>
    <x v="0"/>
    <n v="8.5"/>
    <x v="5"/>
    <n v="0"/>
  </r>
  <r>
    <x v="0"/>
    <x v="44"/>
    <x v="88"/>
    <x v="379"/>
    <x v="206"/>
    <n v="98"/>
    <x v="26"/>
    <x v="0"/>
    <x v="0"/>
    <n v="8.5"/>
    <x v="0"/>
    <m/>
  </r>
  <r>
    <x v="0"/>
    <x v="44"/>
    <x v="88"/>
    <x v="380"/>
    <x v="12"/>
    <n v="96"/>
    <x v="35"/>
    <x v="8"/>
    <x v="0"/>
    <n v="8.5"/>
    <x v="5"/>
    <n v="5"/>
  </r>
  <r>
    <x v="0"/>
    <x v="44"/>
    <x v="88"/>
    <x v="381"/>
    <x v="207"/>
    <n v="93"/>
    <x v="57"/>
    <x v="0"/>
    <x v="0"/>
    <n v="8.5"/>
    <x v="0"/>
    <m/>
  </r>
  <r>
    <x v="0"/>
    <x v="44"/>
    <x v="88"/>
    <x v="382"/>
    <x v="208"/>
    <n v="91"/>
    <x v="57"/>
    <x v="0"/>
    <x v="0"/>
    <n v="8.5"/>
    <x v="0"/>
    <m/>
  </r>
  <r>
    <x v="0"/>
    <x v="44"/>
    <x v="88"/>
    <x v="383"/>
    <x v="206"/>
    <n v="87"/>
    <x v="26"/>
    <x v="0"/>
    <x v="0"/>
    <n v="8.5"/>
    <x v="0"/>
    <m/>
  </r>
  <r>
    <x v="0"/>
    <x v="44"/>
    <x v="88"/>
    <x v="384"/>
    <x v="209"/>
    <n v="87"/>
    <x v="26"/>
    <x v="0"/>
    <x v="0"/>
    <n v="8.5"/>
    <x v="0"/>
    <m/>
  </r>
  <r>
    <x v="0"/>
    <x v="44"/>
    <x v="88"/>
    <x v="385"/>
    <x v="210"/>
    <n v="80"/>
    <x v="26"/>
    <x v="0"/>
    <x v="0"/>
    <n v="8.5"/>
    <x v="0"/>
    <m/>
  </r>
  <r>
    <x v="0"/>
    <x v="44"/>
    <x v="88"/>
    <x v="386"/>
    <x v="211"/>
    <n v="80"/>
    <x v="26"/>
    <x v="0"/>
    <x v="0"/>
    <n v="8.5"/>
    <x v="0"/>
    <m/>
  </r>
  <r>
    <x v="0"/>
    <x v="44"/>
    <x v="88"/>
    <x v="387"/>
    <x v="212"/>
    <n v="80"/>
    <x v="2"/>
    <x v="0"/>
    <x v="0"/>
    <n v="8.5"/>
    <x v="0"/>
    <m/>
  </r>
  <r>
    <x v="0"/>
    <x v="6"/>
    <x v="89"/>
    <x v="388"/>
    <x v="0"/>
    <m/>
    <x v="58"/>
    <x v="0"/>
    <x v="4"/>
    <m/>
    <x v="0"/>
    <m/>
  </r>
  <r>
    <x v="0"/>
    <x v="6"/>
    <x v="90"/>
    <x v="389"/>
    <x v="213"/>
    <n v="98"/>
    <x v="59"/>
    <x v="0"/>
    <x v="4"/>
    <m/>
    <x v="0"/>
    <m/>
  </r>
  <r>
    <x v="0"/>
    <x v="6"/>
    <x v="90"/>
    <x v="390"/>
    <x v="7"/>
    <n v="97"/>
    <x v="15"/>
    <x v="6"/>
    <x v="4"/>
    <m/>
    <x v="2"/>
    <n v="5"/>
  </r>
  <r>
    <x v="0"/>
    <x v="6"/>
    <x v="90"/>
    <x v="391"/>
    <x v="213"/>
    <n v="94"/>
    <x v="1"/>
    <x v="0"/>
    <x v="4"/>
    <m/>
    <x v="0"/>
    <m/>
  </r>
  <r>
    <x v="0"/>
    <x v="6"/>
    <x v="90"/>
    <x v="392"/>
    <x v="213"/>
    <n v="90"/>
    <x v="23"/>
    <x v="0"/>
    <x v="4"/>
    <m/>
    <x v="0"/>
    <m/>
  </r>
  <r>
    <x v="0"/>
    <x v="6"/>
    <x v="90"/>
    <x v="393"/>
    <x v="214"/>
    <n v="88"/>
    <x v="23"/>
    <x v="0"/>
    <x v="4"/>
    <m/>
    <x v="0"/>
    <m/>
  </r>
  <r>
    <x v="0"/>
    <x v="6"/>
    <x v="90"/>
    <x v="394"/>
    <x v="214"/>
    <n v="88"/>
    <x v="32"/>
    <x v="0"/>
    <x v="4"/>
    <m/>
    <x v="0"/>
    <m/>
  </r>
  <r>
    <x v="0"/>
    <x v="6"/>
    <x v="90"/>
    <x v="395"/>
    <x v="111"/>
    <n v="86"/>
    <x v="60"/>
    <x v="0"/>
    <x v="4"/>
    <m/>
    <x v="0"/>
    <m/>
  </r>
  <r>
    <x v="0"/>
    <x v="6"/>
    <x v="90"/>
    <x v="396"/>
    <x v="111"/>
    <n v="83"/>
    <x v="61"/>
    <x v="0"/>
    <x v="4"/>
    <m/>
    <x v="0"/>
    <m/>
  </r>
  <r>
    <x v="0"/>
    <x v="6"/>
    <x v="90"/>
    <x v="397"/>
    <x v="215"/>
    <n v="83"/>
    <x v="23"/>
    <x v="0"/>
    <x v="4"/>
    <m/>
    <x v="0"/>
    <m/>
  </r>
  <r>
    <x v="0"/>
    <x v="6"/>
    <x v="90"/>
    <x v="398"/>
    <x v="213"/>
    <n v="78"/>
    <x v="2"/>
    <x v="0"/>
    <x v="4"/>
    <m/>
    <x v="0"/>
    <m/>
  </r>
  <r>
    <x v="0"/>
    <x v="44"/>
    <x v="91"/>
    <x v="399"/>
    <x v="99"/>
    <n v="101"/>
    <x v="0"/>
    <x v="25"/>
    <x v="0"/>
    <n v="8.5"/>
    <x v="5"/>
    <n v="0"/>
  </r>
  <r>
    <x v="0"/>
    <x v="44"/>
    <x v="91"/>
    <x v="400"/>
    <x v="99"/>
    <n v="95"/>
    <x v="0"/>
    <x v="25"/>
    <x v="0"/>
    <n v="8.5"/>
    <x v="5"/>
    <n v="0"/>
  </r>
  <r>
    <x v="0"/>
    <x v="44"/>
    <x v="91"/>
    <x v="401"/>
    <x v="206"/>
    <n v="90"/>
    <x v="15"/>
    <x v="0"/>
    <x v="0"/>
    <n v="8.5"/>
    <x v="0"/>
    <m/>
  </r>
  <r>
    <x v="0"/>
    <x v="44"/>
    <x v="91"/>
    <x v="402"/>
    <x v="216"/>
    <n v="76"/>
    <x v="5"/>
    <x v="0"/>
    <x v="0"/>
    <n v="8.5"/>
    <x v="0"/>
    <m/>
  </r>
  <r>
    <x v="0"/>
    <x v="7"/>
    <x v="92"/>
    <x v="403"/>
    <x v="200"/>
    <n v="109"/>
    <x v="14"/>
    <x v="0"/>
    <x v="1"/>
    <n v="5"/>
    <x v="0"/>
    <m/>
  </r>
  <r>
    <x v="0"/>
    <x v="7"/>
    <x v="92"/>
    <x v="404"/>
    <x v="1"/>
    <n v="108"/>
    <x v="6"/>
    <x v="1"/>
    <x v="1"/>
    <n v="5"/>
    <x v="1"/>
    <n v="6"/>
  </r>
  <r>
    <x v="0"/>
    <x v="7"/>
    <x v="92"/>
    <x v="405"/>
    <x v="13"/>
    <n v="103"/>
    <x v="23"/>
    <x v="9"/>
    <x v="1"/>
    <n v="5"/>
    <x v="6"/>
    <n v="5"/>
  </r>
  <r>
    <x v="0"/>
    <x v="7"/>
    <x v="92"/>
    <x v="406"/>
    <x v="0"/>
    <n v="100"/>
    <x v="0"/>
    <x v="0"/>
    <x v="1"/>
    <n v="5"/>
    <x v="0"/>
    <m/>
  </r>
  <r>
    <x v="0"/>
    <x v="7"/>
    <x v="92"/>
    <x v="407"/>
    <x v="7"/>
    <n v="98"/>
    <x v="5"/>
    <x v="6"/>
    <x v="1"/>
    <n v="5"/>
    <x v="2"/>
    <n v="5"/>
  </r>
  <r>
    <x v="0"/>
    <x v="7"/>
    <x v="92"/>
    <x v="408"/>
    <x v="119"/>
    <n v="97"/>
    <x v="23"/>
    <x v="38"/>
    <x v="1"/>
    <n v="5"/>
    <x v="3"/>
    <n v="8.7999999999999972"/>
  </r>
  <r>
    <x v="0"/>
    <x v="7"/>
    <x v="92"/>
    <x v="409"/>
    <x v="14"/>
    <n v="93"/>
    <x v="6"/>
    <x v="10"/>
    <x v="1"/>
    <n v="5"/>
    <x v="7"/>
    <n v="0"/>
  </r>
  <r>
    <x v="0"/>
    <x v="7"/>
    <x v="92"/>
    <x v="410"/>
    <x v="217"/>
    <n v="93"/>
    <x v="23"/>
    <x v="49"/>
    <x v="1"/>
    <n v="5"/>
    <x v="9"/>
    <n v="4"/>
  </r>
  <r>
    <x v="0"/>
    <x v="7"/>
    <x v="92"/>
    <x v="411"/>
    <x v="82"/>
    <n v="91"/>
    <x v="23"/>
    <x v="30"/>
    <x v="1"/>
    <n v="5"/>
    <x v="9"/>
    <n v="5"/>
  </r>
  <r>
    <x v="0"/>
    <x v="7"/>
    <x v="92"/>
    <x v="412"/>
    <x v="218"/>
    <n v="91"/>
    <x v="23"/>
    <x v="50"/>
    <x v="1"/>
    <n v="5"/>
    <x v="4"/>
    <n v="0"/>
  </r>
  <r>
    <x v="0"/>
    <x v="7"/>
    <x v="92"/>
    <x v="413"/>
    <x v="219"/>
    <n v="90"/>
    <x v="3"/>
    <x v="0"/>
    <x v="1"/>
    <n v="5"/>
    <x v="0"/>
    <m/>
  </r>
  <r>
    <x v="0"/>
    <x v="7"/>
    <x v="92"/>
    <x v="414"/>
    <x v="219"/>
    <n v="90"/>
    <x v="62"/>
    <x v="0"/>
    <x v="1"/>
    <n v="5"/>
    <x v="0"/>
    <m/>
  </r>
  <r>
    <x v="0"/>
    <x v="7"/>
    <x v="92"/>
    <x v="415"/>
    <x v="70"/>
    <n v="90"/>
    <x v="0"/>
    <x v="25"/>
    <x v="1"/>
    <n v="5"/>
    <x v="5"/>
    <n v="0"/>
  </r>
  <r>
    <x v="0"/>
    <x v="7"/>
    <x v="92"/>
    <x v="416"/>
    <x v="220"/>
    <n v="89"/>
    <x v="14"/>
    <x v="51"/>
    <x v="1"/>
    <n v="5"/>
    <x v="7"/>
    <n v="5"/>
  </r>
  <r>
    <x v="0"/>
    <x v="7"/>
    <x v="92"/>
    <x v="417"/>
    <x v="117"/>
    <n v="89"/>
    <x v="34"/>
    <x v="36"/>
    <x v="1"/>
    <n v="5"/>
    <x v="2"/>
    <n v="1"/>
  </r>
  <r>
    <x v="0"/>
    <x v="7"/>
    <x v="92"/>
    <x v="418"/>
    <x v="14"/>
    <n v="87"/>
    <x v="62"/>
    <x v="10"/>
    <x v="1"/>
    <n v="5"/>
    <x v="7"/>
    <n v="0"/>
  </r>
  <r>
    <x v="0"/>
    <x v="7"/>
    <x v="92"/>
    <x v="419"/>
    <x v="115"/>
    <n v="84"/>
    <x v="3"/>
    <x v="35"/>
    <x v="1"/>
    <n v="5"/>
    <x v="6"/>
    <n v="3"/>
  </r>
  <r>
    <x v="0"/>
    <x v="7"/>
    <x v="92"/>
    <x v="420"/>
    <x v="14"/>
    <n v="83"/>
    <x v="6"/>
    <x v="10"/>
    <x v="1"/>
    <n v="5"/>
    <x v="7"/>
    <n v="0"/>
  </r>
  <r>
    <x v="0"/>
    <x v="7"/>
    <x v="92"/>
    <x v="86"/>
    <x v="16"/>
    <n v="83"/>
    <x v="3"/>
    <x v="9"/>
    <x v="1"/>
    <n v="5"/>
    <x v="6"/>
    <n v="5"/>
  </r>
  <r>
    <x v="0"/>
    <x v="7"/>
    <x v="92"/>
    <x v="421"/>
    <x v="14"/>
    <n v="80"/>
    <x v="5"/>
    <x v="10"/>
    <x v="1"/>
    <n v="5"/>
    <x v="7"/>
    <n v="0"/>
  </r>
  <r>
    <x v="0"/>
    <x v="7"/>
    <x v="92"/>
    <x v="422"/>
    <x v="68"/>
    <n v="77"/>
    <x v="5"/>
    <x v="24"/>
    <x v="1"/>
    <n v="5"/>
    <x v="4"/>
    <n v="1"/>
  </r>
  <r>
    <x v="0"/>
    <x v="7"/>
    <x v="92"/>
    <x v="423"/>
    <x v="68"/>
    <n v="75"/>
    <x v="5"/>
    <x v="24"/>
    <x v="1"/>
    <n v="5"/>
    <x v="4"/>
    <n v="1"/>
  </r>
  <r>
    <x v="0"/>
    <x v="7"/>
    <x v="92"/>
    <x v="424"/>
    <x v="68"/>
    <m/>
    <x v="13"/>
    <x v="24"/>
    <x v="1"/>
    <n v="5"/>
    <x v="4"/>
    <n v="1"/>
  </r>
  <r>
    <x v="0"/>
    <x v="7"/>
    <x v="92"/>
    <x v="425"/>
    <x v="117"/>
    <m/>
    <x v="13"/>
    <x v="36"/>
    <x v="1"/>
    <n v="5"/>
    <x v="2"/>
    <n v="1"/>
  </r>
  <r>
    <x v="0"/>
    <x v="7"/>
    <x v="92"/>
    <x v="426"/>
    <x v="221"/>
    <m/>
    <x v="23"/>
    <x v="0"/>
    <x v="1"/>
    <n v="5"/>
    <x v="0"/>
    <m/>
  </r>
  <r>
    <x v="0"/>
    <x v="32"/>
    <x v="93"/>
    <x v="427"/>
    <x v="222"/>
    <n v="95"/>
    <x v="0"/>
    <x v="52"/>
    <x v="7"/>
    <n v="5.5"/>
    <x v="8"/>
    <n v="8"/>
  </r>
  <r>
    <x v="0"/>
    <x v="32"/>
    <x v="93"/>
    <x v="428"/>
    <x v="222"/>
    <n v="95"/>
    <x v="1"/>
    <x v="52"/>
    <x v="7"/>
    <n v="5.5"/>
    <x v="8"/>
    <n v="8"/>
  </r>
  <r>
    <x v="0"/>
    <x v="32"/>
    <x v="93"/>
    <x v="429"/>
    <x v="223"/>
    <n v="93"/>
    <x v="32"/>
    <x v="0"/>
    <x v="7"/>
    <n v="5.5"/>
    <x v="0"/>
    <m/>
  </r>
  <r>
    <x v="0"/>
    <x v="32"/>
    <x v="93"/>
    <x v="269"/>
    <x v="161"/>
    <n v="90"/>
    <x v="6"/>
    <x v="10"/>
    <x v="7"/>
    <n v="5.5"/>
    <x v="7"/>
    <n v="0"/>
  </r>
  <r>
    <x v="0"/>
    <x v="32"/>
    <x v="93"/>
    <x v="430"/>
    <x v="140"/>
    <n v="90"/>
    <x v="63"/>
    <x v="30"/>
    <x v="7"/>
    <n v="5.5"/>
    <x v="9"/>
    <n v="5"/>
  </r>
  <r>
    <x v="0"/>
    <x v="32"/>
    <x v="93"/>
    <x v="431"/>
    <x v="224"/>
    <n v="87"/>
    <x v="64"/>
    <x v="53"/>
    <x v="7"/>
    <n v="5.5"/>
    <x v="10"/>
    <n v="9"/>
  </r>
  <r>
    <x v="0"/>
    <x v="32"/>
    <x v="93"/>
    <x v="432"/>
    <x v="225"/>
    <n v="80"/>
    <x v="5"/>
    <x v="0"/>
    <x v="7"/>
    <n v="5.5"/>
    <x v="0"/>
    <m/>
  </r>
  <r>
    <x v="0"/>
    <x v="45"/>
    <x v="94"/>
    <x v="433"/>
    <x v="70"/>
    <n v="100"/>
    <x v="0"/>
    <x v="25"/>
    <x v="10"/>
    <n v="8"/>
    <x v="5"/>
    <n v="0"/>
  </r>
  <r>
    <x v="0"/>
    <x v="45"/>
    <x v="94"/>
    <x v="269"/>
    <x v="161"/>
    <n v="97"/>
    <x v="1"/>
    <x v="10"/>
    <x v="10"/>
    <n v="8"/>
    <x v="7"/>
    <n v="0"/>
  </r>
  <r>
    <x v="0"/>
    <x v="45"/>
    <x v="94"/>
    <x v="434"/>
    <x v="226"/>
    <n v="94"/>
    <x v="0"/>
    <x v="0"/>
    <x v="10"/>
    <n v="8"/>
    <x v="0"/>
    <m/>
  </r>
  <r>
    <x v="0"/>
    <x v="45"/>
    <x v="94"/>
    <x v="435"/>
    <x v="224"/>
    <n v="87"/>
    <x v="64"/>
    <x v="53"/>
    <x v="10"/>
    <n v="8"/>
    <x v="10"/>
    <n v="9"/>
  </r>
  <r>
    <x v="0"/>
    <x v="45"/>
    <x v="94"/>
    <x v="436"/>
    <x v="227"/>
    <n v="82"/>
    <x v="64"/>
    <x v="0"/>
    <x v="10"/>
    <n v="8"/>
    <x v="0"/>
    <m/>
  </r>
  <r>
    <x v="0"/>
    <x v="46"/>
    <x v="95"/>
    <x v="437"/>
    <x v="51"/>
    <n v="100"/>
    <x v="5"/>
    <x v="20"/>
    <x v="11"/>
    <n v="0"/>
    <x v="7"/>
    <n v="4"/>
  </r>
  <r>
    <x v="0"/>
    <x v="47"/>
    <x v="96"/>
    <x v="438"/>
    <x v="12"/>
    <n v="100"/>
    <x v="15"/>
    <x v="8"/>
    <x v="6"/>
    <n v="7"/>
    <x v="5"/>
    <n v="5"/>
  </r>
  <r>
    <x v="0"/>
    <x v="47"/>
    <x v="96"/>
    <x v="439"/>
    <x v="17"/>
    <n v="80"/>
    <x v="15"/>
    <x v="11"/>
    <x v="6"/>
    <n v="7"/>
    <x v="5"/>
    <n v="4"/>
  </r>
  <r>
    <x v="2"/>
    <x v="48"/>
    <x v="97"/>
    <x v="440"/>
    <x v="0"/>
    <n v="70"/>
    <x v="0"/>
    <x v="0"/>
    <x v="3"/>
    <n v="5"/>
    <x v="0"/>
    <m/>
  </r>
  <r>
    <x v="0"/>
    <x v="49"/>
    <x v="98"/>
    <x v="441"/>
    <x v="7"/>
    <n v="90"/>
    <x v="0"/>
    <x v="6"/>
    <x v="10"/>
    <n v="3"/>
    <x v="2"/>
    <n v="5"/>
  </r>
  <r>
    <x v="0"/>
    <x v="49"/>
    <x v="98"/>
    <x v="442"/>
    <x v="228"/>
    <n v="90"/>
    <x v="13"/>
    <x v="17"/>
    <x v="10"/>
    <n v="3"/>
    <x v="5"/>
    <n v="8"/>
  </r>
  <r>
    <x v="0"/>
    <x v="49"/>
    <x v="98"/>
    <x v="443"/>
    <x v="47"/>
    <n v="86"/>
    <x v="13"/>
    <x v="17"/>
    <x v="10"/>
    <n v="3"/>
    <x v="5"/>
    <n v="8"/>
  </r>
  <r>
    <x v="0"/>
    <x v="49"/>
    <x v="98"/>
    <x v="444"/>
    <x v="229"/>
    <n v="79"/>
    <x v="5"/>
    <x v="54"/>
    <x v="10"/>
    <n v="3"/>
    <x v="9"/>
    <n v="6"/>
  </r>
  <r>
    <x v="0"/>
    <x v="50"/>
    <x v="99"/>
    <x v="445"/>
    <x v="230"/>
    <n v="108"/>
    <x v="6"/>
    <x v="0"/>
    <x v="12"/>
    <n v="8"/>
    <x v="0"/>
    <m/>
  </r>
  <r>
    <x v="0"/>
    <x v="51"/>
    <x v="100"/>
    <x v="446"/>
    <x v="61"/>
    <n v="98"/>
    <x v="65"/>
    <x v="22"/>
    <x v="7"/>
    <n v="5"/>
    <x v="2"/>
    <n v="9"/>
  </r>
  <r>
    <x v="2"/>
    <x v="51"/>
    <x v="100"/>
    <x v="447"/>
    <x v="69"/>
    <n v="95"/>
    <x v="5"/>
    <x v="21"/>
    <x v="7"/>
    <n v="5"/>
    <x v="8"/>
    <n v="5"/>
  </r>
  <r>
    <x v="0"/>
    <x v="51"/>
    <x v="100"/>
    <x v="448"/>
    <x v="69"/>
    <n v="95"/>
    <x v="5"/>
    <x v="21"/>
    <x v="7"/>
    <n v="5"/>
    <x v="8"/>
    <n v="5"/>
  </r>
  <r>
    <x v="0"/>
    <x v="51"/>
    <x v="100"/>
    <x v="449"/>
    <x v="231"/>
    <n v="95"/>
    <x v="23"/>
    <x v="0"/>
    <x v="7"/>
    <n v="5"/>
    <x v="0"/>
    <m/>
  </r>
  <r>
    <x v="0"/>
    <x v="51"/>
    <x v="100"/>
    <x v="450"/>
    <x v="70"/>
    <n v="94"/>
    <x v="0"/>
    <x v="25"/>
    <x v="7"/>
    <n v="5"/>
    <x v="5"/>
    <n v="0"/>
  </r>
  <r>
    <x v="0"/>
    <x v="51"/>
    <x v="100"/>
    <x v="451"/>
    <x v="69"/>
    <n v="92"/>
    <x v="8"/>
    <x v="21"/>
    <x v="7"/>
    <n v="5"/>
    <x v="8"/>
    <n v="5"/>
  </r>
  <r>
    <x v="0"/>
    <x v="51"/>
    <x v="100"/>
    <x v="452"/>
    <x v="68"/>
    <n v="90"/>
    <x v="8"/>
    <x v="24"/>
    <x v="7"/>
    <n v="5"/>
    <x v="4"/>
    <n v="1"/>
  </r>
  <r>
    <x v="2"/>
    <x v="51"/>
    <x v="100"/>
    <x v="453"/>
    <x v="232"/>
    <n v="90"/>
    <x v="8"/>
    <x v="0"/>
    <x v="7"/>
    <n v="5"/>
    <x v="0"/>
    <m/>
  </r>
  <r>
    <x v="0"/>
    <x v="51"/>
    <x v="100"/>
    <x v="454"/>
    <x v="45"/>
    <n v="88"/>
    <x v="5"/>
    <x v="0"/>
    <x v="7"/>
    <n v="5"/>
    <x v="0"/>
    <m/>
  </r>
  <r>
    <x v="0"/>
    <x v="51"/>
    <x v="100"/>
    <x v="455"/>
    <x v="82"/>
    <n v="88"/>
    <x v="66"/>
    <x v="30"/>
    <x v="7"/>
    <n v="5"/>
    <x v="9"/>
    <n v="5"/>
  </r>
  <r>
    <x v="0"/>
    <x v="51"/>
    <x v="100"/>
    <x v="456"/>
    <x v="79"/>
    <n v="87"/>
    <x v="3"/>
    <x v="28"/>
    <x v="7"/>
    <n v="5"/>
    <x v="2"/>
    <n v="3.1000000000000014"/>
  </r>
  <r>
    <x v="0"/>
    <x v="51"/>
    <x v="100"/>
    <x v="457"/>
    <x v="233"/>
    <n v="85"/>
    <x v="8"/>
    <x v="0"/>
    <x v="7"/>
    <n v="5"/>
    <x v="0"/>
    <m/>
  </r>
  <r>
    <x v="0"/>
    <x v="51"/>
    <x v="100"/>
    <x v="458"/>
    <x v="68"/>
    <n v="85"/>
    <x v="3"/>
    <x v="24"/>
    <x v="7"/>
    <n v="5"/>
    <x v="4"/>
    <n v="1"/>
  </r>
  <r>
    <x v="0"/>
    <x v="51"/>
    <x v="100"/>
    <x v="459"/>
    <x v="234"/>
    <n v="84"/>
    <x v="66"/>
    <x v="0"/>
    <x v="7"/>
    <n v="5"/>
    <x v="0"/>
    <m/>
  </r>
  <r>
    <x v="0"/>
    <x v="51"/>
    <x v="100"/>
    <x v="460"/>
    <x v="229"/>
    <n v="84"/>
    <x v="5"/>
    <x v="54"/>
    <x v="7"/>
    <n v="5"/>
    <x v="9"/>
    <n v="6"/>
  </r>
  <r>
    <x v="0"/>
    <x v="51"/>
    <x v="100"/>
    <x v="461"/>
    <x v="235"/>
    <n v="82"/>
    <x v="5"/>
    <x v="0"/>
    <x v="7"/>
    <n v="5"/>
    <x v="0"/>
    <m/>
  </r>
  <r>
    <x v="0"/>
    <x v="51"/>
    <x v="100"/>
    <x v="462"/>
    <x v="236"/>
    <n v="82"/>
    <x v="7"/>
    <x v="0"/>
    <x v="7"/>
    <n v="5"/>
    <x v="0"/>
    <m/>
  </r>
  <r>
    <x v="0"/>
    <x v="51"/>
    <x v="100"/>
    <x v="463"/>
    <x v="237"/>
    <n v="82"/>
    <x v="7"/>
    <x v="55"/>
    <x v="7"/>
    <n v="5"/>
    <x v="9"/>
    <n v="5.5"/>
  </r>
  <r>
    <x v="0"/>
    <x v="51"/>
    <x v="100"/>
    <x v="464"/>
    <x v="238"/>
    <n v="78"/>
    <x v="5"/>
    <x v="0"/>
    <x v="7"/>
    <n v="5"/>
    <x v="0"/>
    <m/>
  </r>
  <r>
    <x v="0"/>
    <x v="51"/>
    <x v="100"/>
    <x v="465"/>
    <x v="239"/>
    <n v="78"/>
    <x v="5"/>
    <x v="0"/>
    <x v="7"/>
    <n v="5"/>
    <x v="0"/>
    <m/>
  </r>
  <r>
    <x v="0"/>
    <x v="51"/>
    <x v="100"/>
    <x v="466"/>
    <x v="240"/>
    <n v="78"/>
    <x v="7"/>
    <x v="0"/>
    <x v="7"/>
    <n v="5"/>
    <x v="0"/>
    <m/>
  </r>
  <r>
    <x v="0"/>
    <x v="51"/>
    <x v="100"/>
    <x v="467"/>
    <x v="173"/>
    <n v="78"/>
    <x v="7"/>
    <x v="0"/>
    <x v="7"/>
    <n v="5"/>
    <x v="0"/>
    <m/>
  </r>
  <r>
    <x v="0"/>
    <x v="51"/>
    <x v="100"/>
    <x v="468"/>
    <x v="11"/>
    <n v="77"/>
    <x v="5"/>
    <x v="7"/>
    <x v="7"/>
    <n v="5"/>
    <x v="4"/>
    <n v="8"/>
  </r>
  <r>
    <x v="0"/>
    <x v="51"/>
    <x v="100"/>
    <x v="469"/>
    <x v="82"/>
    <n v="76"/>
    <x v="5"/>
    <x v="30"/>
    <x v="7"/>
    <n v="5"/>
    <x v="9"/>
    <n v="5"/>
  </r>
  <r>
    <x v="0"/>
    <x v="51"/>
    <x v="100"/>
    <x v="470"/>
    <x v="55"/>
    <n v="73"/>
    <x v="51"/>
    <x v="0"/>
    <x v="7"/>
    <n v="5"/>
    <x v="0"/>
    <m/>
  </r>
  <r>
    <x v="0"/>
    <x v="51"/>
    <x v="100"/>
    <x v="471"/>
    <x v="241"/>
    <n v="71"/>
    <x v="7"/>
    <x v="0"/>
    <x v="7"/>
    <n v="5"/>
    <x v="0"/>
    <m/>
  </r>
  <r>
    <x v="0"/>
    <x v="51"/>
    <x v="100"/>
    <x v="472"/>
    <x v="242"/>
    <n v="68"/>
    <x v="5"/>
    <x v="0"/>
    <x v="7"/>
    <n v="5"/>
    <x v="0"/>
    <m/>
  </r>
  <r>
    <x v="0"/>
    <x v="52"/>
    <x v="101"/>
    <x v="473"/>
    <x v="7"/>
    <n v="100"/>
    <x v="0"/>
    <x v="6"/>
    <x v="5"/>
    <n v="2"/>
    <x v="2"/>
    <n v="5"/>
  </r>
  <r>
    <x v="0"/>
    <x v="52"/>
    <x v="101"/>
    <x v="474"/>
    <x v="243"/>
    <n v="98"/>
    <x v="0"/>
    <x v="0"/>
    <x v="5"/>
    <n v="2"/>
    <x v="0"/>
    <m/>
  </r>
  <r>
    <x v="0"/>
    <x v="52"/>
    <x v="101"/>
    <x v="475"/>
    <x v="244"/>
    <n v="95"/>
    <x v="13"/>
    <x v="0"/>
    <x v="5"/>
    <n v="2"/>
    <x v="0"/>
    <m/>
  </r>
  <r>
    <x v="0"/>
    <x v="52"/>
    <x v="101"/>
    <x v="476"/>
    <x v="245"/>
    <n v="95"/>
    <x v="32"/>
    <x v="0"/>
    <x v="5"/>
    <n v="2"/>
    <x v="0"/>
    <m/>
  </r>
  <r>
    <x v="0"/>
    <x v="52"/>
    <x v="101"/>
    <x v="477"/>
    <x v="136"/>
    <n v="92"/>
    <x v="5"/>
    <x v="27"/>
    <x v="5"/>
    <n v="2"/>
    <x v="2"/>
    <n v="3"/>
  </r>
  <r>
    <x v="0"/>
    <x v="52"/>
    <x v="101"/>
    <x v="478"/>
    <x v="163"/>
    <n v="87"/>
    <x v="5"/>
    <x v="0"/>
    <x v="5"/>
    <n v="2"/>
    <x v="0"/>
    <m/>
  </r>
  <r>
    <x v="0"/>
    <x v="52"/>
    <x v="101"/>
    <x v="479"/>
    <x v="93"/>
    <n v="83"/>
    <x v="5"/>
    <x v="0"/>
    <x v="5"/>
    <n v="2"/>
    <x v="0"/>
    <m/>
  </r>
  <r>
    <x v="0"/>
    <x v="52"/>
    <x v="101"/>
    <x v="480"/>
    <x v="246"/>
    <n v="81"/>
    <x v="14"/>
    <x v="0"/>
    <x v="5"/>
    <n v="2"/>
    <x v="0"/>
    <m/>
  </r>
  <r>
    <x v="0"/>
    <x v="52"/>
    <x v="101"/>
    <x v="481"/>
    <x v="247"/>
    <n v="80"/>
    <x v="13"/>
    <x v="0"/>
    <x v="5"/>
    <n v="2"/>
    <x v="0"/>
    <m/>
  </r>
  <r>
    <x v="0"/>
    <x v="52"/>
    <x v="101"/>
    <x v="482"/>
    <x v="152"/>
    <n v="80"/>
    <x v="5"/>
    <x v="44"/>
    <x v="5"/>
    <n v="2"/>
    <x v="2"/>
    <n v="2"/>
  </r>
  <r>
    <x v="0"/>
    <x v="52"/>
    <x v="101"/>
    <x v="483"/>
    <x v="109"/>
    <n v="80"/>
    <x v="13"/>
    <x v="27"/>
    <x v="5"/>
    <n v="2"/>
    <x v="2"/>
    <n v="3"/>
  </r>
  <r>
    <x v="0"/>
    <x v="52"/>
    <x v="101"/>
    <x v="484"/>
    <x v="165"/>
    <n v="80"/>
    <x v="14"/>
    <x v="0"/>
    <x v="5"/>
    <n v="2"/>
    <x v="0"/>
    <m/>
  </r>
  <r>
    <x v="0"/>
    <x v="52"/>
    <x v="101"/>
    <x v="485"/>
    <x v="248"/>
    <n v="76"/>
    <x v="13"/>
    <x v="0"/>
    <x v="5"/>
    <n v="2"/>
    <x v="0"/>
    <m/>
  </r>
  <r>
    <x v="0"/>
    <x v="52"/>
    <x v="101"/>
    <x v="486"/>
    <x v="163"/>
    <n v="75"/>
    <x v="14"/>
    <x v="0"/>
    <x v="5"/>
    <n v="2"/>
    <x v="0"/>
    <m/>
  </r>
  <r>
    <x v="0"/>
    <x v="52"/>
    <x v="101"/>
    <x v="487"/>
    <x v="150"/>
    <n v="75"/>
    <x v="5"/>
    <x v="43"/>
    <x v="5"/>
    <n v="2"/>
    <x v="9"/>
    <n v="2"/>
  </r>
  <r>
    <x v="0"/>
    <x v="52"/>
    <x v="101"/>
    <x v="488"/>
    <x v="249"/>
    <n v="75"/>
    <x v="67"/>
    <x v="0"/>
    <x v="5"/>
    <n v="2"/>
    <x v="0"/>
    <m/>
  </r>
  <r>
    <x v="0"/>
    <x v="52"/>
    <x v="101"/>
    <x v="489"/>
    <x v="250"/>
    <n v="75"/>
    <x v="5"/>
    <x v="56"/>
    <x v="5"/>
    <n v="2"/>
    <x v="10"/>
    <n v="4"/>
  </r>
  <r>
    <x v="2"/>
    <x v="53"/>
    <x v="102"/>
    <x v="490"/>
    <x v="69"/>
    <n v="100"/>
    <x v="0"/>
    <x v="21"/>
    <x v="6"/>
    <n v="3"/>
    <x v="8"/>
    <n v="5"/>
  </r>
  <r>
    <x v="2"/>
    <x v="53"/>
    <x v="102"/>
    <x v="491"/>
    <x v="183"/>
    <n v="86"/>
    <x v="1"/>
    <x v="18"/>
    <x v="6"/>
    <n v="3"/>
    <x v="8"/>
    <n v="3"/>
  </r>
  <r>
    <x v="2"/>
    <x v="53"/>
    <x v="102"/>
    <x v="492"/>
    <x v="69"/>
    <n v="83"/>
    <x v="8"/>
    <x v="21"/>
    <x v="6"/>
    <n v="3"/>
    <x v="8"/>
    <n v="5"/>
  </r>
  <r>
    <x v="2"/>
    <x v="53"/>
    <x v="102"/>
    <x v="493"/>
    <x v="74"/>
    <n v="80"/>
    <x v="23"/>
    <x v="27"/>
    <x v="6"/>
    <n v="3"/>
    <x v="2"/>
    <n v="3"/>
  </r>
  <r>
    <x v="2"/>
    <x v="53"/>
    <x v="102"/>
    <x v="494"/>
    <x v="0"/>
    <m/>
    <x v="58"/>
    <x v="0"/>
    <x v="6"/>
    <n v="3"/>
    <x v="0"/>
    <m/>
  </r>
  <r>
    <x v="0"/>
    <x v="6"/>
    <x v="103"/>
    <x v="495"/>
    <x v="251"/>
    <n v="70"/>
    <x v="0"/>
    <x v="0"/>
    <x v="4"/>
    <m/>
    <x v="0"/>
    <m/>
  </r>
  <r>
    <x v="2"/>
    <x v="6"/>
    <x v="104"/>
    <x v="496"/>
    <x v="252"/>
    <n v="95"/>
    <x v="23"/>
    <x v="0"/>
    <x v="4"/>
    <m/>
    <x v="0"/>
    <m/>
  </r>
  <r>
    <x v="2"/>
    <x v="6"/>
    <x v="104"/>
    <x v="497"/>
    <x v="253"/>
    <n v="91"/>
    <x v="0"/>
    <x v="0"/>
    <x v="4"/>
    <m/>
    <x v="0"/>
    <m/>
  </r>
  <r>
    <x v="3"/>
    <x v="6"/>
    <x v="104"/>
    <x v="497"/>
    <x v="253"/>
    <n v="91"/>
    <x v="0"/>
    <x v="0"/>
    <x v="4"/>
    <m/>
    <x v="0"/>
    <m/>
  </r>
  <r>
    <x v="0"/>
    <x v="54"/>
    <x v="105"/>
    <x v="498"/>
    <x v="50"/>
    <n v="97.5"/>
    <x v="3"/>
    <x v="19"/>
    <x v="1"/>
    <n v="0"/>
    <x v="1"/>
    <n v="5"/>
  </r>
  <r>
    <x v="0"/>
    <x v="54"/>
    <x v="105"/>
    <x v="499"/>
    <x v="254"/>
    <n v="97"/>
    <x v="3"/>
    <x v="1"/>
    <x v="1"/>
    <n v="0"/>
    <x v="1"/>
    <n v="6"/>
  </r>
  <r>
    <x v="2"/>
    <x v="19"/>
    <x v="106"/>
    <x v="500"/>
    <x v="255"/>
    <n v="101"/>
    <x v="25"/>
    <x v="0"/>
    <x v="5"/>
    <n v="3"/>
    <x v="0"/>
    <m/>
  </r>
  <r>
    <x v="2"/>
    <x v="53"/>
    <x v="107"/>
    <x v="501"/>
    <x v="256"/>
    <n v="90"/>
    <x v="13"/>
    <x v="0"/>
    <x v="6"/>
    <n v="3"/>
    <x v="0"/>
    <m/>
  </r>
  <r>
    <x v="2"/>
    <x v="53"/>
    <x v="107"/>
    <x v="502"/>
    <x v="62"/>
    <n v="70"/>
    <x v="5"/>
    <x v="23"/>
    <x v="6"/>
    <n v="3"/>
    <x v="2"/>
    <n v="3.3500000000000014"/>
  </r>
  <r>
    <x v="0"/>
    <x v="28"/>
    <x v="108"/>
    <x v="503"/>
    <x v="69"/>
    <n v="100"/>
    <x v="0"/>
    <x v="21"/>
    <x v="10"/>
    <n v="5"/>
    <x v="8"/>
    <n v="5"/>
  </r>
  <r>
    <x v="2"/>
    <x v="28"/>
    <x v="108"/>
    <x v="504"/>
    <x v="257"/>
    <n v="98"/>
    <x v="52"/>
    <x v="0"/>
    <x v="10"/>
    <n v="5"/>
    <x v="0"/>
    <m/>
  </r>
  <r>
    <x v="2"/>
    <x v="28"/>
    <x v="108"/>
    <x v="505"/>
    <x v="258"/>
    <n v="91"/>
    <x v="52"/>
    <x v="0"/>
    <x v="10"/>
    <n v="5"/>
    <x v="0"/>
    <m/>
  </r>
  <r>
    <x v="2"/>
    <x v="28"/>
    <x v="108"/>
    <x v="506"/>
    <x v="173"/>
    <n v="90"/>
    <x v="52"/>
    <x v="0"/>
    <x v="10"/>
    <n v="5"/>
    <x v="0"/>
    <m/>
  </r>
  <r>
    <x v="2"/>
    <x v="28"/>
    <x v="108"/>
    <x v="507"/>
    <x v="259"/>
    <n v="89.9"/>
    <x v="52"/>
    <x v="0"/>
    <x v="10"/>
    <n v="5"/>
    <x v="0"/>
    <m/>
  </r>
  <r>
    <x v="2"/>
    <x v="28"/>
    <x v="108"/>
    <x v="508"/>
    <x v="260"/>
    <n v="88"/>
    <x v="52"/>
    <x v="0"/>
    <x v="10"/>
    <n v="5"/>
    <x v="0"/>
    <m/>
  </r>
  <r>
    <x v="2"/>
    <x v="28"/>
    <x v="108"/>
    <x v="509"/>
    <x v="261"/>
    <n v="82"/>
    <x v="52"/>
    <x v="0"/>
    <x v="10"/>
    <n v="5"/>
    <x v="0"/>
    <m/>
  </r>
  <r>
    <x v="2"/>
    <x v="28"/>
    <x v="108"/>
    <x v="510"/>
    <x v="262"/>
    <n v="80"/>
    <x v="52"/>
    <x v="0"/>
    <x v="10"/>
    <n v="5"/>
    <x v="0"/>
    <m/>
  </r>
  <r>
    <x v="2"/>
    <x v="28"/>
    <x v="108"/>
    <x v="511"/>
    <x v="263"/>
    <n v="75"/>
    <x v="52"/>
    <x v="0"/>
    <x v="10"/>
    <n v="5"/>
    <x v="0"/>
    <m/>
  </r>
  <r>
    <x v="2"/>
    <x v="28"/>
    <x v="108"/>
    <x v="512"/>
    <x v="180"/>
    <n v="72"/>
    <x v="52"/>
    <x v="0"/>
    <x v="10"/>
    <n v="5"/>
    <x v="0"/>
    <m/>
  </r>
  <r>
    <x v="2"/>
    <x v="28"/>
    <x v="108"/>
    <x v="513"/>
    <x v="264"/>
    <n v="70"/>
    <x v="52"/>
    <x v="0"/>
    <x v="10"/>
    <n v="5"/>
    <x v="0"/>
    <m/>
  </r>
  <r>
    <x v="2"/>
    <x v="28"/>
    <x v="108"/>
    <x v="514"/>
    <x v="265"/>
    <n v="67"/>
    <x v="52"/>
    <x v="0"/>
    <x v="10"/>
    <n v="5"/>
    <x v="0"/>
    <m/>
  </r>
  <r>
    <x v="0"/>
    <x v="51"/>
    <x v="109"/>
    <x v="515"/>
    <x v="119"/>
    <n v="97"/>
    <x v="45"/>
    <x v="38"/>
    <x v="7"/>
    <n v="5"/>
    <x v="3"/>
    <n v="8.7999999999999972"/>
  </r>
  <r>
    <x v="0"/>
    <x v="51"/>
    <x v="109"/>
    <x v="516"/>
    <x v="266"/>
    <n v="80"/>
    <x v="13"/>
    <x v="0"/>
    <x v="7"/>
    <n v="5"/>
    <x v="0"/>
    <m/>
  </r>
  <r>
    <x v="0"/>
    <x v="6"/>
    <x v="110"/>
    <x v="517"/>
    <x v="0"/>
    <n v="85"/>
    <x v="0"/>
    <x v="0"/>
    <x v="4"/>
    <m/>
    <x v="0"/>
    <m/>
  </r>
  <r>
    <x v="0"/>
    <x v="6"/>
    <x v="110"/>
    <x v="518"/>
    <x v="214"/>
    <n v="80"/>
    <x v="23"/>
    <x v="0"/>
    <x v="4"/>
    <m/>
    <x v="0"/>
    <m/>
  </r>
  <r>
    <x v="0"/>
    <x v="6"/>
    <x v="110"/>
    <x v="519"/>
    <x v="90"/>
    <n v="80"/>
    <x v="23"/>
    <x v="32"/>
    <x v="4"/>
    <m/>
    <x v="3"/>
    <n v="5"/>
  </r>
  <r>
    <x v="0"/>
    <x v="6"/>
    <x v="110"/>
    <x v="520"/>
    <x v="140"/>
    <n v="80"/>
    <x v="23"/>
    <x v="30"/>
    <x v="4"/>
    <m/>
    <x v="9"/>
    <n v="5"/>
  </r>
  <r>
    <x v="0"/>
    <x v="6"/>
    <x v="110"/>
    <x v="521"/>
    <x v="13"/>
    <n v="80"/>
    <x v="23"/>
    <x v="9"/>
    <x v="4"/>
    <m/>
    <x v="6"/>
    <n v="5"/>
  </r>
  <r>
    <x v="0"/>
    <x v="6"/>
    <x v="110"/>
    <x v="522"/>
    <x v="83"/>
    <n v="80"/>
    <x v="23"/>
    <x v="3"/>
    <x v="4"/>
    <m/>
    <x v="3"/>
    <n v="7"/>
  </r>
  <r>
    <x v="0"/>
    <x v="6"/>
    <x v="110"/>
    <x v="523"/>
    <x v="267"/>
    <n v="80"/>
    <x v="23"/>
    <x v="57"/>
    <x v="4"/>
    <m/>
    <x v="10"/>
    <n v="7"/>
  </r>
  <r>
    <x v="2"/>
    <x v="55"/>
    <x v="111"/>
    <x v="524"/>
    <x v="70"/>
    <n v="84"/>
    <x v="0"/>
    <x v="25"/>
    <x v="3"/>
    <n v="9"/>
    <x v="5"/>
    <n v="0"/>
  </r>
  <r>
    <x v="2"/>
    <x v="55"/>
    <x v="111"/>
    <x v="525"/>
    <x v="16"/>
    <n v="75"/>
    <x v="5"/>
    <x v="9"/>
    <x v="3"/>
    <n v="9"/>
    <x v="6"/>
    <n v="5"/>
  </r>
  <r>
    <x v="2"/>
    <x v="55"/>
    <x v="111"/>
    <x v="526"/>
    <x v="54"/>
    <n v="65"/>
    <x v="5"/>
    <x v="0"/>
    <x v="3"/>
    <n v="9"/>
    <x v="0"/>
    <m/>
  </r>
  <r>
    <x v="2"/>
    <x v="6"/>
    <x v="112"/>
    <x v="527"/>
    <x v="268"/>
    <n v="109"/>
    <x v="0"/>
    <x v="23"/>
    <x v="4"/>
    <m/>
    <x v="2"/>
    <n v="3.3500000000000014"/>
  </r>
  <r>
    <x v="0"/>
    <x v="2"/>
    <x v="113"/>
    <x v="528"/>
    <x v="269"/>
    <n v="92"/>
    <x v="3"/>
    <x v="27"/>
    <x v="0"/>
    <n v="7"/>
    <x v="2"/>
    <n v="3"/>
  </r>
  <r>
    <x v="0"/>
    <x v="2"/>
    <x v="113"/>
    <x v="529"/>
    <x v="270"/>
    <n v="90"/>
    <x v="3"/>
    <x v="58"/>
    <x v="0"/>
    <n v="7"/>
    <x v="3"/>
    <n v="5.5"/>
  </r>
  <r>
    <x v="0"/>
    <x v="2"/>
    <x v="113"/>
    <x v="530"/>
    <x v="7"/>
    <n v="90"/>
    <x v="24"/>
    <x v="6"/>
    <x v="0"/>
    <n v="7"/>
    <x v="2"/>
    <n v="5"/>
  </r>
  <r>
    <x v="0"/>
    <x v="2"/>
    <x v="113"/>
    <x v="531"/>
    <x v="7"/>
    <n v="90"/>
    <x v="68"/>
    <x v="6"/>
    <x v="0"/>
    <n v="7"/>
    <x v="2"/>
    <n v="5"/>
  </r>
  <r>
    <x v="0"/>
    <x v="2"/>
    <x v="113"/>
    <x v="532"/>
    <x v="90"/>
    <n v="83"/>
    <x v="63"/>
    <x v="32"/>
    <x v="0"/>
    <n v="7"/>
    <x v="3"/>
    <n v="5"/>
  </r>
  <r>
    <x v="0"/>
    <x v="6"/>
    <x v="114"/>
    <x v="533"/>
    <x v="271"/>
    <n v="95"/>
    <x v="69"/>
    <x v="0"/>
    <x v="4"/>
    <m/>
    <x v="0"/>
    <m/>
  </r>
  <r>
    <x v="0"/>
    <x v="6"/>
    <x v="114"/>
    <x v="534"/>
    <x v="25"/>
    <n v="94"/>
    <x v="69"/>
    <x v="13"/>
    <x v="4"/>
    <m/>
    <x v="2"/>
    <n v="6"/>
  </r>
  <r>
    <x v="0"/>
    <x v="6"/>
    <x v="114"/>
    <x v="535"/>
    <x v="128"/>
    <n v="90"/>
    <x v="69"/>
    <x v="13"/>
    <x v="4"/>
    <m/>
    <x v="2"/>
    <n v="6"/>
  </r>
  <r>
    <x v="0"/>
    <x v="6"/>
    <x v="114"/>
    <x v="536"/>
    <x v="3"/>
    <n v="87"/>
    <x v="69"/>
    <x v="3"/>
    <x v="4"/>
    <m/>
    <x v="3"/>
    <n v="7"/>
  </r>
  <r>
    <x v="0"/>
    <x v="6"/>
    <x v="114"/>
    <x v="537"/>
    <x v="272"/>
    <n v="82"/>
    <x v="69"/>
    <x v="0"/>
    <x v="4"/>
    <m/>
    <x v="0"/>
    <m/>
  </r>
  <r>
    <x v="0"/>
    <x v="14"/>
    <x v="115"/>
    <x v="538"/>
    <x v="115"/>
    <n v="99"/>
    <x v="70"/>
    <x v="35"/>
    <x v="9"/>
    <n v="6"/>
    <x v="6"/>
    <n v="3"/>
  </r>
  <r>
    <x v="0"/>
    <x v="14"/>
    <x v="115"/>
    <x v="539"/>
    <x v="70"/>
    <n v="97"/>
    <x v="6"/>
    <x v="25"/>
    <x v="9"/>
    <n v="6"/>
    <x v="5"/>
    <n v="0"/>
  </r>
  <r>
    <x v="0"/>
    <x v="14"/>
    <x v="115"/>
    <x v="540"/>
    <x v="273"/>
    <n v="96"/>
    <x v="6"/>
    <x v="0"/>
    <x v="9"/>
    <n v="6"/>
    <x v="0"/>
    <m/>
  </r>
  <r>
    <x v="0"/>
    <x v="14"/>
    <x v="115"/>
    <x v="541"/>
    <x v="13"/>
    <n v="96"/>
    <x v="6"/>
    <x v="9"/>
    <x v="9"/>
    <n v="6"/>
    <x v="6"/>
    <n v="5"/>
  </r>
  <r>
    <x v="0"/>
    <x v="14"/>
    <x v="115"/>
    <x v="542"/>
    <x v="219"/>
    <n v="95"/>
    <x v="6"/>
    <x v="0"/>
    <x v="9"/>
    <n v="6"/>
    <x v="0"/>
    <m/>
  </r>
  <r>
    <x v="0"/>
    <x v="14"/>
    <x v="115"/>
    <x v="543"/>
    <x v="15"/>
    <n v="95"/>
    <x v="70"/>
    <x v="0"/>
    <x v="9"/>
    <n v="6"/>
    <x v="0"/>
    <m/>
  </r>
  <r>
    <x v="0"/>
    <x v="14"/>
    <x v="115"/>
    <x v="544"/>
    <x v="0"/>
    <n v="95"/>
    <x v="0"/>
    <x v="0"/>
    <x v="9"/>
    <n v="6"/>
    <x v="0"/>
    <m/>
  </r>
  <r>
    <x v="0"/>
    <x v="14"/>
    <x v="115"/>
    <x v="545"/>
    <x v="16"/>
    <n v="88"/>
    <x v="6"/>
    <x v="9"/>
    <x v="9"/>
    <n v="6"/>
    <x v="6"/>
    <n v="5"/>
  </r>
  <r>
    <x v="0"/>
    <x v="21"/>
    <x v="116"/>
    <x v="546"/>
    <x v="119"/>
    <n v="90"/>
    <x v="5"/>
    <x v="38"/>
    <x v="0"/>
    <n v="9"/>
    <x v="3"/>
    <n v="8.7999999999999972"/>
  </r>
  <r>
    <x v="0"/>
    <x v="21"/>
    <x v="116"/>
    <x v="547"/>
    <x v="274"/>
    <n v="85"/>
    <x v="3"/>
    <x v="59"/>
    <x v="0"/>
    <n v="9"/>
    <x v="2"/>
    <n v="3.8999999999999986"/>
  </r>
  <r>
    <x v="0"/>
    <x v="21"/>
    <x v="116"/>
    <x v="548"/>
    <x v="109"/>
    <n v="76"/>
    <x v="0"/>
    <x v="27"/>
    <x v="0"/>
    <n v="9"/>
    <x v="2"/>
    <n v="3"/>
  </r>
  <r>
    <x v="0"/>
    <x v="56"/>
    <x v="117"/>
    <x v="549"/>
    <x v="50"/>
    <n v="101"/>
    <x v="2"/>
    <x v="19"/>
    <x v="2"/>
    <n v="4"/>
    <x v="1"/>
    <n v="5"/>
  </r>
  <r>
    <x v="0"/>
    <x v="4"/>
    <x v="118"/>
    <x v="550"/>
    <x v="273"/>
    <n v="85"/>
    <x v="5"/>
    <x v="0"/>
    <x v="2"/>
    <n v="0"/>
    <x v="0"/>
    <m/>
  </r>
  <r>
    <x v="0"/>
    <x v="4"/>
    <x v="118"/>
    <x v="551"/>
    <x v="14"/>
    <n v="77"/>
    <x v="5"/>
    <x v="10"/>
    <x v="2"/>
    <n v="0"/>
    <x v="7"/>
    <n v="0"/>
  </r>
  <r>
    <x v="0"/>
    <x v="4"/>
    <x v="118"/>
    <x v="552"/>
    <x v="275"/>
    <n v="77"/>
    <x v="5"/>
    <x v="60"/>
    <x v="2"/>
    <n v="0"/>
    <x v="1"/>
    <n v="7"/>
  </r>
  <r>
    <x v="0"/>
    <x v="4"/>
    <x v="118"/>
    <x v="553"/>
    <x v="16"/>
    <n v="77"/>
    <x v="5"/>
    <x v="9"/>
    <x v="2"/>
    <n v="0"/>
    <x v="6"/>
    <n v="5"/>
  </r>
  <r>
    <x v="0"/>
    <x v="42"/>
    <x v="119"/>
    <x v="554"/>
    <x v="11"/>
    <n v="95"/>
    <x v="0"/>
    <x v="7"/>
    <x v="8"/>
    <n v="0"/>
    <x v="4"/>
    <n v="8"/>
  </r>
  <r>
    <x v="1"/>
    <x v="6"/>
    <x v="120"/>
    <x v="555"/>
    <x v="276"/>
    <n v="97"/>
    <x v="0"/>
    <x v="0"/>
    <x v="4"/>
    <m/>
    <x v="0"/>
    <m/>
  </r>
  <r>
    <x v="0"/>
    <x v="49"/>
    <x v="121"/>
    <x v="556"/>
    <x v="277"/>
    <n v="105"/>
    <x v="51"/>
    <x v="0"/>
    <x v="10"/>
    <n v="3"/>
    <x v="0"/>
    <m/>
  </r>
  <r>
    <x v="0"/>
    <x v="49"/>
    <x v="121"/>
    <x v="557"/>
    <x v="278"/>
    <n v="98"/>
    <x v="71"/>
    <x v="0"/>
    <x v="10"/>
    <n v="3"/>
    <x v="0"/>
    <m/>
  </r>
  <r>
    <x v="0"/>
    <x v="49"/>
    <x v="121"/>
    <x v="558"/>
    <x v="279"/>
    <n v="98"/>
    <x v="4"/>
    <x v="0"/>
    <x v="10"/>
    <n v="3"/>
    <x v="0"/>
    <m/>
  </r>
  <r>
    <x v="0"/>
    <x v="49"/>
    <x v="121"/>
    <x v="559"/>
    <x v="280"/>
    <n v="94"/>
    <x v="4"/>
    <x v="0"/>
    <x v="10"/>
    <n v="3"/>
    <x v="0"/>
    <m/>
  </r>
  <r>
    <x v="0"/>
    <x v="57"/>
    <x v="122"/>
    <x v="560"/>
    <x v="7"/>
    <n v="106"/>
    <x v="0"/>
    <x v="6"/>
    <x v="0"/>
    <n v="5"/>
    <x v="2"/>
    <n v="5"/>
  </r>
  <r>
    <x v="0"/>
    <x v="57"/>
    <x v="122"/>
    <x v="561"/>
    <x v="270"/>
    <n v="98"/>
    <x v="23"/>
    <x v="58"/>
    <x v="0"/>
    <n v="5"/>
    <x v="3"/>
    <n v="5.5"/>
  </r>
  <r>
    <x v="0"/>
    <x v="57"/>
    <x v="122"/>
    <x v="562"/>
    <x v="1"/>
    <n v="94"/>
    <x v="6"/>
    <x v="1"/>
    <x v="0"/>
    <n v="5"/>
    <x v="1"/>
    <n v="6"/>
  </r>
  <r>
    <x v="0"/>
    <x v="57"/>
    <x v="122"/>
    <x v="563"/>
    <x v="269"/>
    <n v="93"/>
    <x v="3"/>
    <x v="27"/>
    <x v="0"/>
    <n v="5"/>
    <x v="2"/>
    <n v="3"/>
  </r>
  <r>
    <x v="0"/>
    <x v="57"/>
    <x v="122"/>
    <x v="564"/>
    <x v="281"/>
    <n v="93"/>
    <x v="23"/>
    <x v="58"/>
    <x v="0"/>
    <n v="5"/>
    <x v="3"/>
    <n v="5.5"/>
  </r>
  <r>
    <x v="0"/>
    <x v="57"/>
    <x v="122"/>
    <x v="565"/>
    <x v="220"/>
    <n v="90"/>
    <x v="4"/>
    <x v="51"/>
    <x v="0"/>
    <n v="5"/>
    <x v="7"/>
    <n v="5"/>
  </r>
  <r>
    <x v="0"/>
    <x v="57"/>
    <x v="122"/>
    <x v="566"/>
    <x v="86"/>
    <n v="84"/>
    <x v="25"/>
    <x v="0"/>
    <x v="0"/>
    <n v="5"/>
    <x v="0"/>
    <m/>
  </r>
  <r>
    <x v="0"/>
    <x v="57"/>
    <x v="122"/>
    <x v="567"/>
    <x v="282"/>
    <n v="82"/>
    <x v="23"/>
    <x v="58"/>
    <x v="0"/>
    <n v="5"/>
    <x v="3"/>
    <n v="5.5"/>
  </r>
  <r>
    <x v="0"/>
    <x v="57"/>
    <x v="122"/>
    <x v="568"/>
    <x v="3"/>
    <n v="80"/>
    <x v="5"/>
    <x v="3"/>
    <x v="0"/>
    <n v="5"/>
    <x v="3"/>
    <n v="7"/>
  </r>
  <r>
    <x v="0"/>
    <x v="57"/>
    <x v="122"/>
    <x v="569"/>
    <x v="1"/>
    <n v="70"/>
    <x v="6"/>
    <x v="1"/>
    <x v="0"/>
    <n v="5"/>
    <x v="1"/>
    <n v="6"/>
  </r>
  <r>
    <x v="3"/>
    <x v="6"/>
    <x v="123"/>
    <x v="570"/>
    <x v="283"/>
    <n v="88"/>
    <x v="13"/>
    <x v="56"/>
    <x v="4"/>
    <m/>
    <x v="10"/>
    <n v="4"/>
  </r>
  <r>
    <x v="3"/>
    <x v="6"/>
    <x v="123"/>
    <x v="571"/>
    <x v="284"/>
    <n v="84"/>
    <x v="13"/>
    <x v="13"/>
    <x v="4"/>
    <m/>
    <x v="2"/>
    <n v="6"/>
  </r>
  <r>
    <x v="3"/>
    <x v="6"/>
    <x v="123"/>
    <x v="572"/>
    <x v="285"/>
    <n v="83"/>
    <x v="13"/>
    <x v="13"/>
    <x v="4"/>
    <m/>
    <x v="2"/>
    <n v="6"/>
  </r>
  <r>
    <x v="3"/>
    <x v="6"/>
    <x v="123"/>
    <x v="573"/>
    <x v="286"/>
    <n v="70"/>
    <x v="13"/>
    <x v="13"/>
    <x v="4"/>
    <m/>
    <x v="2"/>
    <n v="6"/>
  </r>
  <r>
    <x v="2"/>
    <x v="52"/>
    <x v="124"/>
    <x v="574"/>
    <x v="70"/>
    <n v="76"/>
    <x v="0"/>
    <x v="25"/>
    <x v="5"/>
    <n v="2"/>
    <x v="5"/>
    <n v="0"/>
  </r>
  <r>
    <x v="2"/>
    <x v="31"/>
    <x v="125"/>
    <x v="575"/>
    <x v="0"/>
    <n v="70"/>
    <x v="0"/>
    <x v="0"/>
    <x v="3"/>
    <n v="3.8999999999999986"/>
    <x v="0"/>
    <m/>
  </r>
  <r>
    <x v="0"/>
    <x v="58"/>
    <x v="126"/>
    <x v="576"/>
    <x v="1"/>
    <n v="95"/>
    <x v="0"/>
    <x v="1"/>
    <x v="9"/>
    <n v="7"/>
    <x v="1"/>
    <n v="6"/>
  </r>
  <r>
    <x v="0"/>
    <x v="59"/>
    <x v="127"/>
    <x v="577"/>
    <x v="287"/>
    <n v="95"/>
    <x v="19"/>
    <x v="0"/>
    <x v="0"/>
    <n v="4.5"/>
    <x v="0"/>
    <m/>
  </r>
  <r>
    <x v="0"/>
    <x v="59"/>
    <x v="127"/>
    <x v="94"/>
    <x v="60"/>
    <n v="80"/>
    <x v="2"/>
    <x v="21"/>
    <x v="0"/>
    <n v="4.5"/>
    <x v="8"/>
    <n v="5"/>
  </r>
  <r>
    <x v="0"/>
    <x v="6"/>
    <x v="128"/>
    <x v="578"/>
    <x v="13"/>
    <n v="90"/>
    <x v="40"/>
    <x v="9"/>
    <x v="4"/>
    <m/>
    <x v="6"/>
    <n v="5"/>
  </r>
  <r>
    <x v="0"/>
    <x v="8"/>
    <x v="129"/>
    <x v="579"/>
    <x v="269"/>
    <n v="98"/>
    <x v="0"/>
    <x v="27"/>
    <x v="5"/>
    <n v="6"/>
    <x v="2"/>
    <n v="3"/>
  </r>
  <r>
    <x v="0"/>
    <x v="8"/>
    <x v="129"/>
    <x v="580"/>
    <x v="63"/>
    <n v="90"/>
    <x v="4"/>
    <x v="0"/>
    <x v="5"/>
    <n v="6"/>
    <x v="0"/>
    <m/>
  </r>
  <r>
    <x v="0"/>
    <x v="8"/>
    <x v="129"/>
    <x v="581"/>
    <x v="93"/>
    <n v="72"/>
    <x v="3"/>
    <x v="0"/>
    <x v="5"/>
    <n v="6"/>
    <x v="0"/>
    <m/>
  </r>
  <r>
    <x v="0"/>
    <x v="1"/>
    <x v="130"/>
    <x v="582"/>
    <x v="18"/>
    <n v="90"/>
    <x v="25"/>
    <x v="12"/>
    <x v="0"/>
    <n v="5.5"/>
    <x v="6"/>
    <n v="2"/>
  </r>
  <r>
    <x v="0"/>
    <x v="1"/>
    <x v="130"/>
    <x v="583"/>
    <x v="86"/>
    <n v="86"/>
    <x v="51"/>
    <x v="0"/>
    <x v="0"/>
    <n v="5.5"/>
    <x v="0"/>
    <m/>
  </r>
  <r>
    <x v="0"/>
    <x v="1"/>
    <x v="130"/>
    <x v="584"/>
    <x v="288"/>
    <n v="83"/>
    <x v="72"/>
    <x v="0"/>
    <x v="0"/>
    <n v="5.5"/>
    <x v="0"/>
    <m/>
  </r>
  <r>
    <x v="0"/>
    <x v="1"/>
    <x v="130"/>
    <x v="585"/>
    <x v="289"/>
    <n v="81"/>
    <x v="5"/>
    <x v="0"/>
    <x v="0"/>
    <n v="5.5"/>
    <x v="0"/>
    <m/>
  </r>
  <r>
    <x v="0"/>
    <x v="1"/>
    <x v="130"/>
    <x v="586"/>
    <x v="18"/>
    <n v="80"/>
    <x v="6"/>
    <x v="12"/>
    <x v="0"/>
    <n v="5.5"/>
    <x v="6"/>
    <n v="2"/>
  </r>
  <r>
    <x v="0"/>
    <x v="1"/>
    <x v="130"/>
    <x v="587"/>
    <x v="289"/>
    <n v="71"/>
    <x v="5"/>
    <x v="0"/>
    <x v="0"/>
    <n v="5.5"/>
    <x v="0"/>
    <m/>
  </r>
  <r>
    <x v="1"/>
    <x v="6"/>
    <x v="131"/>
    <x v="588"/>
    <x v="290"/>
    <n v="84"/>
    <x v="5"/>
    <x v="0"/>
    <x v="4"/>
    <m/>
    <x v="0"/>
    <m/>
  </r>
  <r>
    <x v="0"/>
    <x v="29"/>
    <x v="132"/>
    <x v="589"/>
    <x v="291"/>
    <n v="111"/>
    <x v="8"/>
    <x v="0"/>
    <x v="5"/>
    <n v="5"/>
    <x v="0"/>
    <m/>
  </r>
  <r>
    <x v="0"/>
    <x v="29"/>
    <x v="132"/>
    <x v="590"/>
    <x v="68"/>
    <n v="111"/>
    <x v="0"/>
    <x v="24"/>
    <x v="5"/>
    <n v="5"/>
    <x v="4"/>
    <n v="1"/>
  </r>
  <r>
    <x v="3"/>
    <x v="29"/>
    <x v="132"/>
    <x v="591"/>
    <x v="292"/>
    <n v="111"/>
    <x v="11"/>
    <x v="0"/>
    <x v="5"/>
    <n v="5"/>
    <x v="0"/>
    <m/>
  </r>
  <r>
    <x v="0"/>
    <x v="29"/>
    <x v="132"/>
    <x v="592"/>
    <x v="293"/>
    <n v="109"/>
    <x v="25"/>
    <x v="0"/>
    <x v="5"/>
    <n v="5"/>
    <x v="0"/>
    <m/>
  </r>
  <r>
    <x v="0"/>
    <x v="29"/>
    <x v="132"/>
    <x v="593"/>
    <x v="173"/>
    <n v="102"/>
    <x v="4"/>
    <x v="0"/>
    <x v="5"/>
    <n v="5"/>
    <x v="0"/>
    <m/>
  </r>
  <r>
    <x v="3"/>
    <x v="29"/>
    <x v="132"/>
    <x v="594"/>
    <x v="294"/>
    <n v="98"/>
    <x v="11"/>
    <x v="0"/>
    <x v="5"/>
    <n v="5"/>
    <x v="0"/>
    <m/>
  </r>
  <r>
    <x v="3"/>
    <x v="29"/>
    <x v="132"/>
    <x v="595"/>
    <x v="295"/>
    <n v="98"/>
    <x v="11"/>
    <x v="0"/>
    <x v="5"/>
    <n v="5"/>
    <x v="0"/>
    <m/>
  </r>
  <r>
    <x v="3"/>
    <x v="29"/>
    <x v="132"/>
    <x v="596"/>
    <x v="296"/>
    <n v="98"/>
    <x v="11"/>
    <x v="0"/>
    <x v="5"/>
    <n v="5"/>
    <x v="0"/>
    <m/>
  </r>
  <r>
    <x v="0"/>
    <x v="29"/>
    <x v="132"/>
    <x v="597"/>
    <x v="13"/>
    <n v="98"/>
    <x v="13"/>
    <x v="9"/>
    <x v="5"/>
    <n v="5"/>
    <x v="6"/>
    <n v="5"/>
  </r>
  <r>
    <x v="3"/>
    <x v="29"/>
    <x v="132"/>
    <x v="598"/>
    <x v="297"/>
    <n v="97"/>
    <x v="11"/>
    <x v="0"/>
    <x v="5"/>
    <n v="5"/>
    <x v="0"/>
    <m/>
  </r>
  <r>
    <x v="0"/>
    <x v="29"/>
    <x v="132"/>
    <x v="599"/>
    <x v="68"/>
    <n v="97"/>
    <x v="3"/>
    <x v="24"/>
    <x v="5"/>
    <n v="5"/>
    <x v="4"/>
    <n v="1"/>
  </r>
  <r>
    <x v="0"/>
    <x v="29"/>
    <x v="132"/>
    <x v="600"/>
    <x v="136"/>
    <n v="96"/>
    <x v="5"/>
    <x v="27"/>
    <x v="5"/>
    <n v="5"/>
    <x v="2"/>
    <n v="3"/>
  </r>
  <r>
    <x v="0"/>
    <x v="29"/>
    <x v="132"/>
    <x v="601"/>
    <x v="72"/>
    <n v="95"/>
    <x v="3"/>
    <x v="26"/>
    <x v="5"/>
    <n v="5"/>
    <x v="2"/>
    <n v="0"/>
  </r>
  <r>
    <x v="3"/>
    <x v="29"/>
    <x v="132"/>
    <x v="602"/>
    <x v="39"/>
    <n v="93"/>
    <x v="11"/>
    <x v="14"/>
    <x v="5"/>
    <n v="5"/>
    <x v="2"/>
    <n v="4"/>
  </r>
  <r>
    <x v="0"/>
    <x v="29"/>
    <x v="132"/>
    <x v="603"/>
    <x v="92"/>
    <n v="92"/>
    <x v="23"/>
    <x v="0"/>
    <x v="5"/>
    <n v="5"/>
    <x v="0"/>
    <m/>
  </r>
  <r>
    <x v="0"/>
    <x v="29"/>
    <x v="132"/>
    <x v="604"/>
    <x v="269"/>
    <n v="91"/>
    <x v="3"/>
    <x v="27"/>
    <x v="5"/>
    <n v="5"/>
    <x v="2"/>
    <n v="3"/>
  </r>
  <r>
    <x v="3"/>
    <x v="29"/>
    <x v="132"/>
    <x v="605"/>
    <x v="298"/>
    <n v="90"/>
    <x v="73"/>
    <x v="0"/>
    <x v="5"/>
    <n v="5"/>
    <x v="0"/>
    <m/>
  </r>
  <r>
    <x v="0"/>
    <x v="29"/>
    <x v="132"/>
    <x v="606"/>
    <x v="69"/>
    <n v="90"/>
    <x v="35"/>
    <x v="21"/>
    <x v="5"/>
    <n v="5"/>
    <x v="8"/>
    <n v="5"/>
  </r>
  <r>
    <x v="0"/>
    <x v="29"/>
    <x v="132"/>
    <x v="607"/>
    <x v="299"/>
    <n v="90"/>
    <x v="3"/>
    <x v="0"/>
    <x v="5"/>
    <n v="5"/>
    <x v="0"/>
    <m/>
  </r>
  <r>
    <x v="0"/>
    <x v="29"/>
    <x v="132"/>
    <x v="608"/>
    <x v="69"/>
    <n v="88"/>
    <x v="14"/>
    <x v="21"/>
    <x v="5"/>
    <n v="5"/>
    <x v="8"/>
    <n v="5"/>
  </r>
  <r>
    <x v="0"/>
    <x v="29"/>
    <x v="132"/>
    <x v="609"/>
    <x v="300"/>
    <n v="88"/>
    <x v="74"/>
    <x v="61"/>
    <x v="5"/>
    <n v="5"/>
    <x v="8"/>
    <n v="4"/>
  </r>
  <r>
    <x v="3"/>
    <x v="29"/>
    <x v="132"/>
    <x v="610"/>
    <x v="301"/>
    <n v="87"/>
    <x v="11"/>
    <x v="0"/>
    <x v="5"/>
    <n v="5"/>
    <x v="0"/>
    <m/>
  </r>
  <r>
    <x v="0"/>
    <x v="29"/>
    <x v="132"/>
    <x v="611"/>
    <x v="90"/>
    <n v="86"/>
    <x v="75"/>
    <x v="32"/>
    <x v="5"/>
    <n v="5"/>
    <x v="3"/>
    <n v="5"/>
  </r>
  <r>
    <x v="0"/>
    <x v="29"/>
    <x v="132"/>
    <x v="612"/>
    <x v="24"/>
    <n v="86"/>
    <x v="5"/>
    <x v="0"/>
    <x v="5"/>
    <n v="5"/>
    <x v="0"/>
    <m/>
  </r>
  <r>
    <x v="3"/>
    <x v="29"/>
    <x v="132"/>
    <x v="613"/>
    <x v="294"/>
    <n v="84"/>
    <x v="12"/>
    <x v="0"/>
    <x v="5"/>
    <n v="5"/>
    <x v="0"/>
    <m/>
  </r>
  <r>
    <x v="0"/>
    <x v="29"/>
    <x v="132"/>
    <x v="614"/>
    <x v="109"/>
    <n v="84"/>
    <x v="3"/>
    <x v="27"/>
    <x v="5"/>
    <n v="5"/>
    <x v="2"/>
    <n v="3"/>
  </r>
  <r>
    <x v="0"/>
    <x v="29"/>
    <x v="132"/>
    <x v="615"/>
    <x v="269"/>
    <n v="83"/>
    <x v="32"/>
    <x v="27"/>
    <x v="5"/>
    <n v="5"/>
    <x v="2"/>
    <n v="3"/>
  </r>
  <r>
    <x v="0"/>
    <x v="29"/>
    <x v="132"/>
    <x v="616"/>
    <x v="302"/>
    <n v="83"/>
    <x v="5"/>
    <x v="0"/>
    <x v="5"/>
    <n v="5"/>
    <x v="0"/>
    <m/>
  </r>
  <r>
    <x v="0"/>
    <x v="29"/>
    <x v="132"/>
    <x v="617"/>
    <x v="152"/>
    <n v="83"/>
    <x v="5"/>
    <x v="44"/>
    <x v="5"/>
    <n v="5"/>
    <x v="2"/>
    <n v="2"/>
  </r>
  <r>
    <x v="0"/>
    <x v="29"/>
    <x v="132"/>
    <x v="618"/>
    <x v="140"/>
    <n v="82"/>
    <x v="5"/>
    <x v="30"/>
    <x v="5"/>
    <n v="5"/>
    <x v="9"/>
    <n v="5"/>
  </r>
  <r>
    <x v="3"/>
    <x v="29"/>
    <x v="132"/>
    <x v="619"/>
    <x v="303"/>
    <n v="81"/>
    <x v="11"/>
    <x v="0"/>
    <x v="5"/>
    <n v="5"/>
    <x v="0"/>
    <m/>
  </r>
  <r>
    <x v="0"/>
    <x v="29"/>
    <x v="132"/>
    <x v="620"/>
    <x v="304"/>
    <n v="81"/>
    <x v="35"/>
    <x v="0"/>
    <x v="5"/>
    <n v="5"/>
    <x v="0"/>
    <m/>
  </r>
  <r>
    <x v="3"/>
    <x v="29"/>
    <x v="132"/>
    <x v="621"/>
    <x v="305"/>
    <n v="80"/>
    <x v="11"/>
    <x v="0"/>
    <x v="5"/>
    <n v="5"/>
    <x v="0"/>
    <m/>
  </r>
  <r>
    <x v="0"/>
    <x v="29"/>
    <x v="132"/>
    <x v="622"/>
    <x v="306"/>
    <n v="80"/>
    <x v="35"/>
    <x v="0"/>
    <x v="5"/>
    <n v="5"/>
    <x v="0"/>
    <m/>
  </r>
  <r>
    <x v="0"/>
    <x v="29"/>
    <x v="132"/>
    <x v="623"/>
    <x v="5"/>
    <n v="78"/>
    <x v="5"/>
    <x v="4"/>
    <x v="5"/>
    <n v="5"/>
    <x v="4"/>
    <n v="3"/>
  </r>
  <r>
    <x v="0"/>
    <x v="29"/>
    <x v="132"/>
    <x v="8"/>
    <x v="5"/>
    <n v="78"/>
    <x v="5"/>
    <x v="4"/>
    <x v="5"/>
    <n v="5"/>
    <x v="4"/>
    <n v="3"/>
  </r>
  <r>
    <x v="3"/>
    <x v="29"/>
    <x v="132"/>
    <x v="624"/>
    <x v="307"/>
    <n v="76"/>
    <x v="12"/>
    <x v="0"/>
    <x v="5"/>
    <n v="5"/>
    <x v="0"/>
    <m/>
  </r>
  <r>
    <x v="0"/>
    <x v="29"/>
    <x v="132"/>
    <x v="625"/>
    <x v="86"/>
    <n v="76"/>
    <x v="51"/>
    <x v="0"/>
    <x v="5"/>
    <n v="5"/>
    <x v="0"/>
    <m/>
  </r>
  <r>
    <x v="3"/>
    <x v="29"/>
    <x v="132"/>
    <x v="626"/>
    <x v="308"/>
    <n v="75"/>
    <x v="4"/>
    <x v="0"/>
    <x v="5"/>
    <n v="5"/>
    <x v="0"/>
    <m/>
  </r>
  <r>
    <x v="0"/>
    <x v="29"/>
    <x v="132"/>
    <x v="627"/>
    <x v="267"/>
    <n v="73"/>
    <x v="5"/>
    <x v="57"/>
    <x v="5"/>
    <n v="5"/>
    <x v="10"/>
    <n v="7"/>
  </r>
  <r>
    <x v="0"/>
    <x v="29"/>
    <x v="132"/>
    <x v="628"/>
    <x v="3"/>
    <n v="67"/>
    <x v="5"/>
    <x v="3"/>
    <x v="5"/>
    <n v="5"/>
    <x v="3"/>
    <n v="7"/>
  </r>
  <r>
    <x v="0"/>
    <x v="29"/>
    <x v="132"/>
    <x v="629"/>
    <x v="271"/>
    <n v="60"/>
    <x v="40"/>
    <x v="0"/>
    <x v="5"/>
    <n v="5"/>
    <x v="0"/>
    <m/>
  </r>
  <r>
    <x v="0"/>
    <x v="29"/>
    <x v="132"/>
    <x v="630"/>
    <x v="271"/>
    <n v="50"/>
    <x v="76"/>
    <x v="0"/>
    <x v="5"/>
    <n v="5"/>
    <x v="0"/>
    <m/>
  </r>
  <r>
    <x v="0"/>
    <x v="29"/>
    <x v="132"/>
    <x v="631"/>
    <x v="309"/>
    <n v="50"/>
    <x v="76"/>
    <x v="0"/>
    <x v="5"/>
    <n v="5"/>
    <x v="0"/>
    <m/>
  </r>
  <r>
    <x v="0"/>
    <x v="29"/>
    <x v="132"/>
    <x v="632"/>
    <x v="0"/>
    <n v="50"/>
    <x v="76"/>
    <x v="0"/>
    <x v="5"/>
    <n v="5"/>
    <x v="0"/>
    <m/>
  </r>
  <r>
    <x v="0"/>
    <x v="60"/>
    <x v="133"/>
    <x v="633"/>
    <x v="61"/>
    <n v="101"/>
    <x v="0"/>
    <x v="22"/>
    <x v="5"/>
    <n v="9"/>
    <x v="2"/>
    <n v="9"/>
  </r>
  <r>
    <x v="0"/>
    <x v="60"/>
    <x v="133"/>
    <x v="634"/>
    <x v="136"/>
    <n v="95"/>
    <x v="10"/>
    <x v="27"/>
    <x v="5"/>
    <n v="9"/>
    <x v="2"/>
    <n v="3"/>
  </r>
  <r>
    <x v="0"/>
    <x v="60"/>
    <x v="133"/>
    <x v="635"/>
    <x v="11"/>
    <n v="90"/>
    <x v="10"/>
    <x v="7"/>
    <x v="5"/>
    <n v="9"/>
    <x v="4"/>
    <n v="8"/>
  </r>
  <r>
    <x v="0"/>
    <x v="60"/>
    <x v="133"/>
    <x v="636"/>
    <x v="61"/>
    <n v="84"/>
    <x v="10"/>
    <x v="22"/>
    <x v="5"/>
    <n v="9"/>
    <x v="2"/>
    <n v="9"/>
  </r>
  <r>
    <x v="0"/>
    <x v="60"/>
    <x v="133"/>
    <x v="637"/>
    <x v="0"/>
    <n v="75"/>
    <x v="12"/>
    <x v="0"/>
    <x v="5"/>
    <n v="9"/>
    <x v="0"/>
    <m/>
  </r>
  <r>
    <x v="0"/>
    <x v="60"/>
    <x v="134"/>
    <x v="638"/>
    <x v="310"/>
    <n v="110"/>
    <x v="10"/>
    <x v="22"/>
    <x v="5"/>
    <n v="9"/>
    <x v="2"/>
    <n v="9"/>
  </r>
  <r>
    <x v="0"/>
    <x v="60"/>
    <x v="134"/>
    <x v="639"/>
    <x v="11"/>
    <n v="106"/>
    <x v="35"/>
    <x v="7"/>
    <x v="5"/>
    <n v="9"/>
    <x v="4"/>
    <n v="8"/>
  </r>
  <r>
    <x v="0"/>
    <x v="60"/>
    <x v="134"/>
    <x v="640"/>
    <x v="7"/>
    <n v="103"/>
    <x v="0"/>
    <x v="6"/>
    <x v="5"/>
    <n v="9"/>
    <x v="2"/>
    <n v="5"/>
  </r>
  <r>
    <x v="0"/>
    <x v="60"/>
    <x v="134"/>
    <x v="641"/>
    <x v="311"/>
    <n v="101"/>
    <x v="77"/>
    <x v="0"/>
    <x v="5"/>
    <n v="9"/>
    <x v="0"/>
    <m/>
  </r>
  <r>
    <x v="0"/>
    <x v="60"/>
    <x v="134"/>
    <x v="642"/>
    <x v="291"/>
    <n v="100"/>
    <x v="8"/>
    <x v="0"/>
    <x v="5"/>
    <n v="9"/>
    <x v="0"/>
    <m/>
  </r>
  <r>
    <x v="0"/>
    <x v="60"/>
    <x v="134"/>
    <x v="643"/>
    <x v="11"/>
    <n v="97"/>
    <x v="10"/>
    <x v="7"/>
    <x v="5"/>
    <n v="9"/>
    <x v="4"/>
    <n v="8"/>
  </r>
  <r>
    <x v="0"/>
    <x v="60"/>
    <x v="134"/>
    <x v="644"/>
    <x v="312"/>
    <n v="95"/>
    <x v="78"/>
    <x v="0"/>
    <x v="5"/>
    <n v="9"/>
    <x v="0"/>
    <m/>
  </r>
  <r>
    <x v="0"/>
    <x v="60"/>
    <x v="134"/>
    <x v="645"/>
    <x v="136"/>
    <n v="91"/>
    <x v="10"/>
    <x v="27"/>
    <x v="5"/>
    <n v="9"/>
    <x v="2"/>
    <n v="3"/>
  </r>
  <r>
    <x v="0"/>
    <x v="60"/>
    <x v="134"/>
    <x v="646"/>
    <x v="68"/>
    <n v="88"/>
    <x v="10"/>
    <x v="24"/>
    <x v="5"/>
    <n v="9"/>
    <x v="4"/>
    <n v="1"/>
  </r>
  <r>
    <x v="0"/>
    <x v="60"/>
    <x v="134"/>
    <x v="647"/>
    <x v="5"/>
    <n v="87"/>
    <x v="5"/>
    <x v="4"/>
    <x v="5"/>
    <n v="9"/>
    <x v="4"/>
    <n v="3"/>
  </r>
  <r>
    <x v="0"/>
    <x v="60"/>
    <x v="134"/>
    <x v="648"/>
    <x v="313"/>
    <n v="81"/>
    <x v="5"/>
    <x v="0"/>
    <x v="5"/>
    <n v="9"/>
    <x v="0"/>
    <m/>
  </r>
  <r>
    <x v="0"/>
    <x v="60"/>
    <x v="134"/>
    <x v="649"/>
    <x v="0"/>
    <n v="80"/>
    <x v="10"/>
    <x v="0"/>
    <x v="5"/>
    <n v="9"/>
    <x v="0"/>
    <m/>
  </r>
  <r>
    <x v="0"/>
    <x v="60"/>
    <x v="134"/>
    <x v="650"/>
    <x v="55"/>
    <n v="78"/>
    <x v="51"/>
    <x v="0"/>
    <x v="5"/>
    <n v="9"/>
    <x v="0"/>
    <m/>
  </r>
  <r>
    <x v="0"/>
    <x v="60"/>
    <x v="134"/>
    <x v="651"/>
    <x v="70"/>
    <n v="77"/>
    <x v="10"/>
    <x v="25"/>
    <x v="5"/>
    <n v="9"/>
    <x v="5"/>
    <n v="0"/>
  </r>
  <r>
    <x v="0"/>
    <x v="19"/>
    <x v="135"/>
    <x v="652"/>
    <x v="13"/>
    <n v="103"/>
    <x v="35"/>
    <x v="9"/>
    <x v="5"/>
    <n v="3"/>
    <x v="6"/>
    <n v="5"/>
  </r>
  <r>
    <x v="0"/>
    <x v="19"/>
    <x v="135"/>
    <x v="653"/>
    <x v="1"/>
    <n v="101"/>
    <x v="6"/>
    <x v="1"/>
    <x v="5"/>
    <n v="3"/>
    <x v="1"/>
    <n v="6"/>
  </r>
  <r>
    <x v="0"/>
    <x v="19"/>
    <x v="135"/>
    <x v="654"/>
    <x v="61"/>
    <n v="98"/>
    <x v="3"/>
    <x v="22"/>
    <x v="5"/>
    <n v="3"/>
    <x v="2"/>
    <n v="9"/>
  </r>
  <r>
    <x v="0"/>
    <x v="19"/>
    <x v="135"/>
    <x v="655"/>
    <x v="87"/>
    <n v="95"/>
    <x v="79"/>
    <x v="3"/>
    <x v="5"/>
    <n v="3"/>
    <x v="3"/>
    <n v="7"/>
  </r>
  <r>
    <x v="0"/>
    <x v="19"/>
    <x v="135"/>
    <x v="656"/>
    <x v="0"/>
    <n v="95"/>
    <x v="78"/>
    <x v="0"/>
    <x v="5"/>
    <n v="3"/>
    <x v="0"/>
    <m/>
  </r>
  <r>
    <x v="0"/>
    <x v="19"/>
    <x v="135"/>
    <x v="657"/>
    <x v="25"/>
    <n v="94"/>
    <x v="79"/>
    <x v="13"/>
    <x v="5"/>
    <n v="3"/>
    <x v="2"/>
    <n v="6"/>
  </r>
  <r>
    <x v="0"/>
    <x v="19"/>
    <x v="135"/>
    <x v="658"/>
    <x v="70"/>
    <n v="94"/>
    <x v="0"/>
    <x v="25"/>
    <x v="5"/>
    <n v="3"/>
    <x v="5"/>
    <n v="0"/>
  </r>
  <r>
    <x v="0"/>
    <x v="19"/>
    <x v="135"/>
    <x v="659"/>
    <x v="13"/>
    <n v="93"/>
    <x v="5"/>
    <x v="9"/>
    <x v="5"/>
    <n v="3"/>
    <x v="6"/>
    <n v="5"/>
  </r>
  <r>
    <x v="0"/>
    <x v="19"/>
    <x v="135"/>
    <x v="660"/>
    <x v="83"/>
    <n v="90"/>
    <x v="79"/>
    <x v="3"/>
    <x v="5"/>
    <n v="3"/>
    <x v="3"/>
    <n v="7"/>
  </r>
  <r>
    <x v="0"/>
    <x v="19"/>
    <x v="135"/>
    <x v="661"/>
    <x v="7"/>
    <n v="87"/>
    <x v="79"/>
    <x v="6"/>
    <x v="5"/>
    <n v="3"/>
    <x v="2"/>
    <n v="5"/>
  </r>
  <r>
    <x v="0"/>
    <x v="19"/>
    <x v="135"/>
    <x v="662"/>
    <x v="314"/>
    <n v="85"/>
    <x v="1"/>
    <x v="0"/>
    <x v="5"/>
    <n v="3"/>
    <x v="0"/>
    <m/>
  </r>
  <r>
    <x v="0"/>
    <x v="19"/>
    <x v="135"/>
    <x v="663"/>
    <x v="109"/>
    <n v="80"/>
    <x v="3"/>
    <x v="27"/>
    <x v="5"/>
    <n v="3"/>
    <x v="2"/>
    <n v="3"/>
  </r>
  <r>
    <x v="0"/>
    <x v="19"/>
    <x v="135"/>
    <x v="664"/>
    <x v="90"/>
    <n v="80"/>
    <x v="79"/>
    <x v="32"/>
    <x v="5"/>
    <n v="3"/>
    <x v="3"/>
    <n v="5"/>
  </r>
  <r>
    <x v="0"/>
    <x v="19"/>
    <x v="135"/>
    <x v="665"/>
    <x v="1"/>
    <n v="80"/>
    <x v="6"/>
    <x v="1"/>
    <x v="5"/>
    <n v="3"/>
    <x v="1"/>
    <n v="6"/>
  </r>
  <r>
    <x v="0"/>
    <x v="19"/>
    <x v="135"/>
    <x v="666"/>
    <x v="267"/>
    <n v="78"/>
    <x v="79"/>
    <x v="57"/>
    <x v="5"/>
    <n v="3"/>
    <x v="10"/>
    <n v="7"/>
  </r>
  <r>
    <x v="0"/>
    <x v="19"/>
    <x v="135"/>
    <x v="667"/>
    <x v="315"/>
    <n v="76"/>
    <x v="80"/>
    <x v="0"/>
    <x v="5"/>
    <n v="3"/>
    <x v="0"/>
    <m/>
  </r>
  <r>
    <x v="0"/>
    <x v="19"/>
    <x v="135"/>
    <x v="668"/>
    <x v="114"/>
    <n v="75"/>
    <x v="3"/>
    <x v="0"/>
    <x v="5"/>
    <n v="3"/>
    <x v="0"/>
    <m/>
  </r>
  <r>
    <x v="0"/>
    <x v="60"/>
    <x v="136"/>
    <x v="669"/>
    <x v="316"/>
    <n v="98"/>
    <x v="5"/>
    <x v="0"/>
    <x v="5"/>
    <n v="9"/>
    <x v="0"/>
    <m/>
  </r>
  <r>
    <x v="0"/>
    <x v="60"/>
    <x v="136"/>
    <x v="670"/>
    <x v="7"/>
    <n v="90"/>
    <x v="0"/>
    <x v="6"/>
    <x v="5"/>
    <n v="9"/>
    <x v="2"/>
    <n v="5"/>
  </r>
  <r>
    <x v="0"/>
    <x v="60"/>
    <x v="136"/>
    <x v="671"/>
    <x v="317"/>
    <n v="85"/>
    <x v="81"/>
    <x v="0"/>
    <x v="5"/>
    <n v="9"/>
    <x v="0"/>
    <m/>
  </r>
  <r>
    <x v="0"/>
    <x v="60"/>
    <x v="136"/>
    <x v="672"/>
    <x v="5"/>
    <n v="80"/>
    <x v="5"/>
    <x v="4"/>
    <x v="5"/>
    <n v="9"/>
    <x v="4"/>
    <n v="3"/>
  </r>
  <r>
    <x v="0"/>
    <x v="60"/>
    <x v="136"/>
    <x v="673"/>
    <x v="1"/>
    <n v="80"/>
    <x v="6"/>
    <x v="1"/>
    <x v="5"/>
    <n v="9"/>
    <x v="1"/>
    <n v="6"/>
  </r>
  <r>
    <x v="0"/>
    <x v="60"/>
    <x v="136"/>
    <x v="674"/>
    <x v="318"/>
    <n v="78"/>
    <x v="81"/>
    <x v="0"/>
    <x v="5"/>
    <n v="9"/>
    <x v="0"/>
    <m/>
  </r>
  <r>
    <x v="0"/>
    <x v="60"/>
    <x v="136"/>
    <x v="675"/>
    <x v="196"/>
    <n v="77"/>
    <x v="81"/>
    <x v="0"/>
    <x v="5"/>
    <n v="9"/>
    <x v="0"/>
    <m/>
  </r>
  <r>
    <x v="0"/>
    <x v="61"/>
    <x v="137"/>
    <x v="676"/>
    <x v="0"/>
    <n v="100"/>
    <x v="47"/>
    <x v="0"/>
    <x v="5"/>
    <n v="1"/>
    <x v="0"/>
    <m/>
  </r>
  <r>
    <x v="0"/>
    <x v="61"/>
    <x v="137"/>
    <x v="677"/>
    <x v="116"/>
    <n v="90"/>
    <x v="15"/>
    <x v="26"/>
    <x v="5"/>
    <n v="1"/>
    <x v="2"/>
    <n v="0"/>
  </r>
  <r>
    <x v="0"/>
    <x v="61"/>
    <x v="137"/>
    <x v="678"/>
    <x v="73"/>
    <n v="90"/>
    <x v="15"/>
    <x v="26"/>
    <x v="5"/>
    <n v="1"/>
    <x v="2"/>
    <n v="0"/>
  </r>
  <r>
    <x v="0"/>
    <x v="61"/>
    <x v="137"/>
    <x v="679"/>
    <x v="90"/>
    <n v="90"/>
    <x v="5"/>
    <x v="32"/>
    <x v="5"/>
    <n v="1"/>
    <x v="3"/>
    <n v="5"/>
  </r>
  <r>
    <x v="0"/>
    <x v="61"/>
    <x v="137"/>
    <x v="680"/>
    <x v="72"/>
    <n v="90"/>
    <x v="15"/>
    <x v="26"/>
    <x v="5"/>
    <n v="1"/>
    <x v="2"/>
    <n v="0"/>
  </r>
  <r>
    <x v="0"/>
    <x v="61"/>
    <x v="137"/>
    <x v="681"/>
    <x v="83"/>
    <n v="82"/>
    <x v="5"/>
    <x v="3"/>
    <x v="5"/>
    <n v="1"/>
    <x v="3"/>
    <n v="7"/>
  </r>
  <r>
    <x v="0"/>
    <x v="6"/>
    <x v="138"/>
    <x v="630"/>
    <x v="7"/>
    <n v="80"/>
    <x v="0"/>
    <x v="6"/>
    <x v="4"/>
    <m/>
    <x v="2"/>
    <n v="5"/>
  </r>
  <r>
    <x v="0"/>
    <x v="62"/>
    <x v="139"/>
    <x v="682"/>
    <x v="12"/>
    <n v="100"/>
    <x v="0"/>
    <x v="8"/>
    <x v="10"/>
    <n v="4"/>
    <x v="5"/>
    <n v="5"/>
  </r>
  <r>
    <x v="0"/>
    <x v="62"/>
    <x v="139"/>
    <x v="683"/>
    <x v="319"/>
    <n v="98"/>
    <x v="10"/>
    <x v="0"/>
    <x v="10"/>
    <n v="4"/>
    <x v="0"/>
    <m/>
  </r>
  <r>
    <x v="0"/>
    <x v="62"/>
    <x v="139"/>
    <x v="684"/>
    <x v="320"/>
    <n v="95"/>
    <x v="10"/>
    <x v="27"/>
    <x v="10"/>
    <n v="4"/>
    <x v="2"/>
    <n v="3"/>
  </r>
  <r>
    <x v="0"/>
    <x v="62"/>
    <x v="139"/>
    <x v="685"/>
    <x v="48"/>
    <n v="90"/>
    <x v="82"/>
    <x v="18"/>
    <x v="10"/>
    <n v="4"/>
    <x v="8"/>
    <n v="3"/>
  </r>
  <r>
    <x v="0"/>
    <x v="62"/>
    <x v="139"/>
    <x v="686"/>
    <x v="7"/>
    <n v="85"/>
    <x v="35"/>
    <x v="6"/>
    <x v="10"/>
    <n v="4"/>
    <x v="2"/>
    <n v="5"/>
  </r>
  <r>
    <x v="0"/>
    <x v="63"/>
    <x v="140"/>
    <x v="687"/>
    <x v="68"/>
    <n v="106"/>
    <x v="0"/>
    <x v="24"/>
    <x v="6"/>
    <n v="9"/>
    <x v="4"/>
    <n v="1"/>
  </r>
  <r>
    <x v="0"/>
    <x v="63"/>
    <x v="140"/>
    <x v="688"/>
    <x v="70"/>
    <n v="100"/>
    <x v="0"/>
    <x v="25"/>
    <x v="6"/>
    <n v="9"/>
    <x v="5"/>
    <n v="0"/>
  </r>
  <r>
    <x v="0"/>
    <x v="63"/>
    <x v="140"/>
    <x v="689"/>
    <x v="321"/>
    <n v="98"/>
    <x v="83"/>
    <x v="62"/>
    <x v="6"/>
    <n v="9"/>
    <x v="5"/>
    <n v="3"/>
  </r>
  <r>
    <x v="0"/>
    <x v="63"/>
    <x v="140"/>
    <x v="690"/>
    <x v="322"/>
    <n v="91"/>
    <x v="83"/>
    <x v="62"/>
    <x v="6"/>
    <n v="9"/>
    <x v="5"/>
    <n v="3"/>
  </r>
  <r>
    <x v="0"/>
    <x v="63"/>
    <x v="140"/>
    <x v="691"/>
    <x v="323"/>
    <n v="87"/>
    <x v="83"/>
    <x v="62"/>
    <x v="6"/>
    <n v="9"/>
    <x v="5"/>
    <n v="3"/>
  </r>
  <r>
    <x v="0"/>
    <x v="63"/>
    <x v="140"/>
    <x v="692"/>
    <x v="324"/>
    <n v="83"/>
    <x v="84"/>
    <x v="0"/>
    <x v="6"/>
    <n v="9"/>
    <x v="0"/>
    <m/>
  </r>
  <r>
    <x v="0"/>
    <x v="64"/>
    <x v="141"/>
    <x v="693"/>
    <x v="13"/>
    <n v="107"/>
    <x v="25"/>
    <x v="9"/>
    <x v="1"/>
    <n v="3"/>
    <x v="6"/>
    <n v="5"/>
  </r>
  <r>
    <x v="0"/>
    <x v="64"/>
    <x v="141"/>
    <x v="694"/>
    <x v="15"/>
    <n v="94"/>
    <x v="6"/>
    <x v="0"/>
    <x v="1"/>
    <n v="3"/>
    <x v="0"/>
    <m/>
  </r>
  <r>
    <x v="0"/>
    <x v="64"/>
    <x v="141"/>
    <x v="695"/>
    <x v="16"/>
    <n v="93"/>
    <x v="6"/>
    <x v="9"/>
    <x v="1"/>
    <n v="3"/>
    <x v="6"/>
    <n v="5"/>
  </r>
  <r>
    <x v="0"/>
    <x v="64"/>
    <x v="141"/>
    <x v="696"/>
    <x v="219"/>
    <n v="89"/>
    <x v="6"/>
    <x v="0"/>
    <x v="1"/>
    <n v="3"/>
    <x v="0"/>
    <m/>
  </r>
  <r>
    <x v="0"/>
    <x v="64"/>
    <x v="141"/>
    <x v="697"/>
    <x v="273"/>
    <n v="85"/>
    <x v="3"/>
    <x v="0"/>
    <x v="1"/>
    <n v="3"/>
    <x v="0"/>
    <m/>
  </r>
  <r>
    <x v="0"/>
    <x v="65"/>
    <x v="142"/>
    <x v="698"/>
    <x v="5"/>
    <n v="95"/>
    <x v="0"/>
    <x v="4"/>
    <x v="5"/>
    <n v="3.8999999999999986"/>
    <x v="4"/>
    <n v="3"/>
  </r>
  <r>
    <x v="0"/>
    <x v="65"/>
    <x v="142"/>
    <x v="699"/>
    <x v="5"/>
    <n v="95"/>
    <x v="0"/>
    <x v="4"/>
    <x v="5"/>
    <n v="3.8999999999999986"/>
    <x v="4"/>
    <n v="3"/>
  </r>
  <r>
    <x v="0"/>
    <x v="65"/>
    <x v="142"/>
    <x v="700"/>
    <x v="25"/>
    <n v="95"/>
    <x v="1"/>
    <x v="13"/>
    <x v="5"/>
    <n v="3.8999999999999986"/>
    <x v="2"/>
    <n v="6"/>
  </r>
  <r>
    <x v="0"/>
    <x v="65"/>
    <x v="142"/>
    <x v="701"/>
    <x v="5"/>
    <n v="89"/>
    <x v="13"/>
    <x v="4"/>
    <x v="5"/>
    <n v="3.8999999999999986"/>
    <x v="4"/>
    <n v="3"/>
  </r>
  <r>
    <x v="0"/>
    <x v="33"/>
    <x v="143"/>
    <x v="702"/>
    <x v="2"/>
    <n v="87"/>
    <x v="3"/>
    <x v="2"/>
    <x v="5"/>
    <n v="8"/>
    <x v="2"/>
    <n v="3.2999999999999972"/>
  </r>
  <r>
    <x v="0"/>
    <x v="33"/>
    <x v="143"/>
    <x v="703"/>
    <x v="90"/>
    <n v="81"/>
    <x v="3"/>
    <x v="32"/>
    <x v="5"/>
    <n v="8"/>
    <x v="3"/>
    <n v="5"/>
  </r>
  <r>
    <x v="0"/>
    <x v="33"/>
    <x v="143"/>
    <x v="704"/>
    <x v="325"/>
    <n v="75"/>
    <x v="3"/>
    <x v="0"/>
    <x v="5"/>
    <n v="8"/>
    <x v="0"/>
    <m/>
  </r>
  <r>
    <x v="0"/>
    <x v="33"/>
    <x v="143"/>
    <x v="705"/>
    <x v="325"/>
    <n v="70"/>
    <x v="3"/>
    <x v="0"/>
    <x v="5"/>
    <n v="8"/>
    <x v="0"/>
    <m/>
  </r>
  <r>
    <x v="2"/>
    <x v="6"/>
    <x v="144"/>
    <x v="706"/>
    <x v="326"/>
    <n v="60"/>
    <x v="3"/>
    <x v="0"/>
    <x v="4"/>
    <m/>
    <x v="0"/>
    <m/>
  </r>
  <r>
    <x v="2"/>
    <x v="53"/>
    <x v="145"/>
    <x v="707"/>
    <x v="327"/>
    <n v="96"/>
    <x v="0"/>
    <x v="25"/>
    <x v="6"/>
    <n v="3"/>
    <x v="5"/>
    <n v="0"/>
  </r>
  <r>
    <x v="2"/>
    <x v="53"/>
    <x v="145"/>
    <x v="708"/>
    <x v="328"/>
    <n v="95"/>
    <x v="13"/>
    <x v="0"/>
    <x v="6"/>
    <n v="3"/>
    <x v="0"/>
    <m/>
  </r>
  <r>
    <x v="2"/>
    <x v="53"/>
    <x v="145"/>
    <x v="709"/>
    <x v="85"/>
    <n v="93"/>
    <x v="13"/>
    <x v="25"/>
    <x v="6"/>
    <n v="3"/>
    <x v="5"/>
    <n v="0"/>
  </r>
  <r>
    <x v="2"/>
    <x v="53"/>
    <x v="145"/>
    <x v="710"/>
    <x v="256"/>
    <n v="90"/>
    <x v="13"/>
    <x v="0"/>
    <x v="6"/>
    <n v="3"/>
    <x v="0"/>
    <m/>
  </r>
  <r>
    <x v="2"/>
    <x v="53"/>
    <x v="145"/>
    <x v="711"/>
    <x v="61"/>
    <n v="89"/>
    <x v="3"/>
    <x v="22"/>
    <x v="6"/>
    <n v="3"/>
    <x v="2"/>
    <n v="9"/>
  </r>
  <r>
    <x v="2"/>
    <x v="53"/>
    <x v="145"/>
    <x v="712"/>
    <x v="62"/>
    <n v="85"/>
    <x v="5"/>
    <x v="23"/>
    <x v="6"/>
    <n v="3"/>
    <x v="2"/>
    <n v="3.3500000000000014"/>
  </r>
  <r>
    <x v="2"/>
    <x v="53"/>
    <x v="145"/>
    <x v="713"/>
    <x v="262"/>
    <n v="77"/>
    <x v="13"/>
    <x v="0"/>
    <x v="6"/>
    <n v="3"/>
    <x v="0"/>
    <m/>
  </r>
  <r>
    <x v="0"/>
    <x v="19"/>
    <x v="146"/>
    <x v="220"/>
    <x v="133"/>
    <n v="107"/>
    <x v="25"/>
    <x v="0"/>
    <x v="5"/>
    <n v="3"/>
    <x v="0"/>
    <m/>
  </r>
  <r>
    <x v="0"/>
    <x v="19"/>
    <x v="146"/>
    <x v="714"/>
    <x v="329"/>
    <n v="97"/>
    <x v="13"/>
    <x v="0"/>
    <x v="5"/>
    <n v="3"/>
    <x v="0"/>
    <m/>
  </r>
  <r>
    <x v="0"/>
    <x v="19"/>
    <x v="146"/>
    <x v="715"/>
    <x v="0"/>
    <n v="96"/>
    <x v="0"/>
    <x v="0"/>
    <x v="5"/>
    <n v="3"/>
    <x v="0"/>
    <m/>
  </r>
  <r>
    <x v="0"/>
    <x v="19"/>
    <x v="146"/>
    <x v="716"/>
    <x v="330"/>
    <n v="83"/>
    <x v="8"/>
    <x v="0"/>
    <x v="5"/>
    <n v="3"/>
    <x v="0"/>
    <m/>
  </r>
  <r>
    <x v="0"/>
    <x v="19"/>
    <x v="146"/>
    <x v="717"/>
    <x v="236"/>
    <n v="82"/>
    <x v="13"/>
    <x v="0"/>
    <x v="5"/>
    <n v="3"/>
    <x v="0"/>
    <m/>
  </r>
  <r>
    <x v="0"/>
    <x v="19"/>
    <x v="146"/>
    <x v="718"/>
    <x v="331"/>
    <n v="81"/>
    <x v="13"/>
    <x v="0"/>
    <x v="5"/>
    <n v="3"/>
    <x v="0"/>
    <m/>
  </r>
  <r>
    <x v="0"/>
    <x v="19"/>
    <x v="146"/>
    <x v="719"/>
    <x v="332"/>
    <n v="81"/>
    <x v="13"/>
    <x v="0"/>
    <x v="5"/>
    <n v="3"/>
    <x v="0"/>
    <m/>
  </r>
  <r>
    <x v="0"/>
    <x v="19"/>
    <x v="146"/>
    <x v="720"/>
    <x v="333"/>
    <n v="78"/>
    <x v="25"/>
    <x v="0"/>
    <x v="5"/>
    <n v="3"/>
    <x v="0"/>
    <m/>
  </r>
  <r>
    <x v="0"/>
    <x v="19"/>
    <x v="146"/>
    <x v="721"/>
    <x v="183"/>
    <n v="73"/>
    <x v="5"/>
    <x v="18"/>
    <x v="5"/>
    <n v="3"/>
    <x v="8"/>
    <n v="3"/>
  </r>
  <r>
    <x v="0"/>
    <x v="19"/>
    <x v="146"/>
    <x v="722"/>
    <x v="333"/>
    <n v="70"/>
    <x v="13"/>
    <x v="0"/>
    <x v="5"/>
    <n v="3"/>
    <x v="0"/>
    <m/>
  </r>
  <r>
    <x v="0"/>
    <x v="66"/>
    <x v="147"/>
    <x v="723"/>
    <x v="334"/>
    <n v="106"/>
    <x v="85"/>
    <x v="0"/>
    <x v="9"/>
    <n v="9"/>
    <x v="0"/>
    <m/>
  </r>
  <r>
    <x v="0"/>
    <x v="66"/>
    <x v="147"/>
    <x v="724"/>
    <x v="43"/>
    <n v="105"/>
    <x v="85"/>
    <x v="16"/>
    <x v="9"/>
    <n v="9"/>
    <x v="6"/>
    <n v="0"/>
  </r>
  <r>
    <x v="0"/>
    <x v="66"/>
    <x v="147"/>
    <x v="725"/>
    <x v="335"/>
    <n v="105"/>
    <x v="85"/>
    <x v="0"/>
    <x v="9"/>
    <n v="9"/>
    <x v="0"/>
    <m/>
  </r>
  <r>
    <x v="0"/>
    <x v="66"/>
    <x v="147"/>
    <x v="726"/>
    <x v="43"/>
    <n v="104"/>
    <x v="85"/>
    <x v="16"/>
    <x v="9"/>
    <n v="9"/>
    <x v="6"/>
    <n v="0"/>
  </r>
  <r>
    <x v="0"/>
    <x v="66"/>
    <x v="147"/>
    <x v="727"/>
    <x v="267"/>
    <n v="103"/>
    <x v="85"/>
    <x v="57"/>
    <x v="9"/>
    <n v="9"/>
    <x v="10"/>
    <n v="7"/>
  </r>
  <r>
    <x v="0"/>
    <x v="66"/>
    <x v="147"/>
    <x v="728"/>
    <x v="24"/>
    <n v="101"/>
    <x v="85"/>
    <x v="0"/>
    <x v="9"/>
    <n v="9"/>
    <x v="0"/>
    <m/>
  </r>
  <r>
    <x v="0"/>
    <x v="66"/>
    <x v="147"/>
    <x v="729"/>
    <x v="336"/>
    <n v="101"/>
    <x v="85"/>
    <x v="0"/>
    <x v="9"/>
    <n v="9"/>
    <x v="0"/>
    <m/>
  </r>
  <r>
    <x v="0"/>
    <x v="66"/>
    <x v="147"/>
    <x v="730"/>
    <x v="0"/>
    <n v="100"/>
    <x v="85"/>
    <x v="0"/>
    <x v="9"/>
    <n v="9"/>
    <x v="0"/>
    <m/>
  </r>
  <r>
    <x v="0"/>
    <x v="66"/>
    <x v="147"/>
    <x v="731"/>
    <x v="337"/>
    <n v="92"/>
    <x v="85"/>
    <x v="0"/>
    <x v="9"/>
    <n v="9"/>
    <x v="0"/>
    <m/>
  </r>
  <r>
    <x v="0"/>
    <x v="66"/>
    <x v="147"/>
    <x v="732"/>
    <x v="254"/>
    <n v="90"/>
    <x v="85"/>
    <x v="1"/>
    <x v="9"/>
    <n v="9"/>
    <x v="1"/>
    <n v="6"/>
  </r>
  <r>
    <x v="3"/>
    <x v="66"/>
    <x v="147"/>
    <x v="733"/>
    <x v="338"/>
    <n v="10"/>
    <x v="86"/>
    <x v="0"/>
    <x v="9"/>
    <n v="9"/>
    <x v="0"/>
    <m/>
  </r>
  <r>
    <x v="0"/>
    <x v="67"/>
    <x v="148"/>
    <x v="734"/>
    <x v="80"/>
    <n v="101"/>
    <x v="15"/>
    <x v="29"/>
    <x v="8"/>
    <n v="1"/>
    <x v="8"/>
    <n v="1"/>
  </r>
  <r>
    <x v="0"/>
    <x v="67"/>
    <x v="148"/>
    <x v="735"/>
    <x v="339"/>
    <n v="100"/>
    <x v="0"/>
    <x v="0"/>
    <x v="8"/>
    <n v="1"/>
    <x v="0"/>
    <m/>
  </r>
  <r>
    <x v="0"/>
    <x v="67"/>
    <x v="148"/>
    <x v="736"/>
    <x v="70"/>
    <n v="100"/>
    <x v="0"/>
    <x v="25"/>
    <x v="8"/>
    <n v="1"/>
    <x v="5"/>
    <n v="0"/>
  </r>
  <r>
    <x v="0"/>
    <x v="67"/>
    <x v="148"/>
    <x v="737"/>
    <x v="340"/>
    <n v="93"/>
    <x v="15"/>
    <x v="0"/>
    <x v="8"/>
    <n v="1"/>
    <x v="0"/>
    <m/>
  </r>
  <r>
    <x v="0"/>
    <x v="67"/>
    <x v="148"/>
    <x v="738"/>
    <x v="11"/>
    <n v="90"/>
    <x v="15"/>
    <x v="7"/>
    <x v="8"/>
    <n v="1"/>
    <x v="4"/>
    <n v="8"/>
  </r>
  <r>
    <x v="0"/>
    <x v="67"/>
    <x v="148"/>
    <x v="739"/>
    <x v="341"/>
    <n v="85"/>
    <x v="15"/>
    <x v="0"/>
    <x v="8"/>
    <n v="1"/>
    <x v="0"/>
    <m/>
  </r>
  <r>
    <x v="0"/>
    <x v="67"/>
    <x v="148"/>
    <x v="740"/>
    <x v="80"/>
    <n v="83"/>
    <x v="14"/>
    <x v="29"/>
    <x v="8"/>
    <n v="1"/>
    <x v="8"/>
    <n v="1"/>
  </r>
  <r>
    <x v="0"/>
    <x v="67"/>
    <x v="148"/>
    <x v="741"/>
    <x v="327"/>
    <n v="74"/>
    <x v="15"/>
    <x v="25"/>
    <x v="8"/>
    <n v="1"/>
    <x v="5"/>
    <n v="0"/>
  </r>
  <r>
    <x v="0"/>
    <x v="67"/>
    <x v="148"/>
    <x v="742"/>
    <x v="342"/>
    <n v="68"/>
    <x v="15"/>
    <x v="0"/>
    <x v="8"/>
    <n v="1"/>
    <x v="0"/>
    <m/>
  </r>
  <r>
    <x v="0"/>
    <x v="68"/>
    <x v="149"/>
    <x v="743"/>
    <x v="51"/>
    <n v="84"/>
    <x v="5"/>
    <x v="20"/>
    <x v="2"/>
    <n v="5"/>
    <x v="7"/>
    <n v="4"/>
  </r>
  <r>
    <x v="0"/>
    <x v="6"/>
    <x v="150"/>
    <x v="744"/>
    <x v="0"/>
    <n v="103"/>
    <x v="0"/>
    <x v="0"/>
    <x v="4"/>
    <m/>
    <x v="0"/>
    <m/>
  </r>
  <r>
    <x v="0"/>
    <x v="6"/>
    <x v="150"/>
    <x v="745"/>
    <x v="109"/>
    <n v="90"/>
    <x v="13"/>
    <x v="27"/>
    <x v="4"/>
    <m/>
    <x v="2"/>
    <n v="3"/>
  </r>
  <r>
    <x v="0"/>
    <x v="24"/>
    <x v="151"/>
    <x v="746"/>
    <x v="343"/>
    <n v="109"/>
    <x v="0"/>
    <x v="0"/>
    <x v="5"/>
    <n v="0"/>
    <x v="0"/>
    <m/>
  </r>
  <r>
    <x v="0"/>
    <x v="24"/>
    <x v="151"/>
    <x v="747"/>
    <x v="344"/>
    <n v="105"/>
    <x v="47"/>
    <x v="0"/>
    <x v="5"/>
    <n v="0"/>
    <x v="0"/>
    <m/>
  </r>
  <r>
    <x v="0"/>
    <x v="24"/>
    <x v="151"/>
    <x v="748"/>
    <x v="343"/>
    <n v="99"/>
    <x v="47"/>
    <x v="0"/>
    <x v="5"/>
    <n v="0"/>
    <x v="0"/>
    <m/>
  </r>
  <r>
    <x v="0"/>
    <x v="24"/>
    <x v="151"/>
    <x v="749"/>
    <x v="2"/>
    <n v="90"/>
    <x v="3"/>
    <x v="2"/>
    <x v="5"/>
    <n v="0"/>
    <x v="2"/>
    <n v="3.2999999999999972"/>
  </r>
  <r>
    <x v="0"/>
    <x v="24"/>
    <x v="151"/>
    <x v="750"/>
    <x v="0"/>
    <n v="90"/>
    <x v="0"/>
    <x v="0"/>
    <x v="5"/>
    <n v="0"/>
    <x v="0"/>
    <m/>
  </r>
  <r>
    <x v="0"/>
    <x v="24"/>
    <x v="151"/>
    <x v="751"/>
    <x v="160"/>
    <n v="83"/>
    <x v="5"/>
    <x v="0"/>
    <x v="5"/>
    <n v="0"/>
    <x v="0"/>
    <m/>
  </r>
  <r>
    <x v="2"/>
    <x v="17"/>
    <x v="152"/>
    <x v="752"/>
    <x v="57"/>
    <n v="99"/>
    <x v="0"/>
    <x v="0"/>
    <x v="3"/>
    <n v="4"/>
    <x v="0"/>
    <m/>
  </r>
  <r>
    <x v="2"/>
    <x v="17"/>
    <x v="152"/>
    <x v="753"/>
    <x v="128"/>
    <n v="85"/>
    <x v="17"/>
    <x v="13"/>
    <x v="3"/>
    <n v="4"/>
    <x v="2"/>
    <n v="6"/>
  </r>
  <r>
    <x v="2"/>
    <x v="69"/>
    <x v="153"/>
    <x v="754"/>
    <x v="345"/>
    <n v="88"/>
    <x v="0"/>
    <x v="0"/>
    <x v="5"/>
    <n v="6.5"/>
    <x v="0"/>
    <m/>
  </r>
  <r>
    <x v="0"/>
    <x v="19"/>
    <x v="154"/>
    <x v="755"/>
    <x v="252"/>
    <n v="94"/>
    <x v="23"/>
    <x v="0"/>
    <x v="5"/>
    <n v="3"/>
    <x v="0"/>
    <m/>
  </r>
  <r>
    <x v="0"/>
    <x v="19"/>
    <x v="154"/>
    <x v="756"/>
    <x v="346"/>
    <n v="93"/>
    <x v="23"/>
    <x v="0"/>
    <x v="5"/>
    <n v="3"/>
    <x v="0"/>
    <m/>
  </r>
  <r>
    <x v="0"/>
    <x v="19"/>
    <x v="154"/>
    <x v="757"/>
    <x v="347"/>
    <n v="81"/>
    <x v="23"/>
    <x v="0"/>
    <x v="5"/>
    <n v="3"/>
    <x v="0"/>
    <m/>
  </r>
  <r>
    <x v="0"/>
    <x v="19"/>
    <x v="154"/>
    <x v="758"/>
    <x v="76"/>
    <n v="79"/>
    <x v="5"/>
    <x v="0"/>
    <x v="5"/>
    <n v="3"/>
    <x v="0"/>
    <m/>
  </r>
  <r>
    <x v="2"/>
    <x v="8"/>
    <x v="155"/>
    <x v="759"/>
    <x v="348"/>
    <n v="85"/>
    <x v="12"/>
    <x v="0"/>
    <x v="5"/>
    <n v="6"/>
    <x v="0"/>
    <m/>
  </r>
  <r>
    <x v="2"/>
    <x v="8"/>
    <x v="155"/>
    <x v="760"/>
    <x v="349"/>
    <n v="83"/>
    <x v="0"/>
    <x v="0"/>
    <x v="5"/>
    <n v="6"/>
    <x v="0"/>
    <m/>
  </r>
  <r>
    <x v="2"/>
    <x v="8"/>
    <x v="155"/>
    <x v="261"/>
    <x v="72"/>
    <n v="82"/>
    <x v="5"/>
    <x v="26"/>
    <x v="5"/>
    <n v="6"/>
    <x v="2"/>
    <n v="0"/>
  </r>
  <r>
    <x v="2"/>
    <x v="8"/>
    <x v="155"/>
    <x v="761"/>
    <x v="350"/>
    <n v="75"/>
    <x v="12"/>
    <x v="0"/>
    <x v="5"/>
    <n v="6"/>
    <x v="0"/>
    <m/>
  </r>
  <r>
    <x v="2"/>
    <x v="8"/>
    <x v="155"/>
    <x v="762"/>
    <x v="351"/>
    <n v="72"/>
    <x v="13"/>
    <x v="0"/>
    <x v="5"/>
    <n v="6"/>
    <x v="0"/>
    <m/>
  </r>
  <r>
    <x v="2"/>
    <x v="8"/>
    <x v="155"/>
    <x v="763"/>
    <x v="203"/>
    <n v="65"/>
    <x v="5"/>
    <x v="0"/>
    <x v="5"/>
    <n v="6"/>
    <x v="0"/>
    <m/>
  </r>
  <r>
    <x v="1"/>
    <x v="6"/>
    <x v="156"/>
    <x v="764"/>
    <x v="352"/>
    <n v="83"/>
    <x v="3"/>
    <x v="0"/>
    <x v="4"/>
    <m/>
    <x v="0"/>
    <m/>
  </r>
  <r>
    <x v="0"/>
    <x v="70"/>
    <x v="157"/>
    <x v="765"/>
    <x v="79"/>
    <n v="100"/>
    <x v="1"/>
    <x v="28"/>
    <x v="5"/>
    <n v="4"/>
    <x v="2"/>
    <n v="3.1000000000000014"/>
  </r>
  <r>
    <x v="2"/>
    <x v="70"/>
    <x v="157"/>
    <x v="766"/>
    <x v="353"/>
    <n v="98"/>
    <x v="3"/>
    <x v="0"/>
    <x v="5"/>
    <n v="4"/>
    <x v="0"/>
    <m/>
  </r>
  <r>
    <x v="0"/>
    <x v="70"/>
    <x v="157"/>
    <x v="767"/>
    <x v="354"/>
    <n v="97"/>
    <x v="2"/>
    <x v="0"/>
    <x v="5"/>
    <n v="4"/>
    <x v="0"/>
    <m/>
  </r>
  <r>
    <x v="0"/>
    <x v="70"/>
    <x v="157"/>
    <x v="768"/>
    <x v="284"/>
    <n v="95"/>
    <x v="17"/>
    <x v="13"/>
    <x v="5"/>
    <n v="4"/>
    <x v="2"/>
    <n v="6"/>
  </r>
  <r>
    <x v="3"/>
    <x v="70"/>
    <x v="157"/>
    <x v="769"/>
    <x v="355"/>
    <n v="94"/>
    <x v="83"/>
    <x v="0"/>
    <x v="5"/>
    <n v="4"/>
    <x v="0"/>
    <m/>
  </r>
  <r>
    <x v="0"/>
    <x v="70"/>
    <x v="157"/>
    <x v="770"/>
    <x v="2"/>
    <n v="94"/>
    <x v="17"/>
    <x v="2"/>
    <x v="5"/>
    <n v="4"/>
    <x v="2"/>
    <n v="3.2999999999999972"/>
  </r>
  <r>
    <x v="0"/>
    <x v="70"/>
    <x v="157"/>
    <x v="771"/>
    <x v="356"/>
    <n v="92"/>
    <x v="32"/>
    <x v="0"/>
    <x v="5"/>
    <n v="4"/>
    <x v="0"/>
    <m/>
  </r>
  <r>
    <x v="0"/>
    <x v="70"/>
    <x v="157"/>
    <x v="772"/>
    <x v="357"/>
    <n v="90"/>
    <x v="13"/>
    <x v="44"/>
    <x v="5"/>
    <n v="4"/>
    <x v="2"/>
    <n v="2"/>
  </r>
  <r>
    <x v="0"/>
    <x v="70"/>
    <x v="157"/>
    <x v="773"/>
    <x v="358"/>
    <n v="90"/>
    <x v="5"/>
    <x v="0"/>
    <x v="5"/>
    <n v="4"/>
    <x v="0"/>
    <m/>
  </r>
  <r>
    <x v="0"/>
    <x v="70"/>
    <x v="157"/>
    <x v="774"/>
    <x v="173"/>
    <n v="90"/>
    <x v="32"/>
    <x v="0"/>
    <x v="5"/>
    <n v="4"/>
    <x v="0"/>
    <m/>
  </r>
  <r>
    <x v="0"/>
    <x v="70"/>
    <x v="157"/>
    <x v="775"/>
    <x v="269"/>
    <n v="88"/>
    <x v="51"/>
    <x v="27"/>
    <x v="5"/>
    <n v="4"/>
    <x v="2"/>
    <n v="3"/>
  </r>
  <r>
    <x v="0"/>
    <x v="70"/>
    <x v="157"/>
    <x v="776"/>
    <x v="69"/>
    <n v="88"/>
    <x v="1"/>
    <x v="21"/>
    <x v="5"/>
    <n v="4"/>
    <x v="8"/>
    <n v="5"/>
  </r>
  <r>
    <x v="0"/>
    <x v="70"/>
    <x v="157"/>
    <x v="777"/>
    <x v="69"/>
    <n v="86"/>
    <x v="0"/>
    <x v="21"/>
    <x v="5"/>
    <n v="4"/>
    <x v="8"/>
    <n v="5"/>
  </r>
  <r>
    <x v="3"/>
    <x v="70"/>
    <x v="157"/>
    <x v="778"/>
    <x v="143"/>
    <n v="83"/>
    <x v="87"/>
    <x v="0"/>
    <x v="5"/>
    <n v="4"/>
    <x v="0"/>
    <m/>
  </r>
  <r>
    <x v="2"/>
    <x v="70"/>
    <x v="157"/>
    <x v="779"/>
    <x v="69"/>
    <n v="80"/>
    <x v="0"/>
    <x v="21"/>
    <x v="5"/>
    <n v="4"/>
    <x v="8"/>
    <n v="5"/>
  </r>
  <r>
    <x v="0"/>
    <x v="70"/>
    <x v="157"/>
    <x v="780"/>
    <x v="24"/>
    <n v="78"/>
    <x v="51"/>
    <x v="0"/>
    <x v="5"/>
    <n v="4"/>
    <x v="0"/>
    <m/>
  </r>
  <r>
    <x v="3"/>
    <x v="70"/>
    <x v="157"/>
    <x v="113"/>
    <x v="81"/>
    <n v="76"/>
    <x v="11"/>
    <x v="0"/>
    <x v="5"/>
    <n v="4"/>
    <x v="0"/>
    <m/>
  </r>
  <r>
    <x v="0"/>
    <x v="70"/>
    <x v="157"/>
    <x v="53"/>
    <x v="143"/>
    <n v="75"/>
    <x v="1"/>
    <x v="0"/>
    <x v="5"/>
    <n v="4"/>
    <x v="0"/>
    <m/>
  </r>
  <r>
    <x v="0"/>
    <x v="70"/>
    <x v="157"/>
    <x v="781"/>
    <x v="131"/>
    <n v="70"/>
    <x v="3"/>
    <x v="0"/>
    <x v="5"/>
    <n v="4"/>
    <x v="0"/>
    <m/>
  </r>
  <r>
    <x v="0"/>
    <x v="13"/>
    <x v="158"/>
    <x v="782"/>
    <x v="47"/>
    <n v="108"/>
    <x v="15"/>
    <x v="17"/>
    <x v="8"/>
    <n v="3"/>
    <x v="5"/>
    <n v="8"/>
  </r>
  <r>
    <x v="0"/>
    <x v="13"/>
    <x v="158"/>
    <x v="783"/>
    <x v="25"/>
    <n v="101"/>
    <x v="15"/>
    <x v="13"/>
    <x v="8"/>
    <n v="3"/>
    <x v="2"/>
    <n v="6"/>
  </r>
  <r>
    <x v="0"/>
    <x v="13"/>
    <x v="158"/>
    <x v="784"/>
    <x v="3"/>
    <n v="98"/>
    <x v="42"/>
    <x v="3"/>
    <x v="8"/>
    <n v="3"/>
    <x v="3"/>
    <n v="7"/>
  </r>
  <r>
    <x v="0"/>
    <x v="13"/>
    <x v="158"/>
    <x v="785"/>
    <x v="359"/>
    <n v="98"/>
    <x v="13"/>
    <x v="0"/>
    <x v="8"/>
    <n v="3"/>
    <x v="0"/>
    <m/>
  </r>
  <r>
    <x v="0"/>
    <x v="13"/>
    <x v="158"/>
    <x v="786"/>
    <x v="111"/>
    <n v="96"/>
    <x v="15"/>
    <x v="0"/>
    <x v="8"/>
    <n v="3"/>
    <x v="0"/>
    <m/>
  </r>
  <r>
    <x v="0"/>
    <x v="13"/>
    <x v="158"/>
    <x v="787"/>
    <x v="360"/>
    <n v="93"/>
    <x v="51"/>
    <x v="0"/>
    <x v="8"/>
    <n v="3"/>
    <x v="0"/>
    <m/>
  </r>
  <r>
    <x v="0"/>
    <x v="13"/>
    <x v="158"/>
    <x v="788"/>
    <x v="361"/>
    <n v="92"/>
    <x v="0"/>
    <x v="0"/>
    <x v="8"/>
    <n v="3"/>
    <x v="0"/>
    <m/>
  </r>
  <r>
    <x v="0"/>
    <x v="13"/>
    <x v="158"/>
    <x v="789"/>
    <x v="362"/>
    <n v="92"/>
    <x v="51"/>
    <x v="0"/>
    <x v="8"/>
    <n v="3"/>
    <x v="0"/>
    <m/>
  </r>
  <r>
    <x v="0"/>
    <x v="13"/>
    <x v="158"/>
    <x v="790"/>
    <x v="115"/>
    <n v="91"/>
    <x v="5"/>
    <x v="35"/>
    <x v="8"/>
    <n v="3"/>
    <x v="6"/>
    <n v="3"/>
  </r>
  <r>
    <x v="0"/>
    <x v="13"/>
    <x v="158"/>
    <x v="791"/>
    <x v="195"/>
    <n v="90"/>
    <x v="35"/>
    <x v="4"/>
    <x v="8"/>
    <n v="3"/>
    <x v="4"/>
    <n v="3"/>
  </r>
  <r>
    <x v="0"/>
    <x v="13"/>
    <x v="158"/>
    <x v="792"/>
    <x v="88"/>
    <n v="90"/>
    <x v="88"/>
    <x v="0"/>
    <x v="8"/>
    <n v="3"/>
    <x v="0"/>
    <m/>
  </r>
  <r>
    <x v="0"/>
    <x v="13"/>
    <x v="158"/>
    <x v="793"/>
    <x v="2"/>
    <n v="90"/>
    <x v="89"/>
    <x v="2"/>
    <x v="8"/>
    <n v="3"/>
    <x v="2"/>
    <n v="3.2999999999999972"/>
  </r>
  <r>
    <x v="0"/>
    <x v="13"/>
    <x v="158"/>
    <x v="794"/>
    <x v="7"/>
    <n v="90"/>
    <x v="15"/>
    <x v="6"/>
    <x v="8"/>
    <n v="3"/>
    <x v="2"/>
    <n v="5"/>
  </r>
  <r>
    <x v="0"/>
    <x v="13"/>
    <x v="158"/>
    <x v="795"/>
    <x v="363"/>
    <n v="89"/>
    <x v="32"/>
    <x v="0"/>
    <x v="8"/>
    <n v="3"/>
    <x v="0"/>
    <m/>
  </r>
  <r>
    <x v="0"/>
    <x v="13"/>
    <x v="158"/>
    <x v="796"/>
    <x v="11"/>
    <n v="88"/>
    <x v="5"/>
    <x v="7"/>
    <x v="8"/>
    <n v="3"/>
    <x v="4"/>
    <n v="8"/>
  </r>
  <r>
    <x v="0"/>
    <x v="13"/>
    <x v="158"/>
    <x v="797"/>
    <x v="200"/>
    <n v="88"/>
    <x v="14"/>
    <x v="0"/>
    <x v="8"/>
    <n v="3"/>
    <x v="0"/>
    <m/>
  </r>
  <r>
    <x v="0"/>
    <x v="13"/>
    <x v="158"/>
    <x v="798"/>
    <x v="364"/>
    <n v="87"/>
    <x v="51"/>
    <x v="0"/>
    <x v="8"/>
    <n v="3"/>
    <x v="0"/>
    <m/>
  </r>
  <r>
    <x v="0"/>
    <x v="13"/>
    <x v="158"/>
    <x v="799"/>
    <x v="365"/>
    <n v="84"/>
    <x v="3"/>
    <x v="0"/>
    <x v="8"/>
    <n v="3"/>
    <x v="0"/>
    <m/>
  </r>
  <r>
    <x v="0"/>
    <x v="13"/>
    <x v="158"/>
    <x v="800"/>
    <x v="25"/>
    <n v="83"/>
    <x v="9"/>
    <x v="13"/>
    <x v="8"/>
    <n v="3"/>
    <x v="2"/>
    <n v="6"/>
  </r>
  <r>
    <x v="0"/>
    <x v="13"/>
    <x v="158"/>
    <x v="801"/>
    <x v="121"/>
    <n v="82"/>
    <x v="5"/>
    <x v="0"/>
    <x v="8"/>
    <n v="3"/>
    <x v="0"/>
    <m/>
  </r>
  <r>
    <x v="0"/>
    <x v="13"/>
    <x v="158"/>
    <x v="802"/>
    <x v="61"/>
    <n v="82"/>
    <x v="5"/>
    <x v="22"/>
    <x v="8"/>
    <n v="3"/>
    <x v="2"/>
    <n v="9"/>
  </r>
  <r>
    <x v="0"/>
    <x v="13"/>
    <x v="158"/>
    <x v="803"/>
    <x v="88"/>
    <n v="80"/>
    <x v="3"/>
    <x v="0"/>
    <x v="8"/>
    <n v="3"/>
    <x v="0"/>
    <m/>
  </r>
  <r>
    <x v="0"/>
    <x v="13"/>
    <x v="158"/>
    <x v="804"/>
    <x v="1"/>
    <n v="80"/>
    <x v="89"/>
    <x v="1"/>
    <x v="8"/>
    <n v="3"/>
    <x v="1"/>
    <n v="6"/>
  </r>
  <r>
    <x v="0"/>
    <x v="13"/>
    <x v="158"/>
    <x v="805"/>
    <x v="366"/>
    <n v="77"/>
    <x v="25"/>
    <x v="0"/>
    <x v="8"/>
    <n v="3"/>
    <x v="0"/>
    <m/>
  </r>
  <r>
    <x v="0"/>
    <x v="13"/>
    <x v="158"/>
    <x v="806"/>
    <x v="88"/>
    <n v="77"/>
    <x v="3"/>
    <x v="0"/>
    <x v="8"/>
    <n v="3"/>
    <x v="0"/>
    <m/>
  </r>
  <r>
    <x v="0"/>
    <x v="13"/>
    <x v="158"/>
    <x v="807"/>
    <x v="78"/>
    <n v="77"/>
    <x v="89"/>
    <x v="27"/>
    <x v="8"/>
    <n v="3"/>
    <x v="2"/>
    <n v="3"/>
  </r>
  <r>
    <x v="0"/>
    <x v="13"/>
    <x v="158"/>
    <x v="808"/>
    <x v="367"/>
    <n v="76"/>
    <x v="51"/>
    <x v="0"/>
    <x v="8"/>
    <n v="3"/>
    <x v="0"/>
    <m/>
  </r>
  <r>
    <x v="0"/>
    <x v="13"/>
    <x v="158"/>
    <x v="809"/>
    <x v="76"/>
    <n v="75"/>
    <x v="89"/>
    <x v="0"/>
    <x v="8"/>
    <n v="3"/>
    <x v="0"/>
    <m/>
  </r>
  <r>
    <x v="0"/>
    <x v="13"/>
    <x v="158"/>
    <x v="810"/>
    <x v="368"/>
    <n v="74"/>
    <x v="42"/>
    <x v="59"/>
    <x v="8"/>
    <n v="3"/>
    <x v="2"/>
    <n v="3.8999999999999986"/>
  </r>
  <r>
    <x v="0"/>
    <x v="13"/>
    <x v="158"/>
    <x v="811"/>
    <x v="369"/>
    <n v="73"/>
    <x v="57"/>
    <x v="0"/>
    <x v="8"/>
    <n v="3"/>
    <x v="0"/>
    <m/>
  </r>
  <r>
    <x v="0"/>
    <x v="13"/>
    <x v="158"/>
    <x v="812"/>
    <x v="370"/>
    <n v="67"/>
    <x v="9"/>
    <x v="0"/>
    <x v="8"/>
    <n v="3"/>
    <x v="0"/>
    <m/>
  </r>
  <r>
    <x v="0"/>
    <x v="13"/>
    <x v="158"/>
    <x v="813"/>
    <x v="72"/>
    <n v="58"/>
    <x v="9"/>
    <x v="26"/>
    <x v="8"/>
    <n v="3"/>
    <x v="2"/>
    <n v="0"/>
  </r>
  <r>
    <x v="2"/>
    <x v="11"/>
    <x v="159"/>
    <x v="814"/>
    <x v="2"/>
    <n v="76"/>
    <x v="0"/>
    <x v="2"/>
    <x v="5"/>
    <n v="3.3500000000000014"/>
    <x v="2"/>
    <n v="3.2999999999999972"/>
  </r>
  <r>
    <x v="2"/>
    <x v="11"/>
    <x v="159"/>
    <x v="815"/>
    <x v="371"/>
    <n v="63"/>
    <x v="5"/>
    <x v="0"/>
    <x v="5"/>
    <n v="3.3500000000000014"/>
    <x v="0"/>
    <m/>
  </r>
  <r>
    <x v="0"/>
    <x v="71"/>
    <x v="160"/>
    <x v="816"/>
    <x v="69"/>
    <n v="97"/>
    <x v="5"/>
    <x v="21"/>
    <x v="7"/>
    <n v="2"/>
    <x v="8"/>
    <n v="5"/>
  </r>
  <r>
    <x v="0"/>
    <x v="71"/>
    <x v="160"/>
    <x v="817"/>
    <x v="69"/>
    <n v="90"/>
    <x v="0"/>
    <x v="21"/>
    <x v="7"/>
    <n v="2"/>
    <x v="8"/>
    <n v="5"/>
  </r>
  <r>
    <x v="0"/>
    <x v="71"/>
    <x v="160"/>
    <x v="818"/>
    <x v="69"/>
    <n v="90"/>
    <x v="3"/>
    <x v="21"/>
    <x v="7"/>
    <n v="2"/>
    <x v="8"/>
    <n v="5"/>
  </r>
  <r>
    <x v="0"/>
    <x v="71"/>
    <x v="160"/>
    <x v="819"/>
    <x v="250"/>
    <n v="84"/>
    <x v="5"/>
    <x v="56"/>
    <x v="7"/>
    <n v="2"/>
    <x v="10"/>
    <n v="4"/>
  </r>
  <r>
    <x v="0"/>
    <x v="71"/>
    <x v="160"/>
    <x v="820"/>
    <x v="165"/>
    <n v="74"/>
    <x v="14"/>
    <x v="0"/>
    <x v="7"/>
    <n v="2"/>
    <x v="0"/>
    <m/>
  </r>
  <r>
    <x v="0"/>
    <x v="71"/>
    <x v="160"/>
    <x v="821"/>
    <x v="240"/>
    <n v="70"/>
    <x v="3"/>
    <x v="0"/>
    <x v="7"/>
    <n v="2"/>
    <x v="0"/>
    <m/>
  </r>
  <r>
    <x v="0"/>
    <x v="71"/>
    <x v="160"/>
    <x v="822"/>
    <x v="7"/>
    <n v="67"/>
    <x v="13"/>
    <x v="6"/>
    <x v="7"/>
    <n v="2"/>
    <x v="2"/>
    <n v="5"/>
  </r>
  <r>
    <x v="0"/>
    <x v="72"/>
    <x v="161"/>
    <x v="823"/>
    <x v="12"/>
    <n v="100"/>
    <x v="40"/>
    <x v="8"/>
    <x v="6"/>
    <n v="5"/>
    <x v="5"/>
    <n v="5"/>
  </r>
  <r>
    <x v="0"/>
    <x v="72"/>
    <x v="161"/>
    <x v="824"/>
    <x v="372"/>
    <n v="90"/>
    <x v="0"/>
    <x v="0"/>
    <x v="6"/>
    <n v="5"/>
    <x v="0"/>
    <m/>
  </r>
  <r>
    <x v="2"/>
    <x v="6"/>
    <x v="162"/>
    <x v="825"/>
    <x v="373"/>
    <n v="98"/>
    <x v="1"/>
    <x v="0"/>
    <x v="4"/>
    <m/>
    <x v="0"/>
    <m/>
  </r>
  <r>
    <x v="2"/>
    <x v="6"/>
    <x v="162"/>
    <x v="826"/>
    <x v="0"/>
    <n v="95"/>
    <x v="0"/>
    <x v="0"/>
    <x v="4"/>
    <m/>
    <x v="0"/>
    <m/>
  </r>
  <r>
    <x v="2"/>
    <x v="6"/>
    <x v="162"/>
    <x v="827"/>
    <x v="272"/>
    <n v="93"/>
    <x v="83"/>
    <x v="0"/>
    <x v="4"/>
    <m/>
    <x v="0"/>
    <m/>
  </r>
  <r>
    <x v="2"/>
    <x v="6"/>
    <x v="162"/>
    <x v="828"/>
    <x v="374"/>
    <n v="86"/>
    <x v="1"/>
    <x v="0"/>
    <x v="4"/>
    <m/>
    <x v="0"/>
    <m/>
  </r>
  <r>
    <x v="2"/>
    <x v="6"/>
    <x v="162"/>
    <x v="829"/>
    <x v="375"/>
    <n v="75"/>
    <x v="1"/>
    <x v="0"/>
    <x v="4"/>
    <m/>
    <x v="0"/>
    <m/>
  </r>
  <r>
    <x v="3"/>
    <x v="6"/>
    <x v="163"/>
    <x v="830"/>
    <x v="376"/>
    <n v="78"/>
    <x v="36"/>
    <x v="6"/>
    <x v="4"/>
    <m/>
    <x v="2"/>
    <n v="5"/>
  </r>
  <r>
    <x v="3"/>
    <x v="6"/>
    <x v="163"/>
    <x v="831"/>
    <x v="301"/>
    <n v="70"/>
    <x v="36"/>
    <x v="0"/>
    <x v="4"/>
    <m/>
    <x v="0"/>
    <m/>
  </r>
  <r>
    <x v="2"/>
    <x v="29"/>
    <x v="164"/>
    <x v="832"/>
    <x v="80"/>
    <n v="78"/>
    <x v="5"/>
    <x v="29"/>
    <x v="5"/>
    <n v="5"/>
    <x v="8"/>
    <n v="1"/>
  </r>
  <r>
    <x v="2"/>
    <x v="29"/>
    <x v="164"/>
    <x v="833"/>
    <x v="80"/>
    <n v="75"/>
    <x v="5"/>
    <x v="29"/>
    <x v="5"/>
    <n v="5"/>
    <x v="8"/>
    <n v="1"/>
  </r>
  <r>
    <x v="0"/>
    <x v="73"/>
    <x v="165"/>
    <x v="834"/>
    <x v="69"/>
    <n v="100"/>
    <x v="0"/>
    <x v="21"/>
    <x v="10"/>
    <n v="1"/>
    <x v="8"/>
    <n v="5"/>
  </r>
  <r>
    <x v="0"/>
    <x v="73"/>
    <x v="165"/>
    <x v="835"/>
    <x v="173"/>
    <n v="83"/>
    <x v="3"/>
    <x v="0"/>
    <x v="10"/>
    <n v="1"/>
    <x v="0"/>
    <m/>
  </r>
  <r>
    <x v="0"/>
    <x v="73"/>
    <x v="165"/>
    <x v="836"/>
    <x v="160"/>
    <n v="75"/>
    <x v="3"/>
    <x v="0"/>
    <x v="10"/>
    <n v="1"/>
    <x v="0"/>
    <m/>
  </r>
  <r>
    <x v="0"/>
    <x v="73"/>
    <x v="165"/>
    <x v="837"/>
    <x v="377"/>
    <n v="70"/>
    <x v="3"/>
    <x v="0"/>
    <x v="10"/>
    <n v="1"/>
    <x v="0"/>
    <m/>
  </r>
  <r>
    <x v="0"/>
    <x v="72"/>
    <x v="166"/>
    <x v="838"/>
    <x v="47"/>
    <n v="101"/>
    <x v="13"/>
    <x v="17"/>
    <x v="6"/>
    <n v="5"/>
    <x v="5"/>
    <n v="8"/>
  </r>
  <r>
    <x v="0"/>
    <x v="72"/>
    <x v="166"/>
    <x v="839"/>
    <x v="378"/>
    <n v="100"/>
    <x v="40"/>
    <x v="8"/>
    <x v="6"/>
    <n v="5"/>
    <x v="5"/>
    <n v="5"/>
  </r>
  <r>
    <x v="0"/>
    <x v="72"/>
    <x v="166"/>
    <x v="840"/>
    <x v="228"/>
    <n v="93"/>
    <x v="13"/>
    <x v="17"/>
    <x v="6"/>
    <n v="5"/>
    <x v="5"/>
    <n v="8"/>
  </r>
  <r>
    <x v="2"/>
    <x v="8"/>
    <x v="167"/>
    <x v="841"/>
    <x v="379"/>
    <n v="101"/>
    <x v="2"/>
    <x v="0"/>
    <x v="5"/>
    <n v="6"/>
    <x v="0"/>
    <m/>
  </r>
  <r>
    <x v="2"/>
    <x v="8"/>
    <x v="167"/>
    <x v="842"/>
    <x v="69"/>
    <n v="100"/>
    <x v="15"/>
    <x v="21"/>
    <x v="5"/>
    <n v="6"/>
    <x v="8"/>
    <n v="5"/>
  </r>
  <r>
    <x v="0"/>
    <x v="8"/>
    <x v="167"/>
    <x v="843"/>
    <x v="380"/>
    <n v="98"/>
    <x v="13"/>
    <x v="0"/>
    <x v="5"/>
    <n v="6"/>
    <x v="0"/>
    <m/>
  </r>
  <r>
    <x v="0"/>
    <x v="8"/>
    <x v="167"/>
    <x v="844"/>
    <x v="136"/>
    <n v="98"/>
    <x v="0"/>
    <x v="27"/>
    <x v="5"/>
    <n v="6"/>
    <x v="2"/>
    <n v="3"/>
  </r>
  <r>
    <x v="0"/>
    <x v="8"/>
    <x v="167"/>
    <x v="845"/>
    <x v="68"/>
    <n v="95"/>
    <x v="15"/>
    <x v="24"/>
    <x v="5"/>
    <n v="6"/>
    <x v="4"/>
    <n v="1"/>
  </r>
  <r>
    <x v="0"/>
    <x v="8"/>
    <x v="167"/>
    <x v="846"/>
    <x v="0"/>
    <n v="95"/>
    <x v="14"/>
    <x v="0"/>
    <x v="5"/>
    <n v="6"/>
    <x v="0"/>
    <m/>
  </r>
  <r>
    <x v="2"/>
    <x v="8"/>
    <x v="167"/>
    <x v="847"/>
    <x v="173"/>
    <n v="91"/>
    <x v="90"/>
    <x v="0"/>
    <x v="5"/>
    <n v="6"/>
    <x v="0"/>
    <m/>
  </r>
  <r>
    <x v="2"/>
    <x v="8"/>
    <x v="167"/>
    <x v="848"/>
    <x v="128"/>
    <n v="90"/>
    <x v="45"/>
    <x v="13"/>
    <x v="5"/>
    <n v="6"/>
    <x v="2"/>
    <n v="6"/>
  </r>
  <r>
    <x v="0"/>
    <x v="8"/>
    <x v="167"/>
    <x v="849"/>
    <x v="109"/>
    <n v="90"/>
    <x v="68"/>
    <x v="27"/>
    <x v="5"/>
    <n v="6"/>
    <x v="2"/>
    <n v="3"/>
  </r>
  <r>
    <x v="2"/>
    <x v="8"/>
    <x v="167"/>
    <x v="850"/>
    <x v="0"/>
    <n v="90"/>
    <x v="0"/>
    <x v="0"/>
    <x v="5"/>
    <n v="6"/>
    <x v="0"/>
    <m/>
  </r>
  <r>
    <x v="2"/>
    <x v="8"/>
    <x v="167"/>
    <x v="851"/>
    <x v="381"/>
    <n v="88"/>
    <x v="25"/>
    <x v="0"/>
    <x v="5"/>
    <n v="6"/>
    <x v="0"/>
    <m/>
  </r>
  <r>
    <x v="2"/>
    <x v="8"/>
    <x v="167"/>
    <x v="852"/>
    <x v="7"/>
    <n v="88"/>
    <x v="90"/>
    <x v="6"/>
    <x v="5"/>
    <n v="6"/>
    <x v="2"/>
    <n v="5"/>
  </r>
  <r>
    <x v="2"/>
    <x v="8"/>
    <x v="167"/>
    <x v="853"/>
    <x v="382"/>
    <n v="88"/>
    <x v="23"/>
    <x v="0"/>
    <x v="5"/>
    <n v="6"/>
    <x v="0"/>
    <m/>
  </r>
  <r>
    <x v="2"/>
    <x v="8"/>
    <x v="167"/>
    <x v="854"/>
    <x v="61"/>
    <n v="87"/>
    <x v="2"/>
    <x v="22"/>
    <x v="5"/>
    <n v="6"/>
    <x v="2"/>
    <n v="9"/>
  </r>
  <r>
    <x v="0"/>
    <x v="8"/>
    <x v="167"/>
    <x v="855"/>
    <x v="69"/>
    <n v="85"/>
    <x v="3"/>
    <x v="21"/>
    <x v="5"/>
    <n v="6"/>
    <x v="8"/>
    <n v="5"/>
  </r>
  <r>
    <x v="0"/>
    <x v="8"/>
    <x v="167"/>
    <x v="856"/>
    <x v="114"/>
    <n v="85"/>
    <x v="15"/>
    <x v="0"/>
    <x v="5"/>
    <n v="6"/>
    <x v="0"/>
    <m/>
  </r>
  <r>
    <x v="2"/>
    <x v="8"/>
    <x v="167"/>
    <x v="857"/>
    <x v="175"/>
    <n v="85"/>
    <x v="45"/>
    <x v="21"/>
    <x v="5"/>
    <n v="6"/>
    <x v="8"/>
    <n v="5"/>
  </r>
  <r>
    <x v="2"/>
    <x v="8"/>
    <x v="167"/>
    <x v="858"/>
    <x v="383"/>
    <n v="82"/>
    <x v="5"/>
    <x v="0"/>
    <x v="5"/>
    <n v="6"/>
    <x v="0"/>
    <m/>
  </r>
  <r>
    <x v="2"/>
    <x v="8"/>
    <x v="167"/>
    <x v="859"/>
    <x v="203"/>
    <n v="81"/>
    <x v="2"/>
    <x v="0"/>
    <x v="5"/>
    <n v="6"/>
    <x v="0"/>
    <m/>
  </r>
  <r>
    <x v="2"/>
    <x v="8"/>
    <x v="167"/>
    <x v="860"/>
    <x v="384"/>
    <n v="80"/>
    <x v="7"/>
    <x v="0"/>
    <x v="5"/>
    <n v="6"/>
    <x v="0"/>
    <m/>
  </r>
  <r>
    <x v="2"/>
    <x v="8"/>
    <x v="167"/>
    <x v="861"/>
    <x v="385"/>
    <n v="80"/>
    <x v="23"/>
    <x v="0"/>
    <x v="5"/>
    <n v="6"/>
    <x v="0"/>
    <m/>
  </r>
  <r>
    <x v="2"/>
    <x v="8"/>
    <x v="167"/>
    <x v="862"/>
    <x v="77"/>
    <n v="79"/>
    <x v="91"/>
    <x v="0"/>
    <x v="5"/>
    <n v="6"/>
    <x v="0"/>
    <m/>
  </r>
  <r>
    <x v="2"/>
    <x v="8"/>
    <x v="167"/>
    <x v="863"/>
    <x v="86"/>
    <n v="78"/>
    <x v="25"/>
    <x v="0"/>
    <x v="5"/>
    <n v="6"/>
    <x v="0"/>
    <m/>
  </r>
  <r>
    <x v="2"/>
    <x v="8"/>
    <x v="167"/>
    <x v="864"/>
    <x v="62"/>
    <n v="77"/>
    <x v="5"/>
    <x v="23"/>
    <x v="5"/>
    <n v="6"/>
    <x v="2"/>
    <n v="3.3500000000000014"/>
  </r>
  <r>
    <x v="3"/>
    <x v="8"/>
    <x v="167"/>
    <x v="865"/>
    <x v="255"/>
    <n v="76"/>
    <x v="25"/>
    <x v="0"/>
    <x v="5"/>
    <n v="6"/>
    <x v="0"/>
    <m/>
  </r>
  <r>
    <x v="2"/>
    <x v="8"/>
    <x v="167"/>
    <x v="866"/>
    <x v="386"/>
    <n v="73"/>
    <x v="7"/>
    <x v="0"/>
    <x v="5"/>
    <n v="6"/>
    <x v="0"/>
    <m/>
  </r>
  <r>
    <x v="0"/>
    <x v="8"/>
    <x v="167"/>
    <x v="867"/>
    <x v="387"/>
    <n v="70"/>
    <x v="15"/>
    <x v="0"/>
    <x v="5"/>
    <n v="6"/>
    <x v="0"/>
    <m/>
  </r>
  <r>
    <x v="0"/>
    <x v="8"/>
    <x v="167"/>
    <x v="868"/>
    <x v="86"/>
    <n v="67"/>
    <x v="25"/>
    <x v="0"/>
    <x v="5"/>
    <n v="6"/>
    <x v="0"/>
    <m/>
  </r>
  <r>
    <x v="2"/>
    <x v="8"/>
    <x v="167"/>
    <x v="869"/>
    <x v="388"/>
    <n v="65"/>
    <x v="7"/>
    <x v="0"/>
    <x v="5"/>
    <n v="6"/>
    <x v="0"/>
    <m/>
  </r>
  <r>
    <x v="2"/>
    <x v="8"/>
    <x v="167"/>
    <x v="870"/>
    <x v="389"/>
    <n v="65"/>
    <x v="7"/>
    <x v="0"/>
    <x v="5"/>
    <n v="6"/>
    <x v="0"/>
    <m/>
  </r>
  <r>
    <x v="2"/>
    <x v="8"/>
    <x v="167"/>
    <x v="871"/>
    <x v="390"/>
    <n v="40"/>
    <x v="41"/>
    <x v="0"/>
    <x v="5"/>
    <n v="6"/>
    <x v="0"/>
    <m/>
  </r>
  <r>
    <x v="2"/>
    <x v="74"/>
    <x v="168"/>
    <x v="872"/>
    <x v="173"/>
    <n v="110"/>
    <x v="9"/>
    <x v="0"/>
    <x v="5"/>
    <n v="3.2999999999999972"/>
    <x v="0"/>
    <m/>
  </r>
  <r>
    <x v="0"/>
    <x v="74"/>
    <x v="168"/>
    <x v="873"/>
    <x v="73"/>
    <n v="107"/>
    <x v="8"/>
    <x v="26"/>
    <x v="5"/>
    <n v="3.2999999999999972"/>
    <x v="2"/>
    <n v="0"/>
  </r>
  <r>
    <x v="0"/>
    <x v="74"/>
    <x v="168"/>
    <x v="874"/>
    <x v="69"/>
    <n v="106"/>
    <x v="8"/>
    <x v="21"/>
    <x v="5"/>
    <n v="3.2999999999999972"/>
    <x v="8"/>
    <n v="5"/>
  </r>
  <r>
    <x v="2"/>
    <x v="74"/>
    <x v="168"/>
    <x v="875"/>
    <x v="69"/>
    <n v="101"/>
    <x v="5"/>
    <x v="21"/>
    <x v="5"/>
    <n v="3.2999999999999972"/>
    <x v="8"/>
    <n v="5"/>
  </r>
  <r>
    <x v="0"/>
    <x v="74"/>
    <x v="168"/>
    <x v="876"/>
    <x v="391"/>
    <n v="99"/>
    <x v="8"/>
    <x v="0"/>
    <x v="5"/>
    <n v="3.2999999999999972"/>
    <x v="0"/>
    <m/>
  </r>
  <r>
    <x v="0"/>
    <x v="74"/>
    <x v="168"/>
    <x v="877"/>
    <x v="392"/>
    <n v="98"/>
    <x v="8"/>
    <x v="0"/>
    <x v="5"/>
    <n v="3.2999999999999972"/>
    <x v="0"/>
    <m/>
  </r>
  <r>
    <x v="0"/>
    <x v="74"/>
    <x v="168"/>
    <x v="878"/>
    <x v="58"/>
    <n v="97"/>
    <x v="8"/>
    <x v="0"/>
    <x v="5"/>
    <n v="3.2999999999999972"/>
    <x v="0"/>
    <m/>
  </r>
  <r>
    <x v="2"/>
    <x v="74"/>
    <x v="168"/>
    <x v="879"/>
    <x v="0"/>
    <n v="95"/>
    <x v="0"/>
    <x v="0"/>
    <x v="5"/>
    <n v="3.2999999999999972"/>
    <x v="0"/>
    <m/>
  </r>
  <r>
    <x v="0"/>
    <x v="74"/>
    <x v="168"/>
    <x v="880"/>
    <x v="11"/>
    <n v="93"/>
    <x v="92"/>
    <x v="7"/>
    <x v="5"/>
    <n v="3.2999999999999972"/>
    <x v="4"/>
    <n v="8"/>
  </r>
  <r>
    <x v="0"/>
    <x v="74"/>
    <x v="168"/>
    <x v="881"/>
    <x v="57"/>
    <n v="91"/>
    <x v="8"/>
    <x v="0"/>
    <x v="5"/>
    <n v="3.2999999999999972"/>
    <x v="0"/>
    <m/>
  </r>
  <r>
    <x v="0"/>
    <x v="74"/>
    <x v="168"/>
    <x v="882"/>
    <x v="305"/>
    <n v="86"/>
    <x v="5"/>
    <x v="0"/>
    <x v="5"/>
    <n v="3.2999999999999972"/>
    <x v="0"/>
    <m/>
  </r>
  <r>
    <x v="0"/>
    <x v="74"/>
    <x v="168"/>
    <x v="883"/>
    <x v="76"/>
    <n v="85"/>
    <x v="23"/>
    <x v="0"/>
    <x v="5"/>
    <n v="3.2999999999999972"/>
    <x v="0"/>
    <m/>
  </r>
  <r>
    <x v="2"/>
    <x v="74"/>
    <x v="168"/>
    <x v="884"/>
    <x v="69"/>
    <n v="84"/>
    <x v="5"/>
    <x v="21"/>
    <x v="5"/>
    <n v="3.2999999999999972"/>
    <x v="8"/>
    <n v="5"/>
  </r>
  <r>
    <x v="0"/>
    <x v="74"/>
    <x v="168"/>
    <x v="885"/>
    <x v="393"/>
    <n v="83"/>
    <x v="8"/>
    <x v="0"/>
    <x v="5"/>
    <n v="3.2999999999999972"/>
    <x v="0"/>
    <m/>
  </r>
  <r>
    <x v="0"/>
    <x v="74"/>
    <x v="168"/>
    <x v="886"/>
    <x v="116"/>
    <n v="83"/>
    <x v="5"/>
    <x v="26"/>
    <x v="5"/>
    <n v="3.2999999999999972"/>
    <x v="2"/>
    <n v="0"/>
  </r>
  <r>
    <x v="0"/>
    <x v="74"/>
    <x v="168"/>
    <x v="887"/>
    <x v="73"/>
    <n v="82"/>
    <x v="0"/>
    <x v="26"/>
    <x v="5"/>
    <n v="3.2999999999999972"/>
    <x v="2"/>
    <n v="0"/>
  </r>
  <r>
    <x v="0"/>
    <x v="74"/>
    <x v="168"/>
    <x v="888"/>
    <x v="0"/>
    <n v="82"/>
    <x v="0"/>
    <x v="0"/>
    <x v="5"/>
    <n v="3.2999999999999972"/>
    <x v="0"/>
    <m/>
  </r>
  <r>
    <x v="0"/>
    <x v="74"/>
    <x v="168"/>
    <x v="889"/>
    <x v="0"/>
    <n v="75"/>
    <x v="68"/>
    <x v="0"/>
    <x v="5"/>
    <n v="3.2999999999999972"/>
    <x v="0"/>
    <m/>
  </r>
  <r>
    <x v="0"/>
    <x v="74"/>
    <x v="168"/>
    <x v="890"/>
    <x v="394"/>
    <n v="73"/>
    <x v="5"/>
    <x v="0"/>
    <x v="5"/>
    <n v="3.2999999999999972"/>
    <x v="0"/>
    <m/>
  </r>
  <r>
    <x v="0"/>
    <x v="74"/>
    <x v="168"/>
    <x v="891"/>
    <x v="391"/>
    <n v="70"/>
    <x v="5"/>
    <x v="0"/>
    <x v="5"/>
    <n v="3.2999999999999972"/>
    <x v="0"/>
    <m/>
  </r>
  <r>
    <x v="3"/>
    <x v="74"/>
    <x v="168"/>
    <x v="892"/>
    <x v="251"/>
    <n v="63"/>
    <x v="4"/>
    <x v="0"/>
    <x v="5"/>
    <n v="3.2999999999999972"/>
    <x v="0"/>
    <m/>
  </r>
  <r>
    <x v="0"/>
    <x v="12"/>
    <x v="169"/>
    <x v="893"/>
    <x v="70"/>
    <n v="100"/>
    <x v="0"/>
    <x v="25"/>
    <x v="6"/>
    <n v="8"/>
    <x v="5"/>
    <n v="0"/>
  </r>
  <r>
    <x v="0"/>
    <x v="12"/>
    <x v="169"/>
    <x v="894"/>
    <x v="195"/>
    <n v="97"/>
    <x v="14"/>
    <x v="4"/>
    <x v="6"/>
    <n v="8"/>
    <x v="4"/>
    <n v="3"/>
  </r>
  <r>
    <x v="0"/>
    <x v="12"/>
    <x v="169"/>
    <x v="895"/>
    <x v="395"/>
    <n v="96"/>
    <x v="15"/>
    <x v="0"/>
    <x v="6"/>
    <n v="8"/>
    <x v="0"/>
    <m/>
  </r>
  <r>
    <x v="0"/>
    <x v="12"/>
    <x v="169"/>
    <x v="896"/>
    <x v="134"/>
    <n v="95"/>
    <x v="15"/>
    <x v="0"/>
    <x v="6"/>
    <n v="8"/>
    <x v="0"/>
    <m/>
  </r>
  <r>
    <x v="0"/>
    <x v="12"/>
    <x v="169"/>
    <x v="897"/>
    <x v="69"/>
    <n v="95"/>
    <x v="3"/>
    <x v="21"/>
    <x v="6"/>
    <n v="8"/>
    <x v="8"/>
    <n v="5"/>
  </r>
  <r>
    <x v="0"/>
    <x v="12"/>
    <x v="169"/>
    <x v="898"/>
    <x v="174"/>
    <n v="95"/>
    <x v="93"/>
    <x v="0"/>
    <x v="6"/>
    <n v="8"/>
    <x v="0"/>
    <m/>
  </r>
  <r>
    <x v="0"/>
    <x v="12"/>
    <x v="169"/>
    <x v="899"/>
    <x v="59"/>
    <n v="95"/>
    <x v="93"/>
    <x v="21"/>
    <x v="6"/>
    <n v="8"/>
    <x v="8"/>
    <n v="5"/>
  </r>
  <r>
    <x v="0"/>
    <x v="12"/>
    <x v="169"/>
    <x v="900"/>
    <x v="12"/>
    <n v="90"/>
    <x v="35"/>
    <x v="8"/>
    <x v="6"/>
    <n v="8"/>
    <x v="5"/>
    <n v="5"/>
  </r>
  <r>
    <x v="0"/>
    <x v="12"/>
    <x v="169"/>
    <x v="901"/>
    <x v="396"/>
    <n v="90"/>
    <x v="15"/>
    <x v="63"/>
    <x v="6"/>
    <n v="8"/>
    <x v="5"/>
    <n v="7"/>
  </r>
  <r>
    <x v="0"/>
    <x v="12"/>
    <x v="169"/>
    <x v="902"/>
    <x v="5"/>
    <n v="89"/>
    <x v="25"/>
    <x v="4"/>
    <x v="6"/>
    <n v="8"/>
    <x v="4"/>
    <n v="3"/>
  </r>
  <r>
    <x v="0"/>
    <x v="12"/>
    <x v="169"/>
    <x v="903"/>
    <x v="5"/>
    <n v="87"/>
    <x v="14"/>
    <x v="4"/>
    <x v="6"/>
    <n v="8"/>
    <x v="4"/>
    <n v="3"/>
  </r>
  <r>
    <x v="0"/>
    <x v="12"/>
    <x v="169"/>
    <x v="904"/>
    <x v="70"/>
    <n v="80"/>
    <x v="0"/>
    <x v="25"/>
    <x v="6"/>
    <n v="8"/>
    <x v="5"/>
    <n v="0"/>
  </r>
  <r>
    <x v="0"/>
    <x v="12"/>
    <x v="169"/>
    <x v="905"/>
    <x v="397"/>
    <n v="80"/>
    <x v="40"/>
    <x v="0"/>
    <x v="6"/>
    <n v="8"/>
    <x v="0"/>
    <m/>
  </r>
  <r>
    <x v="0"/>
    <x v="12"/>
    <x v="170"/>
    <x v="906"/>
    <x v="68"/>
    <n v="100"/>
    <x v="10"/>
    <x v="24"/>
    <x v="6"/>
    <n v="8"/>
    <x v="4"/>
    <n v="1"/>
  </r>
  <r>
    <x v="0"/>
    <x v="12"/>
    <x v="170"/>
    <x v="907"/>
    <x v="7"/>
    <n v="100"/>
    <x v="10"/>
    <x v="6"/>
    <x v="6"/>
    <n v="8"/>
    <x v="2"/>
    <n v="5"/>
  </r>
  <r>
    <x v="0"/>
    <x v="12"/>
    <x v="170"/>
    <x v="908"/>
    <x v="395"/>
    <n v="100"/>
    <x v="10"/>
    <x v="0"/>
    <x v="6"/>
    <n v="8"/>
    <x v="0"/>
    <m/>
  </r>
  <r>
    <x v="0"/>
    <x v="12"/>
    <x v="170"/>
    <x v="909"/>
    <x v="396"/>
    <n v="100"/>
    <x v="10"/>
    <x v="63"/>
    <x v="6"/>
    <n v="8"/>
    <x v="5"/>
    <n v="7"/>
  </r>
  <r>
    <x v="0"/>
    <x v="12"/>
    <x v="170"/>
    <x v="910"/>
    <x v="195"/>
    <n v="100"/>
    <x v="10"/>
    <x v="4"/>
    <x v="6"/>
    <n v="8"/>
    <x v="4"/>
    <n v="3"/>
  </r>
  <r>
    <x v="0"/>
    <x v="12"/>
    <x v="170"/>
    <x v="911"/>
    <x v="228"/>
    <n v="100"/>
    <x v="10"/>
    <x v="17"/>
    <x v="6"/>
    <n v="8"/>
    <x v="5"/>
    <n v="8"/>
  </r>
  <r>
    <x v="2"/>
    <x v="65"/>
    <x v="171"/>
    <x v="912"/>
    <x v="398"/>
    <n v="101"/>
    <x v="1"/>
    <x v="0"/>
    <x v="5"/>
    <n v="3.8999999999999986"/>
    <x v="0"/>
    <m/>
  </r>
  <r>
    <x v="0"/>
    <x v="65"/>
    <x v="171"/>
    <x v="913"/>
    <x v="47"/>
    <n v="101"/>
    <x v="0"/>
    <x v="17"/>
    <x v="5"/>
    <n v="3.8999999999999986"/>
    <x v="5"/>
    <n v="8"/>
  </r>
  <r>
    <x v="0"/>
    <x v="65"/>
    <x v="171"/>
    <x v="914"/>
    <x v="49"/>
    <n v="95"/>
    <x v="8"/>
    <x v="0"/>
    <x v="5"/>
    <n v="3.8999999999999986"/>
    <x v="0"/>
    <m/>
  </r>
  <r>
    <x v="2"/>
    <x v="65"/>
    <x v="171"/>
    <x v="915"/>
    <x v="69"/>
    <n v="93"/>
    <x v="2"/>
    <x v="21"/>
    <x v="5"/>
    <n v="3.8999999999999986"/>
    <x v="8"/>
    <n v="5"/>
  </r>
  <r>
    <x v="2"/>
    <x v="65"/>
    <x v="171"/>
    <x v="916"/>
    <x v="309"/>
    <n v="93"/>
    <x v="1"/>
    <x v="0"/>
    <x v="5"/>
    <n v="3.8999999999999986"/>
    <x v="0"/>
    <m/>
  </r>
  <r>
    <x v="2"/>
    <x v="65"/>
    <x v="171"/>
    <x v="917"/>
    <x v="119"/>
    <n v="92"/>
    <x v="5"/>
    <x v="38"/>
    <x v="5"/>
    <n v="3.8999999999999986"/>
    <x v="3"/>
    <n v="8.7999999999999972"/>
  </r>
  <r>
    <x v="2"/>
    <x v="65"/>
    <x v="171"/>
    <x v="918"/>
    <x v="399"/>
    <n v="85"/>
    <x v="4"/>
    <x v="0"/>
    <x v="5"/>
    <n v="3.8999999999999986"/>
    <x v="0"/>
    <m/>
  </r>
  <r>
    <x v="0"/>
    <x v="65"/>
    <x v="171"/>
    <x v="919"/>
    <x v="236"/>
    <n v="83"/>
    <x v="2"/>
    <x v="0"/>
    <x v="5"/>
    <n v="3.8999999999999986"/>
    <x v="0"/>
    <m/>
  </r>
  <r>
    <x v="2"/>
    <x v="65"/>
    <x v="171"/>
    <x v="920"/>
    <x v="400"/>
    <n v="81"/>
    <x v="3"/>
    <x v="0"/>
    <x v="5"/>
    <n v="3.8999999999999986"/>
    <x v="0"/>
    <m/>
  </r>
  <r>
    <x v="2"/>
    <x v="8"/>
    <x v="172"/>
    <x v="921"/>
    <x v="70"/>
    <n v="100"/>
    <x v="0"/>
    <x v="25"/>
    <x v="5"/>
    <n v="6"/>
    <x v="5"/>
    <n v="0"/>
  </r>
  <r>
    <x v="2"/>
    <x v="8"/>
    <x v="172"/>
    <x v="922"/>
    <x v="401"/>
    <n v="98"/>
    <x v="8"/>
    <x v="0"/>
    <x v="5"/>
    <n v="6"/>
    <x v="0"/>
    <m/>
  </r>
  <r>
    <x v="2"/>
    <x v="8"/>
    <x v="172"/>
    <x v="923"/>
    <x v="402"/>
    <n v="90"/>
    <x v="8"/>
    <x v="0"/>
    <x v="5"/>
    <n v="6"/>
    <x v="0"/>
    <m/>
  </r>
  <r>
    <x v="2"/>
    <x v="8"/>
    <x v="172"/>
    <x v="924"/>
    <x v="79"/>
    <n v="90"/>
    <x v="0"/>
    <x v="28"/>
    <x v="5"/>
    <n v="6"/>
    <x v="2"/>
    <n v="3.1000000000000014"/>
  </r>
  <r>
    <x v="2"/>
    <x v="8"/>
    <x v="172"/>
    <x v="925"/>
    <x v="119"/>
    <n v="88"/>
    <x v="94"/>
    <x v="38"/>
    <x v="5"/>
    <n v="6"/>
    <x v="3"/>
    <n v="8.7999999999999972"/>
  </r>
  <r>
    <x v="2"/>
    <x v="8"/>
    <x v="172"/>
    <x v="926"/>
    <x v="140"/>
    <n v="85"/>
    <x v="94"/>
    <x v="30"/>
    <x v="5"/>
    <n v="6"/>
    <x v="9"/>
    <n v="5"/>
  </r>
  <r>
    <x v="2"/>
    <x v="8"/>
    <x v="172"/>
    <x v="927"/>
    <x v="39"/>
    <n v="84"/>
    <x v="94"/>
    <x v="14"/>
    <x v="5"/>
    <n v="6"/>
    <x v="2"/>
    <n v="4"/>
  </r>
  <r>
    <x v="2"/>
    <x v="8"/>
    <x v="172"/>
    <x v="928"/>
    <x v="403"/>
    <n v="80"/>
    <x v="8"/>
    <x v="0"/>
    <x v="5"/>
    <n v="6"/>
    <x v="0"/>
    <m/>
  </r>
  <r>
    <x v="2"/>
    <x v="8"/>
    <x v="172"/>
    <x v="929"/>
    <x v="214"/>
    <n v="75"/>
    <x v="94"/>
    <x v="0"/>
    <x v="5"/>
    <n v="6"/>
    <x v="0"/>
    <m/>
  </r>
  <r>
    <x v="2"/>
    <x v="48"/>
    <x v="173"/>
    <x v="930"/>
    <x v="404"/>
    <n v="83"/>
    <x v="5"/>
    <x v="0"/>
    <x v="3"/>
    <n v="5"/>
    <x v="0"/>
    <m/>
  </r>
  <r>
    <x v="2"/>
    <x v="48"/>
    <x v="173"/>
    <x v="931"/>
    <x v="405"/>
    <n v="71"/>
    <x v="5"/>
    <x v="0"/>
    <x v="3"/>
    <n v="5"/>
    <x v="0"/>
    <m/>
  </r>
  <r>
    <x v="0"/>
    <x v="4"/>
    <x v="174"/>
    <x v="932"/>
    <x v="1"/>
    <n v="111"/>
    <x v="95"/>
    <x v="1"/>
    <x v="2"/>
    <n v="0"/>
    <x v="1"/>
    <n v="6"/>
  </r>
  <r>
    <x v="0"/>
    <x v="4"/>
    <x v="174"/>
    <x v="933"/>
    <x v="92"/>
    <n v="100"/>
    <x v="23"/>
    <x v="0"/>
    <x v="2"/>
    <n v="0"/>
    <x v="0"/>
    <m/>
  </r>
  <r>
    <x v="0"/>
    <x v="4"/>
    <x v="174"/>
    <x v="934"/>
    <x v="13"/>
    <n v="100"/>
    <x v="96"/>
    <x v="9"/>
    <x v="2"/>
    <n v="0"/>
    <x v="6"/>
    <n v="5"/>
  </r>
  <r>
    <x v="0"/>
    <x v="4"/>
    <x v="174"/>
    <x v="935"/>
    <x v="115"/>
    <n v="90"/>
    <x v="96"/>
    <x v="35"/>
    <x v="2"/>
    <n v="0"/>
    <x v="6"/>
    <n v="3"/>
  </r>
  <r>
    <x v="0"/>
    <x v="4"/>
    <x v="174"/>
    <x v="936"/>
    <x v="275"/>
    <n v="90"/>
    <x v="23"/>
    <x v="60"/>
    <x v="2"/>
    <n v="0"/>
    <x v="1"/>
    <n v="7"/>
  </r>
  <r>
    <x v="0"/>
    <x v="4"/>
    <x v="174"/>
    <x v="937"/>
    <x v="13"/>
    <n v="90"/>
    <x v="23"/>
    <x v="9"/>
    <x v="2"/>
    <n v="0"/>
    <x v="6"/>
    <n v="5"/>
  </r>
  <r>
    <x v="0"/>
    <x v="4"/>
    <x v="174"/>
    <x v="938"/>
    <x v="16"/>
    <n v="89"/>
    <x v="2"/>
    <x v="9"/>
    <x v="2"/>
    <n v="0"/>
    <x v="6"/>
    <n v="5"/>
  </r>
  <r>
    <x v="0"/>
    <x v="4"/>
    <x v="174"/>
    <x v="939"/>
    <x v="13"/>
    <n v="87"/>
    <x v="3"/>
    <x v="9"/>
    <x v="2"/>
    <n v="0"/>
    <x v="6"/>
    <n v="5"/>
  </r>
  <r>
    <x v="2"/>
    <x v="75"/>
    <x v="175"/>
    <x v="940"/>
    <x v="69"/>
    <n v="90"/>
    <x v="3"/>
    <x v="21"/>
    <x v="12"/>
    <n v="5"/>
    <x v="8"/>
    <n v="5"/>
  </r>
  <r>
    <x v="2"/>
    <x v="75"/>
    <x v="175"/>
    <x v="941"/>
    <x v="406"/>
    <n v="81"/>
    <x v="25"/>
    <x v="0"/>
    <x v="12"/>
    <n v="5"/>
    <x v="0"/>
    <m/>
  </r>
  <r>
    <x v="2"/>
    <x v="75"/>
    <x v="175"/>
    <x v="942"/>
    <x v="240"/>
    <n v="78"/>
    <x v="25"/>
    <x v="0"/>
    <x v="12"/>
    <n v="5"/>
    <x v="0"/>
    <m/>
  </r>
  <r>
    <x v="0"/>
    <x v="33"/>
    <x v="176"/>
    <x v="943"/>
    <x v="69"/>
    <n v="93"/>
    <x v="3"/>
    <x v="21"/>
    <x v="5"/>
    <n v="8"/>
    <x v="8"/>
    <n v="5"/>
  </r>
  <r>
    <x v="0"/>
    <x v="33"/>
    <x v="176"/>
    <x v="944"/>
    <x v="68"/>
    <n v="75"/>
    <x v="3"/>
    <x v="24"/>
    <x v="5"/>
    <n v="8"/>
    <x v="4"/>
    <n v="1"/>
  </r>
  <r>
    <x v="0"/>
    <x v="24"/>
    <x v="177"/>
    <x v="945"/>
    <x v="343"/>
    <n v="105"/>
    <x v="1"/>
    <x v="0"/>
    <x v="5"/>
    <n v="0"/>
    <x v="0"/>
    <m/>
  </r>
  <r>
    <x v="0"/>
    <x v="24"/>
    <x v="177"/>
    <x v="946"/>
    <x v="2"/>
    <n v="103"/>
    <x v="8"/>
    <x v="2"/>
    <x v="5"/>
    <n v="0"/>
    <x v="2"/>
    <n v="3.2999999999999972"/>
  </r>
  <r>
    <x v="0"/>
    <x v="24"/>
    <x v="177"/>
    <x v="947"/>
    <x v="2"/>
    <n v="95"/>
    <x v="1"/>
    <x v="2"/>
    <x v="5"/>
    <n v="0"/>
    <x v="2"/>
    <n v="3.2999999999999972"/>
  </r>
  <r>
    <x v="0"/>
    <x v="24"/>
    <x v="177"/>
    <x v="948"/>
    <x v="407"/>
    <n v="93"/>
    <x v="47"/>
    <x v="0"/>
    <x v="5"/>
    <n v="0"/>
    <x v="0"/>
    <m/>
  </r>
  <r>
    <x v="0"/>
    <x v="24"/>
    <x v="177"/>
    <x v="949"/>
    <x v="408"/>
    <n v="90"/>
    <x v="25"/>
    <x v="0"/>
    <x v="5"/>
    <n v="0"/>
    <x v="0"/>
    <m/>
  </r>
  <r>
    <x v="0"/>
    <x v="24"/>
    <x v="177"/>
    <x v="950"/>
    <x v="409"/>
    <n v="90"/>
    <x v="0"/>
    <x v="0"/>
    <x v="5"/>
    <n v="0"/>
    <x v="0"/>
    <m/>
  </r>
  <r>
    <x v="0"/>
    <x v="24"/>
    <x v="177"/>
    <x v="951"/>
    <x v="410"/>
    <n v="82"/>
    <x v="5"/>
    <x v="0"/>
    <x v="5"/>
    <n v="0"/>
    <x v="0"/>
    <m/>
  </r>
  <r>
    <x v="0"/>
    <x v="13"/>
    <x v="178"/>
    <x v="952"/>
    <x v="228"/>
    <n v="90"/>
    <x v="15"/>
    <x v="17"/>
    <x v="8"/>
    <n v="3"/>
    <x v="5"/>
    <n v="8"/>
  </r>
  <r>
    <x v="0"/>
    <x v="76"/>
    <x v="179"/>
    <x v="953"/>
    <x v="13"/>
    <n v="105"/>
    <x v="97"/>
    <x v="9"/>
    <x v="9"/>
    <n v="8"/>
    <x v="6"/>
    <n v="5"/>
  </r>
  <r>
    <x v="0"/>
    <x v="76"/>
    <x v="179"/>
    <x v="954"/>
    <x v="0"/>
    <n v="103"/>
    <x v="0"/>
    <x v="0"/>
    <x v="9"/>
    <n v="8"/>
    <x v="0"/>
    <m/>
  </r>
  <r>
    <x v="0"/>
    <x v="76"/>
    <x v="179"/>
    <x v="955"/>
    <x v="377"/>
    <n v="90"/>
    <x v="25"/>
    <x v="0"/>
    <x v="9"/>
    <n v="8"/>
    <x v="0"/>
    <m/>
  </r>
  <r>
    <x v="2"/>
    <x v="6"/>
    <x v="180"/>
    <x v="956"/>
    <x v="69"/>
    <n v="87"/>
    <x v="0"/>
    <x v="21"/>
    <x v="4"/>
    <m/>
    <x v="8"/>
    <n v="5"/>
  </r>
  <r>
    <x v="2"/>
    <x v="6"/>
    <x v="180"/>
    <x v="957"/>
    <x v="131"/>
    <n v="80"/>
    <x v="3"/>
    <x v="0"/>
    <x v="4"/>
    <m/>
    <x v="0"/>
    <m/>
  </r>
  <r>
    <x v="3"/>
    <x v="6"/>
    <x v="180"/>
    <x v="958"/>
    <x v="251"/>
    <n v="77"/>
    <x v="4"/>
    <x v="0"/>
    <x v="4"/>
    <m/>
    <x v="0"/>
    <m/>
  </r>
  <r>
    <x v="3"/>
    <x v="6"/>
    <x v="181"/>
    <x v="959"/>
    <x v="255"/>
    <n v="105"/>
    <x v="25"/>
    <x v="0"/>
    <x v="4"/>
    <m/>
    <x v="0"/>
    <m/>
  </r>
  <r>
    <x v="3"/>
    <x v="6"/>
    <x v="182"/>
    <x v="960"/>
    <x v="136"/>
    <n v="87"/>
    <x v="11"/>
    <x v="27"/>
    <x v="4"/>
    <m/>
    <x v="2"/>
    <n v="3"/>
  </r>
  <r>
    <x v="0"/>
    <x v="55"/>
    <x v="183"/>
    <x v="961"/>
    <x v="18"/>
    <n v="100"/>
    <x v="0"/>
    <x v="12"/>
    <x v="3"/>
    <n v="9"/>
    <x v="6"/>
    <n v="2"/>
  </r>
  <r>
    <x v="0"/>
    <x v="55"/>
    <x v="183"/>
    <x v="962"/>
    <x v="69"/>
    <n v="98"/>
    <x v="0"/>
    <x v="21"/>
    <x v="3"/>
    <n v="9"/>
    <x v="8"/>
    <n v="5"/>
  </r>
  <r>
    <x v="0"/>
    <x v="55"/>
    <x v="183"/>
    <x v="963"/>
    <x v="68"/>
    <n v="96"/>
    <x v="45"/>
    <x v="24"/>
    <x v="3"/>
    <n v="9"/>
    <x v="4"/>
    <n v="1"/>
  </r>
  <r>
    <x v="0"/>
    <x v="55"/>
    <x v="183"/>
    <x v="964"/>
    <x v="411"/>
    <n v="90"/>
    <x v="78"/>
    <x v="0"/>
    <x v="3"/>
    <n v="9"/>
    <x v="0"/>
    <m/>
  </r>
  <r>
    <x v="0"/>
    <x v="55"/>
    <x v="183"/>
    <x v="965"/>
    <x v="412"/>
    <n v="90"/>
    <x v="13"/>
    <x v="0"/>
    <x v="3"/>
    <n v="9"/>
    <x v="0"/>
    <m/>
  </r>
  <r>
    <x v="0"/>
    <x v="55"/>
    <x v="183"/>
    <x v="966"/>
    <x v="413"/>
    <n v="83"/>
    <x v="13"/>
    <x v="0"/>
    <x v="3"/>
    <n v="9"/>
    <x v="0"/>
    <m/>
  </r>
  <r>
    <x v="0"/>
    <x v="55"/>
    <x v="183"/>
    <x v="967"/>
    <x v="7"/>
    <n v="80"/>
    <x v="78"/>
    <x v="6"/>
    <x v="3"/>
    <n v="9"/>
    <x v="2"/>
    <n v="5"/>
  </r>
  <r>
    <x v="0"/>
    <x v="55"/>
    <x v="183"/>
    <x v="968"/>
    <x v="165"/>
    <n v="80"/>
    <x v="14"/>
    <x v="0"/>
    <x v="3"/>
    <n v="9"/>
    <x v="0"/>
    <m/>
  </r>
  <r>
    <x v="0"/>
    <x v="55"/>
    <x v="183"/>
    <x v="969"/>
    <x v="0"/>
    <n v="77.77"/>
    <x v="0"/>
    <x v="0"/>
    <x v="3"/>
    <n v="9"/>
    <x v="0"/>
    <m/>
  </r>
  <r>
    <x v="0"/>
    <x v="55"/>
    <x v="183"/>
    <x v="970"/>
    <x v="69"/>
    <n v="75"/>
    <x v="7"/>
    <x v="21"/>
    <x v="3"/>
    <n v="9"/>
    <x v="8"/>
    <n v="5"/>
  </r>
  <r>
    <x v="0"/>
    <x v="55"/>
    <x v="183"/>
    <x v="971"/>
    <x v="41"/>
    <n v="75"/>
    <x v="13"/>
    <x v="15"/>
    <x v="3"/>
    <n v="9"/>
    <x v="1"/>
    <n v="9"/>
  </r>
  <r>
    <x v="0"/>
    <x v="55"/>
    <x v="183"/>
    <x v="972"/>
    <x v="414"/>
    <n v="75"/>
    <x v="12"/>
    <x v="0"/>
    <x v="3"/>
    <n v="9"/>
    <x v="0"/>
    <m/>
  </r>
  <r>
    <x v="0"/>
    <x v="55"/>
    <x v="183"/>
    <x v="973"/>
    <x v="136"/>
    <n v="74"/>
    <x v="5"/>
    <x v="27"/>
    <x v="3"/>
    <n v="9"/>
    <x v="2"/>
    <n v="3"/>
  </r>
  <r>
    <x v="0"/>
    <x v="55"/>
    <x v="183"/>
    <x v="974"/>
    <x v="415"/>
    <n v="73"/>
    <x v="13"/>
    <x v="0"/>
    <x v="3"/>
    <n v="9"/>
    <x v="0"/>
    <m/>
  </r>
  <r>
    <x v="0"/>
    <x v="55"/>
    <x v="183"/>
    <x v="975"/>
    <x v="416"/>
    <n v="70"/>
    <x v="13"/>
    <x v="0"/>
    <x v="3"/>
    <n v="9"/>
    <x v="0"/>
    <m/>
  </r>
  <r>
    <x v="0"/>
    <x v="55"/>
    <x v="183"/>
    <x v="976"/>
    <x v="413"/>
    <n v="70"/>
    <x v="8"/>
    <x v="0"/>
    <x v="3"/>
    <n v="9"/>
    <x v="0"/>
    <m/>
  </r>
  <r>
    <x v="0"/>
    <x v="55"/>
    <x v="183"/>
    <x v="977"/>
    <x v="250"/>
    <n v="70"/>
    <x v="5"/>
    <x v="56"/>
    <x v="3"/>
    <n v="9"/>
    <x v="10"/>
    <n v="4"/>
  </r>
  <r>
    <x v="0"/>
    <x v="9"/>
    <x v="184"/>
    <x v="978"/>
    <x v="327"/>
    <n v="95"/>
    <x v="51"/>
    <x v="25"/>
    <x v="6"/>
    <n v="0"/>
    <x v="5"/>
    <n v="0"/>
  </r>
  <r>
    <x v="0"/>
    <x v="9"/>
    <x v="184"/>
    <x v="979"/>
    <x v="13"/>
    <n v="84"/>
    <x v="25"/>
    <x v="9"/>
    <x v="6"/>
    <n v="0"/>
    <x v="6"/>
    <n v="5"/>
  </r>
  <r>
    <x v="2"/>
    <x v="17"/>
    <x v="185"/>
    <x v="980"/>
    <x v="417"/>
    <n v="78"/>
    <x v="0"/>
    <x v="0"/>
    <x v="3"/>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7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CP75" firstHeaderRow="1" firstDataRow="4" firstDataCol="1"/>
  <pivotFields count="12">
    <pivotField axis="axisRow" subtotalTop="0" showAll="0" defaultSubtotal="0">
      <items count="5">
        <item x="0"/>
        <item h="1" x="2"/>
        <item h="1" x="3"/>
        <item h="1" x="4"/>
        <item h="1" x="1"/>
      </items>
    </pivotField>
    <pivotField axis="axisRow" showAll="0" sortType="ascending">
      <items count="80">
        <item x="75"/>
        <item x="50"/>
        <item x="9"/>
        <item x="53"/>
        <item x="39"/>
        <item x="72"/>
        <item x="47"/>
        <item x="12"/>
        <item x="63"/>
        <item x="73"/>
        <item x="49"/>
        <item x="62"/>
        <item x="28"/>
        <item x="16"/>
        <item x="45"/>
        <item x="42"/>
        <item x="67"/>
        <item x="13"/>
        <item x="38"/>
        <item x="40"/>
        <item x="35"/>
        <item x="34"/>
        <item x="71"/>
        <item x="30"/>
        <item x="51"/>
        <item x="32"/>
        <item x="10"/>
        <item x="20"/>
        <item x="24"/>
        <item x="61"/>
        <item x="52"/>
        <item x="19"/>
        <item x="36"/>
        <item x="74"/>
        <item x="11"/>
        <item x="41"/>
        <item x="65"/>
        <item x="70"/>
        <item x="37"/>
        <item x="29"/>
        <item x="8"/>
        <item x="69"/>
        <item x="43"/>
        <item x="25"/>
        <item x="33"/>
        <item x="60"/>
        <item x="27"/>
        <item x="31"/>
        <item x="17"/>
        <item x="48"/>
        <item x="5"/>
        <item x="55"/>
        <item x="26"/>
        <item x="18"/>
        <item x="59"/>
        <item x="57"/>
        <item x="1"/>
        <item x="2"/>
        <item m="1" x="77"/>
        <item m="1" x="78"/>
        <item x="23"/>
        <item x="44"/>
        <item x="22"/>
        <item x="0"/>
        <item x="21"/>
        <item x="54"/>
        <item x="3"/>
        <item x="64"/>
        <item x="7"/>
        <item x="15"/>
        <item x="14"/>
        <item x="58"/>
        <item x="76"/>
        <item x="66"/>
        <item x="4"/>
        <item x="56"/>
        <item x="68"/>
        <item x="46"/>
        <item x="6"/>
        <item t="default"/>
      </items>
    </pivotField>
    <pivotField axis="axisRow" showAll="0">
      <items count="187">
        <item sd="0" x="0"/>
        <item sd="0" x="1"/>
        <item sd="0" x="2"/>
        <item sd="0" x="3"/>
        <item sd="0" x="4"/>
        <item sd="0" x="5"/>
        <item sd="0" x="8"/>
        <item sd="0" x="9"/>
        <item sd="0" x="10"/>
        <item sd="0" x="11"/>
        <item sd="0" x="12"/>
        <item sd="0" x="13"/>
        <item sd="0" x="16"/>
        <item sd="0" x="17"/>
        <item sd="0" x="18"/>
        <item sd="0" x="19"/>
        <item sd="0" x="20"/>
        <item sd="0" x="21"/>
        <item sd="0" x="22"/>
        <item sd="0" x="23"/>
        <item sd="0" x="24"/>
        <item sd="0" x="26"/>
        <item sd="0" x="28"/>
        <item sd="0" x="29"/>
        <item sd="0" x="30"/>
        <item sd="0" x="31"/>
        <item sd="0" x="32"/>
        <item sd="0" x="33"/>
        <item sd="0" x="34"/>
        <item sd="0" x="35"/>
        <item sd="0" x="36"/>
        <item sd="0" x="37"/>
        <item sd="0" x="38"/>
        <item sd="0" x="39"/>
        <item sd="0" x="40"/>
        <item sd="0" x="41"/>
        <item sd="0" x="42"/>
        <item sd="0" x="43"/>
        <item sd="0" x="45"/>
        <item sd="0" x="46"/>
        <item sd="0" x="47"/>
        <item sd="0" x="48"/>
        <item sd="0" x="49"/>
        <item sd="0" x="50"/>
        <item sd="0" x="51"/>
        <item sd="0" x="52"/>
        <item sd="0" x="53"/>
        <item sd="0" x="54"/>
        <item sd="0" x="55"/>
        <item sd="0" x="56"/>
        <item sd="0" x="58"/>
        <item sd="0" x="59"/>
        <item sd="0" x="60"/>
        <item sd="0" x="61"/>
        <item sd="0" x="62"/>
        <item sd="0" x="63"/>
        <item sd="0" x="65"/>
        <item sd="0" x="67"/>
        <item sd="0" x="69"/>
        <item sd="0" x="70"/>
        <item sd="0" x="71"/>
        <item sd="0" x="72"/>
        <item sd="0" x="73"/>
        <item sd="0" x="74"/>
        <item sd="0" x="75"/>
        <item sd="0" x="76"/>
        <item sd="0" x="79"/>
        <item sd="0" x="82"/>
        <item sd="0" x="83"/>
        <item sd="0" x="84"/>
        <item sd="0" x="85"/>
        <item sd="0" x="86"/>
        <item sd="0" x="92"/>
        <item sd="0" x="95"/>
        <item sd="0" x="96"/>
        <item sd="0" x="97"/>
        <item sd="0" x="99"/>
        <item sd="0" x="100"/>
        <item sd="0" x="101"/>
        <item sd="0" x="104"/>
        <item sd="0" x="105"/>
        <item sd="0" x="109"/>
        <item sd="0" x="110"/>
        <item sd="0" x="111"/>
        <item sd="0" x="112"/>
        <item sd="0" x="113"/>
        <item sd="0" x="115"/>
        <item sd="0" x="116"/>
        <item sd="0" x="117"/>
        <item sd="0" x="118"/>
        <item sd="0" x="119"/>
        <item sd="0" x="120"/>
        <item sd="0" x="121"/>
        <item sd="0" x="122"/>
        <item sd="0" x="123"/>
        <item sd="0" x="124"/>
        <item sd="0" x="125"/>
        <item sd="0" x="126"/>
        <item sd="0" x="127"/>
        <item sd="0" x="129"/>
        <item sd="0" x="130"/>
        <item sd="0" x="132"/>
        <item sd="0" x="133"/>
        <item sd="0" x="134"/>
        <item sd="0" x="135"/>
        <item sd="0" x="137"/>
        <item sd="0" x="141"/>
        <item sd="0" x="143"/>
        <item sd="0" x="144"/>
        <item sd="0" x="146"/>
        <item sd="0" x="147"/>
        <item sd="0" x="148"/>
        <item sd="0" x="149"/>
        <item sd="0" x="150"/>
        <item sd="0" x="151"/>
        <item sd="0" x="152"/>
        <item sd="0" x="153"/>
        <item sd="0" x="154"/>
        <item sd="0" x="155"/>
        <item sd="0" x="156"/>
        <item sd="0" x="157"/>
        <item sd="0" x="158"/>
        <item sd="0" x="159"/>
        <item sd="0" x="160"/>
        <item sd="0" x="163"/>
        <item sd="0" x="164"/>
        <item sd="0" x="165"/>
        <item sd="0" x="167"/>
        <item sd="0" x="168"/>
        <item sd="0" x="169"/>
        <item sd="0" x="171"/>
        <item sd="0" x="172"/>
        <item sd="0" x="173"/>
        <item sd="0" x="174"/>
        <item sd="0" x="175"/>
        <item sd="0" x="176"/>
        <item sd="0" x="177"/>
        <item sd="0" x="179"/>
        <item sd="0" x="180"/>
        <item sd="0" x="183"/>
        <item sd="0" x="184"/>
        <item sd="0" x="185"/>
        <item sd="0" x="6"/>
        <item sd="0" x="7"/>
        <item sd="0" x="138"/>
        <item sd="0" x="78"/>
        <item sd="0" x="68"/>
        <item sd="0" x="131"/>
        <item sd="0" x="14"/>
        <item sd="0" x="15"/>
        <item sd="0" x="80"/>
        <item sd="0" x="136"/>
        <item sd="0" x="178"/>
        <item sd="0" x="161"/>
        <item sd="0" x="170"/>
        <item sd="0" x="166"/>
        <item sd="0" x="98"/>
        <item sd="0" x="106"/>
        <item sd="0" x="139"/>
        <item sd="0" x="181"/>
        <item sd="0" x="81"/>
        <item sd="0" x="162"/>
        <item sd="0" x="66"/>
        <item sd="0" x="77"/>
        <item sd="0" x="87"/>
        <item sd="0" x="102"/>
        <item sd="0" x="103"/>
        <item sd="0" x="107"/>
        <item sd="0" x="145"/>
        <item sd="0" x="142"/>
        <item sd="0" x="27"/>
        <item sd="0" x="140"/>
        <item sd="0" x="64"/>
        <item sd="0" x="182"/>
        <item sd="0" x="108"/>
        <item sd="0" x="44"/>
        <item sd="0" x="57"/>
        <item sd="0" x="93"/>
        <item sd="0" x="94"/>
        <item sd="0" x="89"/>
        <item sd="0" x="88"/>
        <item sd="0" x="90"/>
        <item sd="0" x="91"/>
        <item x="25"/>
        <item x="114"/>
        <item x="128"/>
        <item t="default" sd="0"/>
      </items>
    </pivotField>
    <pivotField axis="axisRow" subtotalTop="0" showAll="0" defaultSubtotal="0">
      <items count="988">
        <item x="0"/>
        <item x="5"/>
        <item x="6"/>
        <item x="9"/>
        <item x="10"/>
        <item x="811"/>
        <item x="14"/>
        <item x="15"/>
        <item x="16"/>
        <item x="17"/>
        <item x="18"/>
        <item x="19"/>
        <item x="20"/>
        <item x="21"/>
        <item x="22"/>
        <item x="25"/>
        <item x="23"/>
        <item x="24"/>
        <item x="27"/>
        <item x="28"/>
        <item x="29"/>
        <item x="30"/>
        <item x="34"/>
        <item x="36"/>
        <item x="37"/>
        <item x="51"/>
        <item x="52"/>
        <item x="53"/>
        <item x="54"/>
        <item x="55"/>
        <item x="56"/>
        <item x="57"/>
        <item x="58"/>
        <item x="59"/>
        <item x="60"/>
        <item x="61"/>
        <item x="67"/>
        <item x="68"/>
        <item x="69"/>
        <item x="70"/>
        <item x="71"/>
        <item x="72"/>
        <item x="73"/>
        <item x="74"/>
        <item x="75"/>
        <item x="76"/>
        <item x="77"/>
        <item x="78"/>
        <item x="79"/>
        <item x="81"/>
        <item x="82"/>
        <item x="83"/>
        <item x="84"/>
        <item x="85"/>
        <item x="80"/>
        <item x="86"/>
        <item x="87"/>
        <item x="89"/>
        <item x="90"/>
        <item x="91"/>
        <item x="92"/>
        <item x="93"/>
        <item x="94"/>
        <item x="95"/>
        <item x="96"/>
        <item x="97"/>
        <item x="98"/>
        <item x="99"/>
        <item x="100"/>
        <item x="101"/>
        <item x="102"/>
        <item x="103"/>
        <item x="104"/>
        <item x="105"/>
        <item x="107"/>
        <item x="106"/>
        <item x="108"/>
        <item x="110"/>
        <item x="111"/>
        <item x="112"/>
        <item x="113"/>
        <item x="115"/>
        <item x="116"/>
        <item x="120"/>
        <item x="121"/>
        <item x="122"/>
        <item x="128"/>
        <item x="129"/>
        <item x="130"/>
        <item x="131"/>
        <item x="132"/>
        <item x="133"/>
        <item x="119"/>
        <item x="144"/>
        <item x="145"/>
        <item x="146"/>
        <item x="151"/>
        <item x="152"/>
        <item x="153"/>
        <item x="154"/>
        <item x="155"/>
        <item x="156"/>
        <item x="157"/>
        <item x="158"/>
        <item x="159"/>
        <item x="160"/>
        <item x="161"/>
        <item x="162"/>
        <item x="164"/>
        <item x="165"/>
        <item x="166"/>
        <item x="167"/>
        <item x="169"/>
        <item x="170"/>
        <item x="173"/>
        <item x="172"/>
        <item x="176"/>
        <item x="177"/>
        <item x="179"/>
        <item x="181"/>
        <item x="182"/>
        <item x="183"/>
        <item x="185"/>
        <item x="186"/>
        <item x="187"/>
        <item x="189"/>
        <item x="190"/>
        <item x="191"/>
        <item x="192"/>
        <item x="193"/>
        <item x="194"/>
        <item x="195"/>
        <item x="197"/>
        <item x="198"/>
        <item x="199"/>
        <item x="201"/>
        <item x="200"/>
        <item x="202"/>
        <item x="203"/>
        <item x="204"/>
        <item x="205"/>
        <item x="206"/>
        <item x="209"/>
        <item x="207"/>
        <item x="212"/>
        <item x="213"/>
        <item x="214"/>
        <item x="215"/>
        <item x="216"/>
        <item x="218"/>
        <item x="219"/>
        <item x="220"/>
        <item x="221"/>
        <item x="222"/>
        <item x="223"/>
        <item x="224"/>
        <item x="226"/>
        <item x="227"/>
        <item x="228"/>
        <item x="229"/>
        <item x="230"/>
        <item x="231"/>
        <item x="233"/>
        <item x="232"/>
        <item x="234"/>
        <item x="235"/>
        <item x="238"/>
        <item x="239"/>
        <item x="240"/>
        <item x="241"/>
        <item x="244"/>
        <item x="245"/>
        <item x="247"/>
        <item x="253"/>
        <item x="248"/>
        <item x="249"/>
        <item x="250"/>
        <item x="252"/>
        <item x="254"/>
        <item x="255"/>
        <item x="256"/>
        <item x="257"/>
        <item x="258"/>
        <item x="259"/>
        <item x="260"/>
        <item x="261"/>
        <item x="262"/>
        <item x="263"/>
        <item x="264"/>
        <item x="266"/>
        <item x="267"/>
        <item x="272"/>
        <item x="274"/>
        <item x="276"/>
        <item x="278"/>
        <item x="279"/>
        <item x="277"/>
        <item x="283"/>
        <item x="282"/>
        <item x="284"/>
        <item x="285"/>
        <item x="286"/>
        <item x="287"/>
        <item x="288"/>
        <item x="289"/>
        <item x="290"/>
        <item x="291"/>
        <item x="292"/>
        <item x="294"/>
        <item x="297"/>
        <item x="296"/>
        <item x="298"/>
        <item x="299"/>
        <item x="300"/>
        <item x="302"/>
        <item x="303"/>
        <item x="304"/>
        <item x="305"/>
        <item x="306"/>
        <item x="307"/>
        <item x="308"/>
        <item x="312"/>
        <item x="316"/>
        <item x="317"/>
        <item x="318"/>
        <item x="319"/>
        <item x="320"/>
        <item x="321"/>
        <item x="322"/>
        <item x="324"/>
        <item x="326"/>
        <item x="329"/>
        <item x="330"/>
        <item x="331"/>
        <item x="334"/>
        <item x="336"/>
        <item x="337"/>
        <item x="338"/>
        <item x="339"/>
        <item x="340"/>
        <item x="341"/>
        <item x="342"/>
        <item x="343"/>
        <item x="344"/>
        <item x="345"/>
        <item x="348"/>
        <item x="352"/>
        <item x="353"/>
        <item x="354"/>
        <item x="355"/>
        <item x="356"/>
        <item x="357"/>
        <item x="358"/>
        <item x="359"/>
        <item x="360"/>
        <item x="361"/>
        <item x="362"/>
        <item x="363"/>
        <item x="364"/>
        <item x="365"/>
        <item x="366"/>
        <item x="367"/>
        <item x="368"/>
        <item x="369"/>
        <item x="370"/>
        <item x="371"/>
        <item x="372"/>
        <item x="374"/>
        <item x="373"/>
        <item x="375"/>
        <item x="403"/>
        <item x="404"/>
        <item x="405"/>
        <item x="406"/>
        <item x="408"/>
        <item x="410"/>
        <item x="409"/>
        <item x="412"/>
        <item x="411"/>
        <item x="415"/>
        <item x="413"/>
        <item x="414"/>
        <item x="417"/>
        <item x="416"/>
        <item x="418"/>
        <item x="419"/>
        <item x="420"/>
        <item x="421"/>
        <item x="422"/>
        <item x="423"/>
        <item x="424"/>
        <item x="425"/>
        <item x="426"/>
        <item x="437"/>
        <item x="439"/>
        <item x="440"/>
        <item x="445"/>
        <item x="446"/>
        <item x="449"/>
        <item x="447"/>
        <item x="448"/>
        <item x="450"/>
        <item x="451"/>
        <item x="452"/>
        <item x="453"/>
        <item x="454"/>
        <item x="456"/>
        <item x="458"/>
        <item x="457"/>
        <item x="460"/>
        <item x="465"/>
        <item x="464"/>
        <item x="468"/>
        <item x="470"/>
        <item x="472"/>
        <item x="461"/>
        <item x="473"/>
        <item x="474"/>
        <item x="476"/>
        <item x="475"/>
        <item x="477"/>
        <item x="478"/>
        <item x="479"/>
        <item x="480"/>
        <item x="483"/>
        <item x="484"/>
        <item x="481"/>
        <item x="482"/>
        <item x="485"/>
        <item x="486"/>
        <item x="488"/>
        <item x="487"/>
        <item x="489"/>
        <item x="496"/>
        <item x="497"/>
        <item x="498"/>
        <item x="499"/>
        <item x="516"/>
        <item x="517"/>
        <item x="519"/>
        <item x="522"/>
        <item x="518"/>
        <item x="520"/>
        <item x="523"/>
        <item x="521"/>
        <item x="524"/>
        <item x="525"/>
        <item x="526"/>
        <item x="527"/>
        <item x="528"/>
        <item x="538"/>
        <item x="539"/>
        <item x="540"/>
        <item x="541"/>
        <item x="544"/>
        <item x="543"/>
        <item x="542"/>
        <item x="545"/>
        <item x="546"/>
        <item x="548"/>
        <item x="549"/>
        <item x="550"/>
        <item x="553"/>
        <item x="551"/>
        <item x="552"/>
        <item x="554"/>
        <item x="555"/>
        <item x="556"/>
        <item x="558"/>
        <item x="557"/>
        <item x="559"/>
        <item x="560"/>
        <item x="561"/>
        <item x="562"/>
        <item x="563"/>
        <item x="565"/>
        <item x="566"/>
        <item x="567"/>
        <item x="568"/>
        <item x="569"/>
        <item x="570"/>
        <item x="571"/>
        <item x="572"/>
        <item x="573"/>
        <item x="574"/>
        <item x="575"/>
        <item x="576"/>
        <item x="577"/>
        <item x="579"/>
        <item x="581"/>
        <item x="582"/>
        <item x="583"/>
        <item x="585"/>
        <item x="586"/>
        <item x="587"/>
        <item x="590"/>
        <item x="589"/>
        <item x="591"/>
        <item x="592"/>
        <item x="593"/>
        <item x="597"/>
        <item x="595"/>
        <item x="594"/>
        <item x="596"/>
        <item x="599"/>
        <item x="598"/>
        <item x="600"/>
        <item x="601"/>
        <item x="602"/>
        <item x="603"/>
        <item x="604"/>
        <item x="606"/>
        <item x="607"/>
        <item x="605"/>
        <item x="608"/>
        <item x="610"/>
        <item x="611"/>
        <item x="612"/>
        <item x="614"/>
        <item x="613"/>
        <item x="617"/>
        <item x="616"/>
        <item x="615"/>
        <item x="618"/>
        <item x="619"/>
        <item x="620"/>
        <item x="621"/>
        <item x="623"/>
        <item x="624"/>
        <item x="625"/>
        <item x="626"/>
        <item x="627"/>
        <item x="628"/>
        <item x="629"/>
        <item x="633"/>
        <item x="634"/>
        <item x="635"/>
        <item x="636"/>
        <item x="637"/>
        <item x="638"/>
        <item x="641"/>
        <item x="642"/>
        <item x="643"/>
        <item x="644"/>
        <item x="645"/>
        <item x="646"/>
        <item x="647"/>
        <item x="648"/>
        <item x="649"/>
        <item x="650"/>
        <item x="651"/>
        <item x="653"/>
        <item x="656"/>
        <item x="658"/>
        <item x="657"/>
        <item x="659"/>
        <item x="661"/>
        <item x="663"/>
        <item x="664"/>
        <item x="666"/>
        <item m="1" x="984"/>
        <item x="668"/>
        <item m="1" x="985"/>
        <item x="654"/>
        <item x="676"/>
        <item x="679"/>
        <item x="680"/>
        <item x="678"/>
        <item x="677"/>
        <item x="681"/>
        <item x="693"/>
        <item x="694"/>
        <item x="695"/>
        <item x="696"/>
        <item x="697"/>
        <item x="702"/>
        <item x="703"/>
        <item x="704"/>
        <item x="705"/>
        <item x="706"/>
        <item x="714"/>
        <item x="715"/>
        <item x="716"/>
        <item x="717"/>
        <item x="719"/>
        <item x="718"/>
        <item x="720"/>
        <item x="721"/>
        <item x="722"/>
        <item x="723"/>
        <item x="725"/>
        <item x="724"/>
        <item x="726"/>
        <item x="727"/>
        <item x="729"/>
        <item x="730"/>
        <item x="731"/>
        <item x="732"/>
        <item x="733"/>
        <item x="734"/>
        <item x="736"/>
        <item x="737"/>
        <item x="735"/>
        <item x="738"/>
        <item x="739"/>
        <item x="740"/>
        <item x="741"/>
        <item x="742"/>
        <item x="743"/>
        <item x="744"/>
        <item x="745"/>
        <item x="746"/>
        <item x="747"/>
        <item x="748"/>
        <item x="750"/>
        <item x="749"/>
        <item x="752"/>
        <item x="753"/>
        <item x="754"/>
        <item x="755"/>
        <item x="756"/>
        <item x="757"/>
        <item x="758"/>
        <item x="759"/>
        <item x="760"/>
        <item x="761"/>
        <item x="762"/>
        <item x="763"/>
        <item x="764"/>
        <item x="765"/>
        <item x="766"/>
        <item x="768"/>
        <item x="770"/>
        <item x="769"/>
        <item m="1" x="986"/>
        <item x="772"/>
        <item x="773"/>
        <item x="775"/>
        <item x="767"/>
        <item x="777"/>
        <item x="778"/>
        <item x="779"/>
        <item x="780"/>
        <item x="781"/>
        <item x="782"/>
        <item x="788"/>
        <item x="795"/>
        <item x="797"/>
        <item x="789"/>
        <item x="799"/>
        <item x="801"/>
        <item x="802"/>
        <item x="803"/>
        <item x="805"/>
        <item x="807"/>
        <item x="806"/>
        <item x="808"/>
        <item x="809"/>
        <item x="814"/>
        <item x="815"/>
        <item x="816"/>
        <item x="817"/>
        <item x="819"/>
        <item x="820"/>
        <item x="821"/>
        <item x="822"/>
        <item x="830"/>
        <item x="831"/>
        <item x="833"/>
        <item x="834"/>
        <item x="835"/>
        <item x="836"/>
        <item x="837"/>
        <item x="832"/>
        <item x="841"/>
        <item x="842"/>
        <item x="844"/>
        <item x="843"/>
        <item x="846"/>
        <item x="845"/>
        <item x="847"/>
        <item x="849"/>
        <item x="850"/>
        <item x="848"/>
        <item x="851"/>
        <item x="853"/>
        <item x="852"/>
        <item x="854"/>
        <item x="855"/>
        <item x="856"/>
        <item x="857"/>
        <item x="858"/>
        <item x="859"/>
        <item x="861"/>
        <item x="862"/>
        <item x="863"/>
        <item x="864"/>
        <item x="865"/>
        <item x="866"/>
        <item x="867"/>
        <item x="868"/>
        <item x="870"/>
        <item x="869"/>
        <item x="871"/>
        <item x="872"/>
        <item x="873"/>
        <item x="874"/>
        <item x="875"/>
        <item x="876"/>
        <item x="877"/>
        <item x="878"/>
        <item x="879"/>
        <item x="880"/>
        <item x="881"/>
        <item x="883"/>
        <item x="884"/>
        <item x="886"/>
        <item x="885"/>
        <item x="888"/>
        <item x="887"/>
        <item x="889"/>
        <item x="890"/>
        <item x="891"/>
        <item x="892"/>
        <item x="901"/>
        <item x="913"/>
        <item x="912"/>
        <item x="915"/>
        <item x="917"/>
        <item x="918"/>
        <item x="920"/>
        <item x="921"/>
        <item x="922"/>
        <item x="924"/>
        <item x="923"/>
        <item x="925"/>
        <item x="926"/>
        <item x="927"/>
        <item x="928"/>
        <item x="929"/>
        <item x="930"/>
        <item x="931"/>
        <item x="932"/>
        <item x="934"/>
        <item x="933"/>
        <item x="936"/>
        <item x="937"/>
        <item x="938"/>
        <item x="939"/>
        <item x="940"/>
        <item x="941"/>
        <item x="942"/>
        <item x="943"/>
        <item x="944"/>
        <item x="945"/>
        <item x="946"/>
        <item x="947"/>
        <item x="948"/>
        <item x="950"/>
        <item x="949"/>
        <item x="951"/>
        <item x="953"/>
        <item x="954"/>
        <item x="955"/>
        <item x="956"/>
        <item x="957"/>
        <item x="958"/>
        <item x="961"/>
        <item x="963"/>
        <item x="965"/>
        <item x="964"/>
        <item x="966"/>
        <item x="977"/>
        <item x="967"/>
        <item x="969"/>
        <item x="972"/>
        <item x="971"/>
        <item x="970"/>
        <item x="974"/>
        <item x="975"/>
        <item x="976"/>
        <item x="979"/>
        <item x="980"/>
        <item x="45"/>
        <item x="46"/>
        <item x="48"/>
        <item x="50"/>
        <item x="242"/>
        <item x="469"/>
        <item x="455"/>
        <item x="459"/>
        <item x="515"/>
        <item x="818"/>
        <item x="42"/>
        <item x="293"/>
        <item x="632"/>
        <item x="630"/>
        <item x="631"/>
        <item x="49"/>
        <item x="323"/>
        <item x="325"/>
        <item x="39"/>
        <item x="38"/>
        <item x="41"/>
        <item x="196"/>
        <item x="281"/>
        <item x="347"/>
        <item x="860"/>
        <item x="968"/>
        <item x="35"/>
        <item x="246"/>
        <item x="243"/>
        <item x="728"/>
        <item x="962"/>
        <item x="973"/>
        <item x="32"/>
        <item x="40"/>
        <item x="44"/>
        <item x="47"/>
        <item x="88"/>
        <item x="114"/>
        <item x="188"/>
        <item x="251"/>
        <item x="280"/>
        <item x="301"/>
        <item x="547"/>
        <item x="584"/>
        <item x="935"/>
        <item x="310"/>
        <item x="314"/>
        <item x="407"/>
        <item x="31"/>
        <item x="33"/>
        <item x="43"/>
        <item x="237"/>
        <item x="265"/>
        <item x="311"/>
        <item x="529"/>
        <item x="532"/>
        <item x="588"/>
        <item x="63"/>
        <item x="65"/>
        <item x="349"/>
        <item x="350"/>
        <item x="580"/>
        <item x="639"/>
        <item x="640"/>
        <item x="652"/>
        <item x="662"/>
        <item x="669"/>
        <item x="670"/>
        <item x="671"/>
        <item x="674"/>
        <item x="751"/>
        <item x="902"/>
        <item x="905"/>
        <item x="952"/>
        <item x="62"/>
        <item x="66"/>
        <item x="109"/>
        <item x="217"/>
        <item x="824"/>
        <item x="895"/>
        <item x="898"/>
        <item x="899"/>
        <item x="896"/>
        <item x="904"/>
        <item x="906"/>
        <item x="907"/>
        <item x="908"/>
        <item x="909"/>
        <item x="910"/>
        <item x="911"/>
        <item x="839"/>
        <item x="438"/>
        <item x="823"/>
        <item x="900"/>
        <item x="26"/>
        <item x="64"/>
        <item x="273"/>
        <item x="442"/>
        <item x="441"/>
        <item x="443"/>
        <item x="500"/>
        <item x="609"/>
        <item x="622"/>
        <item x="682"/>
        <item x="683"/>
        <item x="684"/>
        <item x="685"/>
        <item x="686"/>
        <item x="825"/>
        <item x="826"/>
        <item x="827"/>
        <item x="828"/>
        <item x="829"/>
        <item x="838"/>
        <item x="840"/>
        <item x="893"/>
        <item x="897"/>
        <item x="959"/>
        <item x="351"/>
        <item x="444"/>
        <item x="3"/>
        <item x="7"/>
        <item x="11"/>
        <item x="163"/>
        <item x="180"/>
        <item x="208"/>
        <item x="210"/>
        <item x="211"/>
        <item x="236"/>
        <item x="275"/>
        <item x="295"/>
        <item x="313"/>
        <item x="315"/>
        <item x="332"/>
        <item x="333"/>
        <item x="335"/>
        <item x="346"/>
        <item x="376"/>
        <item x="494"/>
        <item x="495"/>
        <item x="502"/>
        <item x="564"/>
        <item x="8"/>
        <item x="672"/>
        <item x="710"/>
        <item x="791"/>
        <item x="796"/>
        <item x="903"/>
        <item x="914"/>
        <item x="919"/>
        <item x="793"/>
        <item x="812"/>
        <item x="804"/>
        <item x="813"/>
        <item x="168"/>
        <item x="171"/>
        <item x="174"/>
        <item x="175"/>
        <item x="178"/>
        <item x="184"/>
        <item x="698"/>
        <item x="784"/>
        <item x="790"/>
        <item x="792"/>
        <item x="810"/>
        <item x="1"/>
        <item x="2"/>
        <item x="4"/>
        <item x="785"/>
        <item x="12"/>
        <item x="147"/>
        <item x="148"/>
        <item x="149"/>
        <item x="150"/>
        <item x="699"/>
        <item x="700"/>
        <item x="701"/>
        <item x="783"/>
        <item x="786"/>
        <item m="1" x="987"/>
        <item x="794"/>
        <item x="798"/>
        <item x="13"/>
        <item x="787"/>
        <item x="800"/>
        <item x="711"/>
        <item x="882"/>
        <item x="894"/>
        <item x="978"/>
        <item x="687"/>
        <item x="688"/>
        <item x="692"/>
        <item x="708"/>
        <item x="709"/>
        <item x="327"/>
        <item x="328"/>
        <item x="492"/>
        <item x="493"/>
        <item x="501"/>
        <item x="691"/>
        <item x="690"/>
        <item x="713"/>
        <item x="960"/>
        <item x="490"/>
        <item x="491"/>
        <item x="503"/>
        <item x="504"/>
        <item x="506"/>
        <item x="508"/>
        <item x="509"/>
        <item x="510"/>
        <item x="511"/>
        <item x="513"/>
        <item x="514"/>
        <item x="309"/>
        <item x="507"/>
        <item x="512"/>
        <item x="689"/>
        <item x="707"/>
        <item x="712"/>
        <item x="225"/>
        <item x="268"/>
        <item x="269"/>
        <item x="270"/>
        <item x="271"/>
        <item x="427"/>
        <item x="428"/>
        <item x="429"/>
        <item x="430"/>
        <item x="431"/>
        <item x="432"/>
        <item x="433"/>
        <item x="434"/>
        <item x="435"/>
        <item x="436"/>
        <item x="462"/>
        <item x="463"/>
        <item x="466"/>
        <item x="467"/>
        <item x="471"/>
        <item x="505"/>
        <item x="125"/>
        <item x="143"/>
        <item x="388"/>
        <item x="771"/>
        <item x="774"/>
        <item x="776"/>
        <item m="1" x="982"/>
        <item m="1" x="983"/>
        <item x="530"/>
        <item x="655"/>
        <item x="660"/>
        <item x="118"/>
        <item x="377"/>
        <item x="380"/>
        <item x="382"/>
        <item x="383"/>
        <item x="384"/>
        <item x="385"/>
        <item m="1" x="981"/>
        <item x="400"/>
        <item x="378"/>
        <item x="117"/>
        <item x="390"/>
        <item x="395"/>
        <item x="396"/>
        <item x="399"/>
        <item x="401"/>
        <item x="124"/>
        <item x="126"/>
        <item x="127"/>
        <item x="134"/>
        <item x="135"/>
        <item x="136"/>
        <item x="137"/>
        <item x="138"/>
        <item x="139"/>
        <item x="140"/>
        <item x="141"/>
        <item x="142"/>
        <item x="379"/>
        <item x="381"/>
        <item x="386"/>
        <item x="387"/>
        <item x="392"/>
        <item x="393"/>
        <item x="394"/>
        <item x="397"/>
        <item x="402"/>
        <item x="533"/>
        <item x="534"/>
        <item x="535"/>
        <item x="536"/>
        <item x="537"/>
        <item x="578"/>
        <item x="665"/>
        <item x="667"/>
        <item x="673"/>
        <item x="675"/>
        <item x="123"/>
        <item x="389"/>
        <item x="391"/>
        <item x="398"/>
        <item x="916"/>
        <item x="531"/>
      </items>
    </pivotField>
    <pivotField axis="axisCol" subtotalTop="0" showAll="0" defaultSubtotal="0">
      <items count="424">
        <item x="0"/>
        <item x="4"/>
        <item x="5"/>
        <item x="93"/>
        <item x="369"/>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2"/>
        <item x="73"/>
        <item x="74"/>
        <item x="75"/>
        <item x="76"/>
        <item x="77"/>
        <item x="78"/>
        <item x="79"/>
        <item x="80"/>
        <item x="81"/>
        <item x="82"/>
        <item x="86"/>
        <item x="87"/>
        <item x="88"/>
        <item x="90"/>
        <item x="91"/>
        <item x="92"/>
        <item x="83"/>
        <item x="85"/>
        <item x="99"/>
        <item x="100"/>
        <item x="103"/>
        <item x="104"/>
        <item x="105"/>
        <item x="106"/>
        <item x="3"/>
        <item x="107"/>
        <item x="108"/>
        <item x="6"/>
        <item x="109"/>
        <item x="110"/>
        <item x="112"/>
        <item x="113"/>
        <item x="114"/>
        <item x="115"/>
        <item x="116"/>
        <item x="117"/>
        <item x="119"/>
        <item x="120"/>
        <item x="121"/>
        <item x="123"/>
        <item x="124"/>
        <item x="125"/>
        <item x="126"/>
        <item x="127"/>
        <item x="128"/>
        <item x="129"/>
        <item x="130"/>
        <item x="131"/>
        <item x="132"/>
        <item x="37"/>
        <item x="133"/>
        <item x="17"/>
        <item x="134"/>
        <item x="135"/>
        <item x="136"/>
        <item x="137"/>
        <item x="139"/>
        <item x="140"/>
        <item x="141"/>
        <item x="142"/>
        <item x="144"/>
        <item x="145"/>
        <item x="146"/>
        <item x="152"/>
        <item x="147"/>
        <item x="149"/>
        <item x="151"/>
        <item x="153"/>
        <item x="154"/>
        <item x="155"/>
        <item x="156"/>
        <item x="28"/>
        <item x="157"/>
        <item x="159"/>
        <item x="164"/>
        <item x="200"/>
        <item x="169"/>
        <item x="168"/>
        <item x="170"/>
        <item x="171"/>
        <item x="172"/>
        <item x="173"/>
        <item x="174"/>
        <item x="175"/>
        <item x="177"/>
        <item x="178"/>
        <item x="179"/>
        <item x="183"/>
        <item x="188"/>
        <item x="189"/>
        <item x="190"/>
        <item x="191"/>
        <item x="192"/>
        <item x="194"/>
        <item x="196"/>
        <item x="195"/>
        <item x="197"/>
        <item x="198"/>
        <item x="199"/>
        <item x="201"/>
        <item x="202"/>
        <item x="204"/>
        <item x="203"/>
        <item x="205"/>
        <item x="269"/>
        <item x="217"/>
        <item x="218"/>
        <item x="219"/>
        <item x="220"/>
        <item x="221"/>
        <item x="230"/>
        <item x="231"/>
        <item x="232"/>
        <item x="233"/>
        <item x="229"/>
        <item x="239"/>
        <item x="238"/>
        <item x="242"/>
        <item x="243"/>
        <item x="245"/>
        <item x="244"/>
        <item x="163"/>
        <item x="246"/>
        <item x="247"/>
        <item x="248"/>
        <item x="249"/>
        <item x="150"/>
        <item x="250"/>
        <item x="252"/>
        <item x="253"/>
        <item x="254"/>
        <item x="266"/>
        <item x="214"/>
        <item x="267"/>
        <item x="268"/>
        <item x="273"/>
        <item x="275"/>
        <item x="276"/>
        <item x="277"/>
        <item x="279"/>
        <item x="278"/>
        <item x="280"/>
        <item x="270"/>
        <item x="281"/>
        <item x="282"/>
        <item x="283"/>
        <item x="284"/>
        <item x="285"/>
        <item x="286"/>
        <item x="287"/>
        <item x="289"/>
        <item x="291"/>
        <item x="292"/>
        <item x="293"/>
        <item x="295"/>
        <item x="294"/>
        <item x="296"/>
        <item x="297"/>
        <item x="299"/>
        <item x="298"/>
        <item x="301"/>
        <item x="409"/>
        <item x="303"/>
        <item x="304"/>
        <item x="305"/>
        <item x="307"/>
        <item x="308"/>
        <item x="271"/>
        <item x="310"/>
        <item x="311"/>
        <item x="312"/>
        <item x="313"/>
        <item x="325"/>
        <item x="326"/>
        <item x="329"/>
        <item x="330"/>
        <item x="236"/>
        <item x="332"/>
        <item x="331"/>
        <item x="333"/>
        <item x="334"/>
        <item x="335"/>
        <item x="336"/>
        <item x="337"/>
        <item x="338"/>
        <item x="340"/>
        <item x="339"/>
        <item x="341"/>
        <item x="327"/>
        <item x="342"/>
        <item x="343"/>
        <item x="344"/>
        <item x="345"/>
        <item x="346"/>
        <item x="347"/>
        <item x="348"/>
        <item x="349"/>
        <item x="350"/>
        <item x="351"/>
        <item x="352"/>
        <item x="353"/>
        <item x="355"/>
        <item x="357"/>
        <item x="358"/>
        <item x="354"/>
        <item x="143"/>
        <item x="47"/>
        <item x="361"/>
        <item x="363"/>
        <item x="362"/>
        <item x="365"/>
        <item x="366"/>
        <item x="367"/>
        <item x="371"/>
        <item x="240"/>
        <item x="376"/>
        <item x="160"/>
        <item x="377"/>
        <item x="379"/>
        <item x="380"/>
        <item x="381"/>
        <item x="382"/>
        <item x="383"/>
        <item x="385"/>
        <item x="255"/>
        <item x="386"/>
        <item x="387"/>
        <item x="384"/>
        <item x="389"/>
        <item x="388"/>
        <item x="390"/>
        <item x="391"/>
        <item x="392"/>
        <item x="393"/>
        <item x="394"/>
        <item x="251"/>
        <item x="396"/>
        <item x="398"/>
        <item x="399"/>
        <item x="400"/>
        <item x="401"/>
        <item x="402"/>
        <item x="403"/>
        <item x="404"/>
        <item x="405"/>
        <item x="406"/>
        <item x="407"/>
        <item x="408"/>
        <item x="410"/>
        <item x="412"/>
        <item x="411"/>
        <item x="413"/>
        <item x="414"/>
        <item x="415"/>
        <item x="416"/>
        <item x="417"/>
        <item x="31"/>
        <item x="33"/>
        <item x="34"/>
        <item x="35"/>
        <item x="234"/>
        <item x="309"/>
        <item x="38"/>
        <item x="186"/>
        <item x="27"/>
        <item x="30"/>
        <item x="36"/>
        <item x="122"/>
        <item x="184"/>
        <item x="193"/>
        <item x="24"/>
        <item x="21"/>
        <item x="29"/>
        <item x="64"/>
        <item x="118"/>
        <item x="167"/>
        <item x="165"/>
        <item x="274"/>
        <item x="288"/>
        <item x="20"/>
        <item x="22"/>
        <item x="32"/>
        <item x="158"/>
        <item x="182"/>
        <item x="181"/>
        <item x="185"/>
        <item x="290"/>
        <item x="49"/>
        <item x="314"/>
        <item x="316"/>
        <item x="317"/>
        <item x="318"/>
        <item x="397"/>
        <item x="228"/>
        <item x="372"/>
        <item x="395"/>
        <item x="378"/>
        <item x="48"/>
        <item x="166"/>
        <item x="300"/>
        <item x="302"/>
        <item x="319"/>
        <item x="320"/>
        <item x="373"/>
        <item x="272"/>
        <item x="374"/>
        <item x="375"/>
        <item x="306"/>
        <item x="8"/>
        <item x="111"/>
        <item x="148"/>
        <item x="176"/>
        <item x="187"/>
        <item x="359"/>
        <item x="370"/>
        <item x="368"/>
        <item x="101"/>
        <item x="102"/>
        <item x="364"/>
        <item x="360"/>
        <item x="323"/>
        <item x="324"/>
        <item x="328"/>
        <item x="256"/>
        <item x="322"/>
        <item x="262"/>
        <item x="257"/>
        <item x="259"/>
        <item x="260"/>
        <item x="261"/>
        <item x="263"/>
        <item x="264"/>
        <item x="265"/>
        <item x="180"/>
        <item x="321"/>
        <item x="138"/>
        <item x="161"/>
        <item x="162"/>
        <item x="222"/>
        <item x="223"/>
        <item x="224"/>
        <item x="225"/>
        <item x="226"/>
        <item x="227"/>
        <item x="235"/>
        <item x="237"/>
        <item x="241"/>
        <item x="258"/>
        <item m="1" x="423"/>
        <item x="356"/>
        <item x="84"/>
        <item x="208"/>
        <item m="1" x="420"/>
        <item m="1" x="421"/>
        <item m="1" x="422"/>
        <item m="1" x="418"/>
        <item m="1" x="419"/>
        <item x="206"/>
        <item x="209"/>
        <item x="210"/>
        <item x="211"/>
        <item x="89"/>
        <item x="94"/>
        <item x="95"/>
        <item x="96"/>
        <item x="97"/>
        <item x="98"/>
        <item x="207"/>
        <item x="212"/>
        <item x="213"/>
        <item x="215"/>
        <item x="216"/>
        <item x="315"/>
      </items>
    </pivotField>
    <pivotField dataField="1" subtotalTop="0" showAll="0" defaultSubtotal="0"/>
    <pivotField axis="axisRow" showAll="0">
      <items count="102">
        <item x="0"/>
        <item x="2"/>
        <item x="3"/>
        <item x="1"/>
        <item x="57"/>
        <item x="6"/>
        <item x="5"/>
        <item x="9"/>
        <item x="8"/>
        <item x="15"/>
        <item x="12"/>
        <item x="16"/>
        <item x="13"/>
        <item x="17"/>
        <item x="14"/>
        <item x="19"/>
        <item x="20"/>
        <item x="11"/>
        <item x="21"/>
        <item x="22"/>
        <item x="23"/>
        <item x="25"/>
        <item x="32"/>
        <item x="34"/>
        <item m="1" x="100"/>
        <item x="36"/>
        <item x="37"/>
        <item x="38"/>
        <item x="39"/>
        <item x="40"/>
        <item x="42"/>
        <item x="43"/>
        <item x="82"/>
        <item x="44"/>
        <item x="46"/>
        <item x="47"/>
        <item x="48"/>
        <item x="49"/>
        <item x="50"/>
        <item x="51"/>
        <item x="53"/>
        <item x="10"/>
        <item x="62"/>
        <item x="65"/>
        <item x="67"/>
        <item x="70"/>
        <item x="4"/>
        <item x="71"/>
        <item x="73"/>
        <item x="75"/>
        <item x="77"/>
        <item x="78"/>
        <item x="79"/>
        <item x="85"/>
        <item x="86"/>
        <item x="83"/>
        <item x="87"/>
        <item x="90"/>
        <item x="68"/>
        <item x="45"/>
        <item x="91"/>
        <item x="7"/>
        <item x="41"/>
        <item x="92"/>
        <item x="94"/>
        <item x="95"/>
        <item x="96"/>
        <item x="97"/>
        <item x="66"/>
        <item x="76"/>
        <item x="54"/>
        <item x="55"/>
        <item x="18"/>
        <item x="72"/>
        <item x="56"/>
        <item x="81"/>
        <item x="93"/>
        <item x="74"/>
        <item x="58"/>
        <item x="89"/>
        <item x="88"/>
        <item x="33"/>
        <item x="84"/>
        <item x="52"/>
        <item x="63"/>
        <item x="64"/>
        <item x="26"/>
        <item x="30"/>
        <item x="24"/>
        <item x="35"/>
        <item m="1" x="99"/>
        <item m="1" x="98"/>
        <item x="60"/>
        <item x="61"/>
        <item x="28"/>
        <item x="29"/>
        <item x="31"/>
        <item x="69"/>
        <item x="80"/>
        <item x="27"/>
        <item x="59"/>
        <item t="default"/>
      </items>
    </pivotField>
    <pivotField axis="axisCol" subtotalTop="0" showAll="0" sortType="ascending" defaultSubtotal="0">
      <items count="65">
        <item x="25"/>
        <item x="62"/>
        <item x="11"/>
        <item x="8"/>
        <item x="63"/>
        <item x="17"/>
        <item x="29"/>
        <item x="18"/>
        <item x="61"/>
        <item x="21"/>
        <item x="47"/>
        <item x="52"/>
        <item x="50"/>
        <item x="24"/>
        <item x="4"/>
        <item x="37"/>
        <item x="7"/>
        <item x="46"/>
        <item x="43"/>
        <item x="49"/>
        <item x="30"/>
        <item x="55"/>
        <item x="54"/>
        <item x="48"/>
        <item x="26"/>
        <item x="36"/>
        <item x="44"/>
        <item x="27"/>
        <item x="28"/>
        <item x="2"/>
        <item x="23"/>
        <item x="45"/>
        <item x="59"/>
        <item x="14"/>
        <item x="6"/>
        <item x="13"/>
        <item x="34"/>
        <item x="22"/>
        <item x="41"/>
        <item x="56"/>
        <item x="57"/>
        <item x="53"/>
        <item x="33"/>
        <item x="39"/>
        <item x="40"/>
        <item x="32"/>
        <item x="58"/>
        <item x="3"/>
        <item m="1" x="64"/>
        <item x="5"/>
        <item x="31"/>
        <item x="38"/>
        <item x="16"/>
        <item x="12"/>
        <item x="35"/>
        <item x="9"/>
        <item x="19"/>
        <item x="1"/>
        <item x="60"/>
        <item x="42"/>
        <item x="15"/>
        <item x="10"/>
        <item x="20"/>
        <item x="51"/>
        <item x="0"/>
      </items>
    </pivotField>
    <pivotField axis="axisRow" showAll="0" sortType="ascending">
      <items count="14">
        <item h="1" x="12"/>
        <item h="1" x="6"/>
        <item h="1" x="10"/>
        <item h="1" x="8"/>
        <item h="1" x="7"/>
        <item h="1" x="5"/>
        <item h="1" x="3"/>
        <item x="0"/>
        <item h="1" x="1"/>
        <item h="1" x="9"/>
        <item h="1" x="2"/>
        <item h="1" x="11"/>
        <item x="4"/>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71">
    <i>
      <x/>
    </i>
    <i r="1">
      <x v="7"/>
    </i>
    <i r="2">
      <x v="52"/>
    </i>
    <i r="3">
      <x v="28"/>
    </i>
    <i r="2">
      <x v="53"/>
    </i>
    <i r="3">
      <x v="17"/>
    </i>
    <i r="2">
      <x v="54"/>
    </i>
    <i r="3">
      <x v="98"/>
    </i>
    <i r="2">
      <x v="55"/>
    </i>
    <i r="3">
      <x v="93"/>
    </i>
    <i r="2">
      <x v="56"/>
    </i>
    <i r="3">
      <x v="1"/>
    </i>
    <i r="3">
      <x v="40"/>
    </i>
    <i r="3">
      <x v="100"/>
    </i>
    <i r="2">
      <x v="57"/>
    </i>
    <i r="3">
      <x v="2"/>
    </i>
    <i r="3">
      <x v="20"/>
    </i>
    <i r="3">
      <x v="85"/>
    </i>
    <i r="2">
      <x v="60"/>
    </i>
    <i r="3">
      <x v="23"/>
    </i>
    <i r="3">
      <x v="38"/>
    </i>
    <i r="2">
      <x v="61"/>
    </i>
    <i r="3">
      <x v="180"/>
    </i>
    <i r="3">
      <x v="182"/>
    </i>
    <i r="2">
      <x v="62"/>
    </i>
    <i r="3">
      <x v="22"/>
    </i>
    <i r="2">
      <x v="63"/>
    </i>
    <i r="3">
      <x/>
    </i>
    <i r="3">
      <x v="65"/>
    </i>
    <i r="2">
      <x v="64"/>
    </i>
    <i r="3">
      <x v="21"/>
    </i>
    <i r="3">
      <x v="87"/>
    </i>
    <i r="1">
      <x v="12"/>
    </i>
    <i r="2">
      <x v="78"/>
    </i>
    <i r="3">
      <x v="35"/>
    </i>
    <i r="3">
      <x v="37"/>
    </i>
    <i r="3">
      <x v="61"/>
    </i>
    <i r="3">
      <x v="82"/>
    </i>
    <i r="3">
      <x v="113"/>
    </i>
    <i r="3">
      <x v="144"/>
    </i>
    <i r="3">
      <x v="162"/>
    </i>
    <i r="3">
      <x v="166"/>
    </i>
    <i r="3">
      <x v="170"/>
    </i>
    <i r="3">
      <x v="179"/>
    </i>
    <i r="3">
      <x v="181"/>
    </i>
    <i r="3">
      <x v="183"/>
    </i>
    <i r="4">
      <x/>
    </i>
    <i r="5">
      <x v="954"/>
    </i>
    <i r="4">
      <x v="6"/>
    </i>
    <i r="5">
      <x v="961"/>
    </i>
    <i r="4">
      <x v="9"/>
    </i>
    <i r="5">
      <x v="956"/>
    </i>
    <i r="4">
      <x v="10"/>
    </i>
    <i r="5">
      <x v="955"/>
    </i>
    <i r="4">
      <x v="88"/>
    </i>
    <i r="5">
      <x v="960"/>
    </i>
    <i r="5">
      <x v="962"/>
    </i>
    <i r="4">
      <x v="96"/>
    </i>
    <i r="5">
      <x v="957"/>
    </i>
    <i r="5">
      <x v="958"/>
    </i>
    <i r="5">
      <x v="959"/>
    </i>
    <i r="3">
      <x v="184"/>
    </i>
    <i r="4">
      <x v="97"/>
    </i>
    <i r="5">
      <x v="972"/>
    </i>
    <i r="5">
      <x v="973"/>
    </i>
    <i r="5">
      <x v="974"/>
    </i>
    <i r="5">
      <x v="975"/>
    </i>
    <i r="5">
      <x v="976"/>
    </i>
    <i r="3">
      <x v="185"/>
    </i>
    <i r="4">
      <x v="29"/>
    </i>
    <i r="5">
      <x v="977"/>
    </i>
  </rowItems>
  <colFields count="3">
    <field x="10"/>
    <field x="7"/>
    <field x="4"/>
  </colFields>
  <colItems count="93">
    <i>
      <x/>
      <x/>
      <x v="48"/>
    </i>
    <i r="2">
      <x v="68"/>
    </i>
    <i r="2">
      <x v="69"/>
    </i>
    <i r="1">
      <x v="3"/>
      <x v="8"/>
    </i>
    <i>
      <x v="1"/>
      <x v="9"/>
      <x v="38"/>
    </i>
    <i r="2">
      <x v="47"/>
    </i>
    <i>
      <x v="2"/>
      <x v="13"/>
      <x v="46"/>
    </i>
    <i r="1">
      <x v="14"/>
      <x v="2"/>
    </i>
    <i r="1">
      <x v="16"/>
      <x v="7"/>
    </i>
    <i>
      <x v="3"/>
      <x v="20"/>
      <x v="108"/>
    </i>
    <i>
      <x v="4"/>
      <x v="24"/>
      <x v="51"/>
    </i>
    <i r="1">
      <x v="27"/>
      <x v="56"/>
    </i>
    <i r="2">
      <x v="79"/>
    </i>
    <i r="2">
      <x v="155"/>
    </i>
    <i r="1">
      <x v="29"/>
      <x v="36"/>
    </i>
    <i r="1">
      <x v="32"/>
      <x v="328"/>
    </i>
    <i r="1">
      <x v="34"/>
      <x v="15"/>
    </i>
    <i r="1">
      <x v="35"/>
      <x v="18"/>
    </i>
    <i r="2">
      <x v="95"/>
    </i>
    <i r="1">
      <x v="36"/>
      <x v="80"/>
    </i>
    <i r="1">
      <x v="37"/>
      <x v="39"/>
    </i>
    <i>
      <x v="5"/>
      <x v="40"/>
      <x v="184"/>
    </i>
    <i>
      <x v="6"/>
      <x v="42"/>
      <x v="72"/>
    </i>
    <i r="1">
      <x v="43"/>
      <x v="93"/>
    </i>
    <i r="1">
      <x v="44"/>
      <x v="94"/>
    </i>
    <i r="1">
      <x v="45"/>
      <x v="64"/>
    </i>
    <i r="1">
      <x v="46"/>
      <x v="193"/>
    </i>
    <i r="2">
      <x v="194"/>
    </i>
    <i r="2">
      <x v="195"/>
    </i>
    <i r="1">
      <x v="47"/>
      <x v="62"/>
    </i>
    <i r="2">
      <x v="67"/>
    </i>
    <i r="2">
      <x v="75"/>
    </i>
    <i r="1">
      <x v="49"/>
      <x v="65"/>
    </i>
    <i r="2">
      <x v="78"/>
    </i>
    <i r="1">
      <x v="50"/>
      <x v="401"/>
    </i>
    <i r="1">
      <x v="51"/>
      <x v="87"/>
    </i>
    <i>
      <x v="7"/>
      <x v="53"/>
      <x v="14"/>
    </i>
    <i r="1">
      <x v="54"/>
      <x v="84"/>
    </i>
    <i r="1">
      <x v="55"/>
      <x v="10"/>
    </i>
    <i>
      <x v="8"/>
      <x v="57"/>
      <x v="5"/>
    </i>
    <i>
      <x v="9"/>
      <x v="63"/>
      <x v="159"/>
    </i>
    <i>
      <x v="10"/>
      <x v="64"/>
      <x/>
    </i>
    <i r="2">
      <x v="1"/>
    </i>
    <i r="2">
      <x v="3"/>
    </i>
    <i r="2">
      <x v="9"/>
    </i>
    <i r="2">
      <x v="44"/>
    </i>
    <i r="2">
      <x v="45"/>
    </i>
    <i r="2">
      <x v="61"/>
    </i>
    <i r="2">
      <x v="63"/>
    </i>
    <i r="2">
      <x v="66"/>
    </i>
    <i r="2">
      <x v="70"/>
    </i>
    <i r="2">
      <x v="71"/>
    </i>
    <i r="2">
      <x v="74"/>
    </i>
    <i r="2">
      <x v="76"/>
    </i>
    <i r="2">
      <x v="77"/>
    </i>
    <i r="2">
      <x v="81"/>
    </i>
    <i r="2">
      <x v="82"/>
    </i>
    <i r="2">
      <x v="83"/>
    </i>
    <i r="2">
      <x v="90"/>
    </i>
    <i r="2">
      <x v="92"/>
    </i>
    <i r="2">
      <x v="96"/>
    </i>
    <i r="2">
      <x v="100"/>
    </i>
    <i r="2">
      <x v="106"/>
    </i>
    <i r="2">
      <x v="107"/>
    </i>
    <i r="2">
      <x v="183"/>
    </i>
    <i r="2">
      <x v="200"/>
    </i>
    <i r="2">
      <x v="201"/>
    </i>
    <i r="2">
      <x v="218"/>
    </i>
    <i r="2">
      <x v="286"/>
    </i>
    <i r="2">
      <x v="321"/>
    </i>
    <i r="2">
      <x v="329"/>
    </i>
    <i r="2">
      <x v="355"/>
    </i>
    <i r="2">
      <x v="359"/>
    </i>
    <i r="2">
      <x v="360"/>
    </i>
    <i r="2">
      <x v="363"/>
    </i>
    <i r="2">
      <x v="367"/>
    </i>
    <i r="2">
      <x v="368"/>
    </i>
    <i r="2">
      <x v="402"/>
    </i>
    <i r="2">
      <x v="408"/>
    </i>
    <i r="2">
      <x v="409"/>
    </i>
    <i r="2">
      <x v="410"/>
    </i>
    <i r="2">
      <x v="411"/>
    </i>
    <i r="2">
      <x v="412"/>
    </i>
    <i r="2">
      <x v="413"/>
    </i>
    <i r="2">
      <x v="414"/>
    </i>
    <i r="2">
      <x v="415"/>
    </i>
    <i r="2">
      <x v="416"/>
    </i>
    <i r="2">
      <x v="417"/>
    </i>
    <i r="2">
      <x v="418"/>
    </i>
    <i r="2">
      <x v="419"/>
    </i>
    <i r="2">
      <x v="420"/>
    </i>
    <i r="2">
      <x v="421"/>
    </i>
    <i r="2">
      <x v="422"/>
    </i>
  </colItems>
  <dataFields count="1">
    <dataField name="Sum of Relevance" fld="5" baseField="0" baseItem="0"/>
  </dataFields>
  <formats count="47">
    <format dxfId="4915">
      <pivotArea dataOnly="0" labelOnly="1" fieldPosition="0">
        <references count="1">
          <reference field="7" count="0"/>
        </references>
      </pivotArea>
    </format>
    <format dxfId="4914">
      <pivotArea dataOnly="0" labelOnly="1" fieldPosition="0">
        <references count="1">
          <reference field="7" count="0"/>
        </references>
      </pivotArea>
    </format>
    <format dxfId="4913">
      <pivotArea dataOnly="0" labelOnly="1" fieldPosition="0">
        <references count="1">
          <reference field="4" count="0"/>
        </references>
      </pivotArea>
    </format>
    <format dxfId="4912">
      <pivotArea dataOnly="0" labelOnly="1" fieldPosition="0">
        <references count="1">
          <reference field="4" count="0"/>
        </references>
      </pivotArea>
    </format>
    <format dxfId="4911">
      <pivotArea type="all" dataOnly="0" outline="0" fieldPosition="0"/>
    </format>
    <format dxfId="4910">
      <pivotArea outline="0" collapsedLevelsAreSubtotals="1" fieldPosition="0"/>
    </format>
    <format dxfId="4909">
      <pivotArea type="origin" dataOnly="0" labelOnly="1" outline="0" fieldPosition="0"/>
    </format>
    <format dxfId="4908">
      <pivotArea field="7" type="button" dataOnly="0" labelOnly="1" outline="0" axis="axisCol" fieldPosition="1"/>
    </format>
    <format dxfId="4907">
      <pivotArea field="4" type="button" dataOnly="0" labelOnly="1" outline="0" axis="axisCol" fieldPosition="2"/>
    </format>
    <format dxfId="4906">
      <pivotArea type="topRight" dataOnly="0" labelOnly="1" outline="0" fieldPosition="0"/>
    </format>
    <format dxfId="4905">
      <pivotArea field="0" type="button" dataOnly="0" labelOnly="1" outline="0" axis="axisRow" fieldPosition="0"/>
    </format>
    <format dxfId="4904">
      <pivotArea dataOnly="0" labelOnly="1" fieldPosition="0">
        <references count="1">
          <reference field="7" count="0"/>
        </references>
      </pivotArea>
    </format>
    <format dxfId="4903">
      <pivotArea dataOnly="0" labelOnly="1" fieldPosition="0">
        <references count="2">
          <reference field="4" count="1">
            <x v="0"/>
          </reference>
          <reference field="7" count="1" selected="0">
            <x v="64"/>
          </reference>
        </references>
      </pivotArea>
    </format>
    <format dxfId="4902">
      <pivotArea dataOnly="0" labelOnly="1" fieldPosition="0">
        <references count="1">
          <reference field="2" count="0"/>
        </references>
      </pivotArea>
    </format>
    <format dxfId="4901">
      <pivotArea dataOnly="0" labelOnly="1" fieldPosition="0">
        <references count="1">
          <reference field="2" count="0"/>
        </references>
      </pivotArea>
    </format>
    <format dxfId="4900">
      <pivotArea dataOnly="0" labelOnly="1" fieldPosition="0">
        <references count="1">
          <reference field="2" count="0"/>
        </references>
      </pivotArea>
    </format>
    <format dxfId="4899">
      <pivotArea dataOnly="0" labelOnly="1" fieldPosition="0">
        <references count="1">
          <reference field="2" count="0"/>
        </references>
      </pivotArea>
    </format>
    <format dxfId="4898">
      <pivotArea dataOnly="0" labelOnly="1" fieldPosition="0">
        <references count="1">
          <reference field="6" count="0"/>
        </references>
      </pivotArea>
    </format>
    <format dxfId="4897">
      <pivotArea dataOnly="0" labelOnly="1" fieldPosition="0">
        <references count="1">
          <reference field="6" count="0"/>
        </references>
      </pivotArea>
    </format>
    <format dxfId="4896">
      <pivotArea dataOnly="0" labelOnly="1" fieldPosition="0">
        <references count="1">
          <reference field="6" count="0"/>
        </references>
      </pivotArea>
    </format>
    <format dxfId="4895">
      <pivotArea dataOnly="0" labelOnly="1" fieldPosition="0">
        <references count="1">
          <reference field="6" count="0"/>
        </references>
      </pivotArea>
    </format>
    <format dxfId="4894">
      <pivotArea dataOnly="0" labelOnly="1" fieldPosition="0">
        <references count="1">
          <reference field="1" count="0"/>
        </references>
      </pivotArea>
    </format>
    <format dxfId="4893">
      <pivotArea dataOnly="0" labelOnly="1" fieldPosition="0">
        <references count="1">
          <reference field="3" count="0"/>
        </references>
      </pivotArea>
    </format>
    <format dxfId="4892">
      <pivotArea dataOnly="0" labelOnly="1" fieldPosition="0">
        <references count="1">
          <reference field="3" count="0"/>
        </references>
      </pivotArea>
    </format>
    <format dxfId="4891">
      <pivotArea dataOnly="0" labelOnly="1" fieldPosition="0">
        <references count="1">
          <reference field="3" count="0"/>
        </references>
      </pivotArea>
    </format>
    <format dxfId="4890">
      <pivotArea dataOnly="0" labelOnly="1" fieldPosition="0">
        <references count="1">
          <reference field="3" count="0"/>
        </references>
      </pivotArea>
    </format>
    <format dxfId="4889">
      <pivotArea dataOnly="0" labelOnly="1" fieldPosition="0">
        <references count="1">
          <reference field="3" count="0"/>
        </references>
      </pivotArea>
    </format>
    <format dxfId="4888">
      <pivotArea dataOnly="0" labelOnly="1" fieldPosition="0">
        <references count="1">
          <reference field="3" count="0"/>
        </references>
      </pivotArea>
    </format>
    <format dxfId="4887">
      <pivotArea dataOnly="0" labelOnly="1" fieldPosition="0">
        <references count="1">
          <reference field="3" count="0"/>
        </references>
      </pivotArea>
    </format>
    <format dxfId="4886">
      <pivotArea dataOnly="0" labelOnly="1" fieldPosition="0">
        <references count="1">
          <reference field="0" count="0"/>
        </references>
      </pivotArea>
    </format>
    <format dxfId="4885">
      <pivotArea dataOnly="0" labelOnly="1" fieldPosition="0">
        <references count="1">
          <reference field="0" count="0"/>
        </references>
      </pivotArea>
    </format>
    <format dxfId="4884">
      <pivotArea type="all" dataOnly="0" outline="0" fieldPosition="0"/>
    </format>
    <format dxfId="4883">
      <pivotArea outline="0" collapsedLevelsAreSubtotals="1" fieldPosition="0"/>
    </format>
    <format dxfId="4882">
      <pivotArea type="origin" dataOnly="0" labelOnly="1" outline="0" fieldPosition="0"/>
    </format>
    <format dxfId="4881">
      <pivotArea field="7" type="button" dataOnly="0" labelOnly="1" outline="0" axis="axisCol" fieldPosition="1"/>
    </format>
    <format dxfId="4880">
      <pivotArea field="4" type="button" dataOnly="0" labelOnly="1" outline="0" axis="axisCol" fieldPosition="2"/>
    </format>
    <format dxfId="4879">
      <pivotArea type="topRight" dataOnly="0" labelOnly="1" outline="0" fieldPosition="0"/>
    </format>
    <format dxfId="4878">
      <pivotArea field="0" type="button" dataOnly="0" labelOnly="1" outline="0" axis="axisRow" fieldPosition="0"/>
    </format>
    <format dxfId="4877">
      <pivotArea dataOnly="0" labelOnly="1" fieldPosition="0">
        <references count="1">
          <reference field="0" count="0"/>
        </references>
      </pivotArea>
    </format>
    <format dxfId="4876">
      <pivotArea dataOnly="0" labelOnly="1" fieldPosition="0">
        <references count="1">
          <reference field="7" count="1">
            <x v="64"/>
          </reference>
        </references>
      </pivotArea>
    </format>
    <format dxfId="4875">
      <pivotArea dataOnly="0" labelOnly="1" fieldPosition="0">
        <references count="2">
          <reference field="4" count="1">
            <x v="0"/>
          </reference>
          <reference field="7" count="1" selected="0">
            <x v="64"/>
          </reference>
        </references>
      </pivotArea>
    </format>
    <format dxfId="4874">
      <pivotArea dataOnly="0" labelOnly="1" fieldPosition="0">
        <references count="1">
          <reference field="8" count="0"/>
        </references>
      </pivotArea>
    </format>
    <format dxfId="4873">
      <pivotArea dataOnly="0" labelOnly="1" fieldPosition="0">
        <references count="1">
          <reference field="8" count="0"/>
        </references>
      </pivotArea>
    </format>
    <format dxfId="4872">
      <pivotArea dataOnly="0" labelOnly="1" fieldPosition="0">
        <references count="1">
          <reference field="1" count="0"/>
        </references>
      </pivotArea>
    </format>
    <format dxfId="4871">
      <pivotArea dataOnly="0" labelOnly="1" fieldPosition="0">
        <references count="1">
          <reference field="1" count="0"/>
        </references>
      </pivotArea>
    </format>
    <format dxfId="4870">
      <pivotArea dataOnly="0" labelOnly="1" fieldPosition="0">
        <references count="1">
          <reference field="1" count="0"/>
        </references>
      </pivotArea>
    </format>
    <format dxfId="4869">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72"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2" fieldListSortAscending="1">
  <location ref="A16:AG21" firstHeaderRow="1" firstDataRow="2" firstDataCol="1"/>
  <pivotFields count="12">
    <pivotField axis="axisRow" subtotalTop="0" showAll="0" defaultSubtotal="0">
      <items count="5">
        <item x="0"/>
        <item h="1" x="2"/>
        <item h="1" x="3"/>
        <item h="1" x="4"/>
        <item h="1" x="1"/>
      </items>
    </pivotField>
    <pivotField showAll="0" sortType="ascending">
      <items count="80">
        <item x="75"/>
        <item x="50"/>
        <item x="9"/>
        <item x="53"/>
        <item x="39"/>
        <item x="72"/>
        <item x="47"/>
        <item x="12"/>
        <item x="63"/>
        <item x="73"/>
        <item x="49"/>
        <item x="62"/>
        <item x="28"/>
        <item x="16"/>
        <item x="45"/>
        <item x="42"/>
        <item x="67"/>
        <item x="13"/>
        <item x="38"/>
        <item x="40"/>
        <item x="35"/>
        <item x="34"/>
        <item x="71"/>
        <item x="30"/>
        <item x="51"/>
        <item x="32"/>
        <item x="10"/>
        <item x="20"/>
        <item x="24"/>
        <item x="61"/>
        <item x="52"/>
        <item x="19"/>
        <item x="36"/>
        <item x="74"/>
        <item x="11"/>
        <item x="41"/>
        <item x="65"/>
        <item x="70"/>
        <item x="37"/>
        <item x="29"/>
        <item x="8"/>
        <item x="69"/>
        <item x="43"/>
        <item x="25"/>
        <item x="33"/>
        <item x="60"/>
        <item x="27"/>
        <item x="31"/>
        <item x="17"/>
        <item x="48"/>
        <item x="5"/>
        <item x="55"/>
        <item x="26"/>
        <item x="18"/>
        <item x="59"/>
        <item x="57"/>
        <item x="1"/>
        <item x="2"/>
        <item m="1" x="77"/>
        <item m="1" x="78"/>
        <item x="23"/>
        <item x="44"/>
        <item x="22"/>
        <item x="0"/>
        <item x="21"/>
        <item x="54"/>
        <item x="3"/>
        <item x="64"/>
        <item x="7"/>
        <item x="15"/>
        <item x="14"/>
        <item x="58"/>
        <item x="76"/>
        <item x="66"/>
        <item x="4"/>
        <item x="56"/>
        <item x="68"/>
        <item x="46"/>
        <item x="6"/>
        <item t="default"/>
      </items>
    </pivotField>
    <pivotField showAll="0"/>
    <pivotField subtotalTop="0" showAll="0" defaultSubtotal="0"/>
    <pivotField subtotalTop="0" showAll="0" defaultSubtotal="0">
      <items count="424">
        <item x="0"/>
        <item x="4"/>
        <item x="5"/>
        <item x="93"/>
        <item x="369"/>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2"/>
        <item x="73"/>
        <item x="74"/>
        <item x="75"/>
        <item x="76"/>
        <item x="77"/>
        <item x="78"/>
        <item x="79"/>
        <item x="80"/>
        <item x="81"/>
        <item x="82"/>
        <item x="86"/>
        <item x="87"/>
        <item x="88"/>
        <item x="90"/>
        <item x="91"/>
        <item x="92"/>
        <item x="83"/>
        <item x="85"/>
        <item x="99"/>
        <item x="100"/>
        <item x="103"/>
        <item x="104"/>
        <item x="105"/>
        <item x="106"/>
        <item x="3"/>
        <item x="107"/>
        <item x="108"/>
        <item x="6"/>
        <item x="109"/>
        <item x="110"/>
        <item x="112"/>
        <item x="113"/>
        <item x="114"/>
        <item x="115"/>
        <item x="116"/>
        <item x="117"/>
        <item x="119"/>
        <item x="120"/>
        <item x="121"/>
        <item x="123"/>
        <item x="124"/>
        <item x="125"/>
        <item x="126"/>
        <item x="127"/>
        <item x="128"/>
        <item x="129"/>
        <item x="130"/>
        <item x="131"/>
        <item x="132"/>
        <item x="37"/>
        <item x="133"/>
        <item x="17"/>
        <item x="134"/>
        <item x="135"/>
        <item x="136"/>
        <item x="137"/>
        <item x="139"/>
        <item x="140"/>
        <item x="141"/>
        <item x="142"/>
        <item x="144"/>
        <item x="145"/>
        <item x="146"/>
        <item x="152"/>
        <item x="147"/>
        <item x="149"/>
        <item x="151"/>
        <item x="153"/>
        <item x="154"/>
        <item x="155"/>
        <item x="156"/>
        <item x="28"/>
        <item x="157"/>
        <item x="159"/>
        <item x="164"/>
        <item x="200"/>
        <item x="169"/>
        <item x="168"/>
        <item x="170"/>
        <item x="171"/>
        <item x="172"/>
        <item x="173"/>
        <item x="174"/>
        <item x="175"/>
        <item x="177"/>
        <item x="178"/>
        <item x="179"/>
        <item x="183"/>
        <item x="188"/>
        <item x="189"/>
        <item x="190"/>
        <item x="191"/>
        <item x="192"/>
        <item x="194"/>
        <item x="196"/>
        <item x="195"/>
        <item x="197"/>
        <item x="198"/>
        <item x="199"/>
        <item x="201"/>
        <item x="202"/>
        <item x="204"/>
        <item x="203"/>
        <item x="205"/>
        <item x="269"/>
        <item x="217"/>
        <item x="218"/>
        <item x="219"/>
        <item x="220"/>
        <item x="221"/>
        <item x="230"/>
        <item x="231"/>
        <item x="232"/>
        <item x="233"/>
        <item x="229"/>
        <item x="239"/>
        <item x="238"/>
        <item x="242"/>
        <item x="243"/>
        <item x="245"/>
        <item x="244"/>
        <item x="163"/>
        <item x="246"/>
        <item x="247"/>
        <item x="248"/>
        <item x="249"/>
        <item x="150"/>
        <item x="250"/>
        <item x="252"/>
        <item x="253"/>
        <item x="254"/>
        <item x="266"/>
        <item x="214"/>
        <item x="267"/>
        <item x="268"/>
        <item x="273"/>
        <item x="275"/>
        <item x="276"/>
        <item x="277"/>
        <item x="279"/>
        <item x="278"/>
        <item x="280"/>
        <item x="270"/>
        <item x="281"/>
        <item x="282"/>
        <item x="283"/>
        <item x="284"/>
        <item x="285"/>
        <item x="286"/>
        <item x="287"/>
        <item x="289"/>
        <item x="291"/>
        <item x="292"/>
        <item x="293"/>
        <item x="295"/>
        <item x="294"/>
        <item x="296"/>
        <item x="297"/>
        <item x="299"/>
        <item x="298"/>
        <item x="301"/>
        <item x="409"/>
        <item x="303"/>
        <item x="304"/>
        <item x="305"/>
        <item x="307"/>
        <item x="308"/>
        <item x="271"/>
        <item x="310"/>
        <item x="311"/>
        <item x="312"/>
        <item x="313"/>
        <item x="325"/>
        <item x="326"/>
        <item x="329"/>
        <item x="330"/>
        <item x="236"/>
        <item x="332"/>
        <item x="331"/>
        <item x="333"/>
        <item x="334"/>
        <item x="335"/>
        <item x="336"/>
        <item x="337"/>
        <item x="338"/>
        <item x="340"/>
        <item x="339"/>
        <item x="341"/>
        <item x="327"/>
        <item x="342"/>
        <item x="343"/>
        <item x="344"/>
        <item x="345"/>
        <item x="346"/>
        <item x="347"/>
        <item x="348"/>
        <item x="349"/>
        <item x="350"/>
        <item x="351"/>
        <item x="352"/>
        <item x="353"/>
        <item x="355"/>
        <item x="357"/>
        <item x="358"/>
        <item x="354"/>
        <item x="143"/>
        <item x="47"/>
        <item x="361"/>
        <item x="363"/>
        <item x="362"/>
        <item x="365"/>
        <item x="366"/>
        <item x="367"/>
        <item x="371"/>
        <item x="240"/>
        <item x="376"/>
        <item x="160"/>
        <item x="377"/>
        <item x="379"/>
        <item x="380"/>
        <item x="381"/>
        <item x="382"/>
        <item x="383"/>
        <item x="385"/>
        <item x="255"/>
        <item x="386"/>
        <item x="387"/>
        <item x="384"/>
        <item x="389"/>
        <item x="388"/>
        <item x="390"/>
        <item x="391"/>
        <item x="392"/>
        <item x="393"/>
        <item x="394"/>
        <item x="251"/>
        <item x="396"/>
        <item x="398"/>
        <item x="399"/>
        <item x="400"/>
        <item x="401"/>
        <item x="402"/>
        <item x="403"/>
        <item x="404"/>
        <item x="405"/>
        <item x="406"/>
        <item x="407"/>
        <item x="408"/>
        <item x="410"/>
        <item x="412"/>
        <item x="411"/>
        <item x="413"/>
        <item x="414"/>
        <item x="415"/>
        <item x="416"/>
        <item x="417"/>
        <item x="31"/>
        <item x="33"/>
        <item x="34"/>
        <item x="35"/>
        <item x="234"/>
        <item x="309"/>
        <item x="38"/>
        <item x="186"/>
        <item x="27"/>
        <item x="30"/>
        <item x="36"/>
        <item x="122"/>
        <item x="184"/>
        <item x="193"/>
        <item x="24"/>
        <item x="21"/>
        <item x="29"/>
        <item x="64"/>
        <item x="118"/>
        <item x="167"/>
        <item x="165"/>
        <item x="274"/>
        <item x="288"/>
        <item x="20"/>
        <item x="22"/>
        <item x="32"/>
        <item x="158"/>
        <item x="182"/>
        <item x="181"/>
        <item x="185"/>
        <item x="290"/>
        <item x="49"/>
        <item x="314"/>
        <item x="316"/>
        <item x="317"/>
        <item x="318"/>
        <item x="397"/>
        <item x="228"/>
        <item x="372"/>
        <item x="395"/>
        <item x="378"/>
        <item x="48"/>
        <item x="166"/>
        <item x="300"/>
        <item x="302"/>
        <item x="319"/>
        <item x="320"/>
        <item x="373"/>
        <item x="272"/>
        <item x="374"/>
        <item x="375"/>
        <item x="306"/>
        <item x="8"/>
        <item x="111"/>
        <item x="148"/>
        <item x="176"/>
        <item x="187"/>
        <item x="359"/>
        <item x="370"/>
        <item x="368"/>
        <item x="101"/>
        <item x="102"/>
        <item x="364"/>
        <item x="360"/>
        <item x="323"/>
        <item x="324"/>
        <item x="328"/>
        <item x="256"/>
        <item x="322"/>
        <item x="262"/>
        <item x="257"/>
        <item x="259"/>
        <item x="260"/>
        <item x="261"/>
        <item x="263"/>
        <item x="264"/>
        <item x="265"/>
        <item x="180"/>
        <item x="321"/>
        <item x="138"/>
        <item x="161"/>
        <item x="162"/>
        <item x="222"/>
        <item x="223"/>
        <item x="224"/>
        <item x="225"/>
        <item x="226"/>
        <item x="227"/>
        <item x="235"/>
        <item x="237"/>
        <item x="241"/>
        <item x="258"/>
        <item m="1" x="423"/>
        <item x="356"/>
        <item x="84"/>
        <item x="208"/>
        <item m="1" x="420"/>
        <item m="1" x="421"/>
        <item m="1" x="422"/>
        <item m="1" x="418"/>
        <item m="1" x="419"/>
        <item x="206"/>
        <item x="209"/>
        <item x="210"/>
        <item x="211"/>
        <item x="89"/>
        <item x="94"/>
        <item x="95"/>
        <item x="96"/>
        <item x="97"/>
        <item x="98"/>
        <item x="207"/>
        <item x="212"/>
        <item x="213"/>
        <item x="215"/>
        <item x="216"/>
        <item x="315"/>
      </items>
    </pivotField>
    <pivotField dataField="1" subtotalTop="0" showAll="0" defaultSubtotal="0"/>
    <pivotField showAll="0"/>
    <pivotField axis="axisCol" subtotalTop="0" showAll="0" sortType="ascending" defaultSubtotal="0">
      <items count="65">
        <item x="25"/>
        <item x="62"/>
        <item x="11"/>
        <item x="8"/>
        <item x="63"/>
        <item x="17"/>
        <item x="29"/>
        <item x="18"/>
        <item x="61"/>
        <item x="21"/>
        <item x="47"/>
        <item x="52"/>
        <item x="50"/>
        <item x="24"/>
        <item x="4"/>
        <item x="37"/>
        <item x="7"/>
        <item x="46"/>
        <item x="43"/>
        <item x="49"/>
        <item x="30"/>
        <item x="55"/>
        <item x="54"/>
        <item x="48"/>
        <item x="26"/>
        <item x="36"/>
        <item x="44"/>
        <item x="27"/>
        <item x="28"/>
        <item x="2"/>
        <item x="23"/>
        <item x="45"/>
        <item x="59"/>
        <item x="14"/>
        <item x="6"/>
        <item x="13"/>
        <item x="34"/>
        <item x="22"/>
        <item x="41"/>
        <item x="56"/>
        <item x="57"/>
        <item x="53"/>
        <item x="33"/>
        <item x="39"/>
        <item x="40"/>
        <item x="32"/>
        <item x="58"/>
        <item x="3"/>
        <item m="1" x="64"/>
        <item x="5"/>
        <item x="31"/>
        <item x="38"/>
        <item x="16"/>
        <item x="12"/>
        <item x="35"/>
        <item x="9"/>
        <item x="19"/>
        <item x="1"/>
        <item x="60"/>
        <item x="42"/>
        <item x="15"/>
        <item x="10"/>
        <item x="20"/>
        <item x="51"/>
        <item x="0"/>
      </items>
    </pivotField>
    <pivotField axis="axisRow" showAll="0">
      <items count="14">
        <item h="1" x="12"/>
        <item h="1" x="6"/>
        <item h="1" x="10"/>
        <item h="1" x="8"/>
        <item h="1" x="7"/>
        <item h="1" x="5"/>
        <item h="1" x="3"/>
        <item x="0"/>
        <item h="1" x="1"/>
        <item h="1" x="9"/>
        <item h="1" x="2"/>
        <item h="1" x="11"/>
        <item x="4"/>
        <item t="default"/>
      </items>
    </pivotField>
    <pivotField subtotalTop="0" showAll="0" defaultSubtotal="0"/>
    <pivotField subtotalTop="0" showAll="0" defaultSubtotal="0"/>
    <pivotField subtotalTop="0" showAll="0" defaultSubtotal="0"/>
  </pivotFields>
  <rowFields count="2">
    <field x="0"/>
    <field x="8"/>
  </rowFields>
  <rowItems count="4">
    <i>
      <x/>
    </i>
    <i r="1">
      <x v="7"/>
    </i>
    <i r="1">
      <x v="12"/>
    </i>
    <i t="grand">
      <x/>
    </i>
  </rowItems>
  <colFields count="1">
    <field x="7"/>
  </colFields>
  <colItems count="32">
    <i>
      <x/>
    </i>
    <i>
      <x v="3"/>
    </i>
    <i>
      <x v="9"/>
    </i>
    <i>
      <x v="13"/>
    </i>
    <i>
      <x v="14"/>
    </i>
    <i>
      <x v="16"/>
    </i>
    <i>
      <x v="20"/>
    </i>
    <i>
      <x v="24"/>
    </i>
    <i>
      <x v="27"/>
    </i>
    <i>
      <x v="29"/>
    </i>
    <i>
      <x v="32"/>
    </i>
    <i>
      <x v="34"/>
    </i>
    <i>
      <x v="35"/>
    </i>
    <i>
      <x v="36"/>
    </i>
    <i>
      <x v="37"/>
    </i>
    <i>
      <x v="40"/>
    </i>
    <i>
      <x v="42"/>
    </i>
    <i>
      <x v="43"/>
    </i>
    <i>
      <x v="44"/>
    </i>
    <i>
      <x v="45"/>
    </i>
    <i>
      <x v="46"/>
    </i>
    <i>
      <x v="47"/>
    </i>
    <i>
      <x v="49"/>
    </i>
    <i>
      <x v="50"/>
    </i>
    <i>
      <x v="51"/>
    </i>
    <i>
      <x v="53"/>
    </i>
    <i>
      <x v="54"/>
    </i>
    <i>
      <x v="55"/>
    </i>
    <i>
      <x v="57"/>
    </i>
    <i>
      <x v="63"/>
    </i>
    <i>
      <x v="64"/>
    </i>
    <i t="grand">
      <x/>
    </i>
  </colItems>
  <dataFields count="1">
    <dataField name="Sum of Relevance" fld="5" baseField="0" baseItem="0"/>
  </dataFields>
  <formats count="102">
    <format dxfId="4868">
      <pivotArea dataOnly="0" labelOnly="1" fieldPosition="0">
        <references count="1">
          <reference field="7" count="0"/>
        </references>
      </pivotArea>
    </format>
    <format dxfId="4867">
      <pivotArea dataOnly="0" labelOnly="1" fieldPosition="0">
        <references count="1">
          <reference field="7" count="0"/>
        </references>
      </pivotArea>
    </format>
    <format dxfId="4866">
      <pivotArea type="all" dataOnly="0" outline="0" fieldPosition="0"/>
    </format>
    <format dxfId="4865">
      <pivotArea outline="0" collapsedLevelsAreSubtotals="1" fieldPosition="0"/>
    </format>
    <format dxfId="4864">
      <pivotArea type="origin" dataOnly="0" labelOnly="1" outline="0" fieldPosition="0"/>
    </format>
    <format dxfId="4863">
      <pivotArea field="7" type="button" dataOnly="0" labelOnly="1" outline="0" axis="axisCol" fieldPosition="0"/>
    </format>
    <format dxfId="4862">
      <pivotArea field="4" type="button" dataOnly="0" labelOnly="1" outline="0"/>
    </format>
    <format dxfId="4861">
      <pivotArea type="topRight" dataOnly="0" labelOnly="1" outline="0" fieldPosition="0"/>
    </format>
    <format dxfId="4860">
      <pivotArea field="0" type="button" dataOnly="0" labelOnly="1" outline="0" axis="axisRow" fieldPosition="0"/>
    </format>
    <format dxfId="4859">
      <pivotArea dataOnly="0" labelOnly="1" fieldPosition="0">
        <references count="1">
          <reference field="7" count="0"/>
        </references>
      </pivotArea>
    </format>
    <format dxfId="4858">
      <pivotArea dataOnly="0" labelOnly="1" fieldPosition="0">
        <references count="1">
          <reference field="0" count="0"/>
        </references>
      </pivotArea>
    </format>
    <format dxfId="4857">
      <pivotArea dataOnly="0" labelOnly="1" fieldPosition="0">
        <references count="1">
          <reference field="0" count="0"/>
        </references>
      </pivotArea>
    </format>
    <format dxfId="4856">
      <pivotArea type="all" dataOnly="0" outline="0" fieldPosition="0"/>
    </format>
    <format dxfId="4855">
      <pivotArea outline="0" collapsedLevelsAreSubtotals="1" fieldPosition="0"/>
    </format>
    <format dxfId="4854">
      <pivotArea type="origin" dataOnly="0" labelOnly="1" outline="0" fieldPosition="0"/>
    </format>
    <format dxfId="4853">
      <pivotArea field="7" type="button" dataOnly="0" labelOnly="1" outline="0" axis="axisCol" fieldPosition="0"/>
    </format>
    <format dxfId="4852">
      <pivotArea field="4" type="button" dataOnly="0" labelOnly="1" outline="0"/>
    </format>
    <format dxfId="4851">
      <pivotArea type="topRight" dataOnly="0" labelOnly="1" outline="0" fieldPosition="0"/>
    </format>
    <format dxfId="4850">
      <pivotArea field="0" type="button" dataOnly="0" labelOnly="1" outline="0" axis="axisRow" fieldPosition="0"/>
    </format>
    <format dxfId="4849">
      <pivotArea dataOnly="0" labelOnly="1" fieldPosition="0">
        <references count="1">
          <reference field="0" count="0"/>
        </references>
      </pivotArea>
    </format>
    <format dxfId="4848">
      <pivotArea dataOnly="0" labelOnly="1" fieldPosition="0">
        <references count="1">
          <reference field="7" count="17">
            <x v="0"/>
            <x v="5"/>
            <x v="9"/>
            <x v="10"/>
            <x v="12"/>
            <x v="15"/>
            <x v="20"/>
            <x v="38"/>
            <x v="39"/>
            <x v="45"/>
            <x v="52"/>
            <x v="55"/>
            <x v="56"/>
            <x v="57"/>
            <x v="58"/>
            <x v="61"/>
            <x v="64"/>
          </reference>
        </references>
      </pivotArea>
    </format>
    <format dxfId="4847">
      <pivotArea dataOnly="0" labelOnly="1" offset="BS256" fieldPosition="0">
        <references count="1">
          <reference field="7" count="1">
            <x v="64"/>
          </reference>
        </references>
      </pivotArea>
    </format>
    <format>
      <pivotArea type="all" dataOnly="0" outline="0" fieldPosition="0"/>
    </format>
    <format>
      <pivotArea dataOnly="0" labelOnly="1" fieldPosition="0">
        <references count="1">
          <reference field="7" count="17">
            <x v="0"/>
            <x v="5"/>
            <x v="9"/>
            <x v="10"/>
            <x v="12"/>
            <x v="15"/>
            <x v="20"/>
            <x v="38"/>
            <x v="39"/>
            <x v="45"/>
            <x v="52"/>
            <x v="55"/>
            <x v="56"/>
            <x v="57"/>
            <x v="58"/>
            <x v="61"/>
            <x v="64"/>
          </reference>
        </references>
      </pivotArea>
    </format>
    <format dxfId="4846">
      <pivotArea field="7" type="button" dataOnly="0" labelOnly="1" outline="0" axis="axisCol" fieldPosition="0"/>
    </format>
    <format dxfId="4845">
      <pivotArea dataOnly="0" labelOnly="1" offset="A256" fieldPosition="0">
        <references count="1">
          <reference field="7" count="1">
            <x v="0"/>
          </reference>
        </references>
      </pivotArea>
    </format>
    <format dxfId="4844">
      <pivotArea type="all" dataOnly="0" outline="0" fieldPosition="0"/>
    </format>
    <format dxfId="4843">
      <pivotArea outline="0" collapsedLevelsAreSubtotals="1" fieldPosition="0"/>
    </format>
    <format dxfId="4842">
      <pivotArea type="origin" dataOnly="0" labelOnly="1" outline="0" fieldPosition="0"/>
    </format>
    <format dxfId="4841">
      <pivotArea field="7" type="button" dataOnly="0" labelOnly="1" outline="0" axis="axisCol" fieldPosition="0"/>
    </format>
    <format dxfId="4840">
      <pivotArea field="4" type="button" dataOnly="0" labelOnly="1" outline="0"/>
    </format>
    <format dxfId="4839">
      <pivotArea type="topRight" dataOnly="0" labelOnly="1" outline="0" fieldPosition="0"/>
    </format>
    <format dxfId="4838">
      <pivotArea field="0" type="button" dataOnly="0" labelOnly="1" outline="0" axis="axisRow" fieldPosition="0"/>
    </format>
    <format dxfId="4837">
      <pivotArea dataOnly="0" labelOnly="1" fieldPosition="0">
        <references count="1">
          <reference field="0" count="0"/>
        </references>
      </pivotArea>
    </format>
    <format dxfId="4836">
      <pivotArea dataOnly="0" labelOnly="1" fieldPosition="0">
        <references count="1">
          <reference field="7" count="17">
            <x v="0"/>
            <x v="5"/>
            <x v="9"/>
            <x v="10"/>
            <x v="12"/>
            <x v="15"/>
            <x v="20"/>
            <x v="38"/>
            <x v="39"/>
            <x v="45"/>
            <x v="52"/>
            <x v="55"/>
            <x v="56"/>
            <x v="57"/>
            <x v="58"/>
            <x v="61"/>
            <x v="64"/>
          </reference>
        </references>
      </pivotArea>
    </format>
    <format dxfId="4835">
      <pivotArea type="all" dataOnly="0" outline="0" fieldPosition="0"/>
    </format>
    <format dxfId="4834">
      <pivotArea outline="0" collapsedLevelsAreSubtotals="1" fieldPosition="0"/>
    </format>
    <format dxfId="4833">
      <pivotArea type="origin" dataOnly="0" labelOnly="1" outline="0" fieldPosition="0"/>
    </format>
    <format dxfId="4832">
      <pivotArea field="7" type="button" dataOnly="0" labelOnly="1" outline="0" axis="axisCol" fieldPosition="0"/>
    </format>
    <format dxfId="4831">
      <pivotArea field="4" type="button" dataOnly="0" labelOnly="1" outline="0"/>
    </format>
    <format dxfId="4830">
      <pivotArea type="topRight" dataOnly="0" labelOnly="1" outline="0" fieldPosition="0"/>
    </format>
    <format dxfId="4829">
      <pivotArea field="0" type="button" dataOnly="0" labelOnly="1" outline="0" axis="axisRow" fieldPosition="0"/>
    </format>
    <format dxfId="4828">
      <pivotArea dataOnly="0" labelOnly="1" fieldPosition="0">
        <references count="1">
          <reference field="0" count="0"/>
        </references>
      </pivotArea>
    </format>
    <format dxfId="4827">
      <pivotArea dataOnly="0" labelOnly="1" fieldPosition="0">
        <references count="1">
          <reference field="7" count="17">
            <x v="0"/>
            <x v="5"/>
            <x v="9"/>
            <x v="10"/>
            <x v="12"/>
            <x v="15"/>
            <x v="20"/>
            <x v="38"/>
            <x v="39"/>
            <x v="45"/>
            <x v="52"/>
            <x v="55"/>
            <x v="56"/>
            <x v="57"/>
            <x v="58"/>
            <x v="61"/>
            <x v="64"/>
          </reference>
        </references>
      </pivotArea>
    </format>
    <format dxfId="4826">
      <pivotArea type="topRight" dataOnly="0" labelOnly="1" outline="0" offset="BR1" fieldPosition="0"/>
    </format>
    <format dxfId="4825">
      <pivotArea dataOnly="0" labelOnly="1" offset="IV256" fieldPosition="0">
        <references count="1">
          <reference field="7" count="1">
            <x v="52"/>
          </reference>
        </references>
      </pivotArea>
    </format>
    <format dxfId="4824">
      <pivotArea type="topRight" dataOnly="0" labelOnly="1" outline="0" offset="CO1" fieldPosition="0"/>
    </format>
    <format dxfId="4823">
      <pivotArea dataOnly="0" labelOnly="1" offset="N256" fieldPosition="0">
        <references count="1">
          <reference field="7" count="1">
            <x v="64"/>
          </reference>
        </references>
      </pivotArea>
    </format>
    <format dxfId="4822">
      <pivotArea type="origin" dataOnly="0" labelOnly="1" outline="0" fieldPosition="0"/>
    </format>
    <format dxfId="4821">
      <pivotArea field="0" type="button" dataOnly="0" labelOnly="1" outline="0" axis="axisRow" fieldPosition="0"/>
    </format>
    <format dxfId="4820">
      <pivotArea dataOnly="0" labelOnly="1" fieldPosition="0">
        <references count="1">
          <reference field="0" count="0"/>
        </references>
      </pivotArea>
    </format>
    <format dxfId="4819">
      <pivotArea type="all" dataOnly="0" outline="0" fieldPosition="0"/>
    </format>
    <format dxfId="4818">
      <pivotArea outline="0" collapsedLevelsAreSubtotals="1" fieldPosition="0"/>
    </format>
    <format dxfId="4817">
      <pivotArea type="origin" dataOnly="0" labelOnly="1" outline="0" fieldPosition="0"/>
    </format>
    <format dxfId="4816">
      <pivotArea field="7" type="button" dataOnly="0" labelOnly="1" outline="0" axis="axisCol" fieldPosition="0"/>
    </format>
    <format dxfId="4815">
      <pivotArea field="4" type="button" dataOnly="0" labelOnly="1" outline="0"/>
    </format>
    <format dxfId="4814">
      <pivotArea type="topRight" dataOnly="0" labelOnly="1" outline="0" fieldPosition="0"/>
    </format>
    <format dxfId="4813">
      <pivotArea field="0" type="button" dataOnly="0" labelOnly="1" outline="0" axis="axisRow" fieldPosition="0"/>
    </format>
    <format dxfId="4812">
      <pivotArea dataOnly="0" labelOnly="1" fieldPosition="0">
        <references count="1">
          <reference field="0" count="0"/>
        </references>
      </pivotArea>
    </format>
    <format dxfId="4811">
      <pivotArea dataOnly="0" labelOnly="1" fieldPosition="0">
        <references count="1">
          <reference field="7" count="17">
            <x v="0"/>
            <x v="5"/>
            <x v="9"/>
            <x v="10"/>
            <x v="12"/>
            <x v="15"/>
            <x v="20"/>
            <x v="38"/>
            <x v="39"/>
            <x v="45"/>
            <x v="52"/>
            <x v="55"/>
            <x v="56"/>
            <x v="57"/>
            <x v="58"/>
            <x v="61"/>
            <x v="64"/>
          </reference>
        </references>
      </pivotArea>
    </format>
    <format dxfId="4810">
      <pivotArea type="topRight" dataOnly="0" labelOnly="1" outline="0" offset="A1" fieldPosition="0"/>
    </format>
    <format dxfId="4809">
      <pivotArea dataOnly="0" labelOnly="1" offset="A256" fieldPosition="0">
        <references count="1">
          <reference field="7" count="1">
            <x v="5"/>
          </reference>
        </references>
      </pivotArea>
    </format>
    <format dxfId="4808">
      <pivotArea type="all" dataOnly="0" outline="0" fieldPosition="0"/>
    </format>
    <format dxfId="4807">
      <pivotArea outline="0" collapsedLevelsAreSubtotals="1" fieldPosition="0"/>
    </format>
    <format dxfId="4806">
      <pivotArea type="origin" dataOnly="0" labelOnly="1" outline="0" fieldPosition="0"/>
    </format>
    <format dxfId="4805">
      <pivotArea field="7" type="button" dataOnly="0" labelOnly="1" outline="0" axis="axisCol" fieldPosition="0"/>
    </format>
    <format dxfId="4804">
      <pivotArea field="4" type="button" dataOnly="0" labelOnly="1" outline="0"/>
    </format>
    <format dxfId="4803">
      <pivotArea type="topRight" dataOnly="0" labelOnly="1" outline="0" fieldPosition="0"/>
    </format>
    <format dxfId="4802">
      <pivotArea field="0" type="button" dataOnly="0" labelOnly="1" outline="0" axis="axisRow" fieldPosition="0"/>
    </format>
    <format dxfId="4801">
      <pivotArea dataOnly="0" labelOnly="1" fieldPosition="0">
        <references count="1">
          <reference field="0" count="0"/>
        </references>
      </pivotArea>
    </format>
    <format dxfId="4800">
      <pivotArea dataOnly="0" labelOnly="1" fieldPosition="0">
        <references count="1">
          <reference field="7" count="17">
            <x v="0"/>
            <x v="5"/>
            <x v="9"/>
            <x v="10"/>
            <x v="12"/>
            <x v="15"/>
            <x v="20"/>
            <x v="38"/>
            <x v="39"/>
            <x v="45"/>
            <x v="52"/>
            <x v="55"/>
            <x v="56"/>
            <x v="57"/>
            <x v="58"/>
            <x v="61"/>
            <x v="64"/>
          </reference>
        </references>
      </pivotArea>
    </format>
    <format dxfId="4799">
      <pivotArea type="all" dataOnly="0" outline="0" fieldPosition="0"/>
    </format>
    <format dxfId="4798">
      <pivotArea outline="0" collapsedLevelsAreSubtotals="1" fieldPosition="0"/>
    </format>
    <format dxfId="4797">
      <pivotArea type="origin" dataOnly="0" labelOnly="1" outline="0" fieldPosition="0"/>
    </format>
    <format dxfId="4796">
      <pivotArea field="7" type="button" dataOnly="0" labelOnly="1" outline="0" axis="axisCol" fieldPosition="0"/>
    </format>
    <format dxfId="4795">
      <pivotArea field="4" type="button" dataOnly="0" labelOnly="1" outline="0"/>
    </format>
    <format dxfId="4794">
      <pivotArea type="topRight" dataOnly="0" labelOnly="1" outline="0" fieldPosition="0"/>
    </format>
    <format dxfId="4793">
      <pivotArea field="0" type="button" dataOnly="0" labelOnly="1" outline="0" axis="axisRow" fieldPosition="0"/>
    </format>
    <format dxfId="4792">
      <pivotArea dataOnly="0" labelOnly="1" fieldPosition="0">
        <references count="1">
          <reference field="0" count="0"/>
        </references>
      </pivotArea>
    </format>
    <format dxfId="4791">
      <pivotArea dataOnly="0" labelOnly="1" fieldPosition="0">
        <references count="1">
          <reference field="7" count="17">
            <x v="0"/>
            <x v="5"/>
            <x v="9"/>
            <x v="10"/>
            <x v="12"/>
            <x v="15"/>
            <x v="20"/>
            <x v="38"/>
            <x v="39"/>
            <x v="45"/>
            <x v="52"/>
            <x v="55"/>
            <x v="56"/>
            <x v="57"/>
            <x v="58"/>
            <x v="61"/>
            <x v="64"/>
          </reference>
        </references>
      </pivotArea>
    </format>
    <format dxfId="4790">
      <pivotArea type="all" dataOnly="0" outline="0" fieldPosition="0"/>
    </format>
    <format dxfId="4789">
      <pivotArea outline="0" collapsedLevelsAreSubtotals="1" fieldPosition="0"/>
    </format>
    <format dxfId="4788">
      <pivotArea type="origin" dataOnly="0" labelOnly="1" outline="0" fieldPosition="0"/>
    </format>
    <format dxfId="4787">
      <pivotArea field="7" type="button" dataOnly="0" labelOnly="1" outline="0" axis="axisCol" fieldPosition="0"/>
    </format>
    <format dxfId="4786">
      <pivotArea field="4" type="button" dataOnly="0" labelOnly="1" outline="0"/>
    </format>
    <format dxfId="4785">
      <pivotArea type="topRight" dataOnly="0" labelOnly="1" outline="0" fieldPosition="0"/>
    </format>
    <format dxfId="4784">
      <pivotArea field="0" type="button" dataOnly="0" labelOnly="1" outline="0" axis="axisRow" fieldPosition="0"/>
    </format>
    <format dxfId="4783">
      <pivotArea dataOnly="0" labelOnly="1" fieldPosition="0">
        <references count="1">
          <reference field="0" count="0"/>
        </references>
      </pivotArea>
    </format>
    <format dxfId="4782">
      <pivotArea dataOnly="0" labelOnly="1" grandRow="1" outline="0" fieldPosition="0"/>
    </format>
    <format dxfId="4781">
      <pivotArea dataOnly="0" labelOnly="1" fieldPosition="0">
        <references count="1">
          <reference field="7" count="17">
            <x v="0"/>
            <x v="5"/>
            <x v="9"/>
            <x v="10"/>
            <x v="12"/>
            <x v="15"/>
            <x v="20"/>
            <x v="38"/>
            <x v="39"/>
            <x v="45"/>
            <x v="52"/>
            <x v="55"/>
            <x v="56"/>
            <x v="57"/>
            <x v="58"/>
            <x v="61"/>
            <x v="64"/>
          </reference>
        </references>
      </pivotArea>
    </format>
    <format dxfId="4780">
      <pivotArea dataOnly="0" labelOnly="1" grandCol="1" outline="0" fieldPosition="0"/>
    </format>
    <format dxfId="4779">
      <pivotArea type="all" dataOnly="0" outline="0" fieldPosition="0"/>
    </format>
    <format dxfId="4778">
      <pivotArea outline="0" collapsedLevelsAreSubtotals="1" fieldPosition="0"/>
    </format>
    <format dxfId="4777">
      <pivotArea type="origin" dataOnly="0" labelOnly="1" outline="0" fieldPosition="0"/>
    </format>
    <format dxfId="4776">
      <pivotArea field="7" type="button" dataOnly="0" labelOnly="1" outline="0" axis="axisCol" fieldPosition="0"/>
    </format>
    <format dxfId="4775">
      <pivotArea field="4" type="button" dataOnly="0" labelOnly="1" outline="0"/>
    </format>
    <format dxfId="4774">
      <pivotArea type="topRight" dataOnly="0" labelOnly="1" outline="0" fieldPosition="0"/>
    </format>
    <format dxfId="4773">
      <pivotArea field="0" type="button" dataOnly="0" labelOnly="1" outline="0" axis="axisRow" fieldPosition="0"/>
    </format>
    <format dxfId="4772">
      <pivotArea dataOnly="0" labelOnly="1" fieldPosition="0">
        <references count="1">
          <reference field="0" count="0"/>
        </references>
      </pivotArea>
    </format>
    <format dxfId="4771">
      <pivotArea dataOnly="0" labelOnly="1" grandRow="1" outline="0" fieldPosition="0"/>
    </format>
    <format dxfId="4770">
      <pivotArea dataOnly="0" labelOnly="1" fieldPosition="0">
        <references count="1">
          <reference field="7" count="17">
            <x v="0"/>
            <x v="5"/>
            <x v="9"/>
            <x v="10"/>
            <x v="12"/>
            <x v="15"/>
            <x v="20"/>
            <x v="38"/>
            <x v="39"/>
            <x v="45"/>
            <x v="52"/>
            <x v="55"/>
            <x v="56"/>
            <x v="57"/>
            <x v="58"/>
            <x v="61"/>
            <x v="64"/>
          </reference>
        </references>
      </pivotArea>
    </format>
    <format dxfId="4769">
      <pivotArea dataOnly="0" labelOnly="1" grandCol="1" outline="0" fieldPosition="0"/>
    </format>
  </formats>
  <conditionalFormats count="6">
    <conditionalFormat priority="12">
      <pivotAreas count="1">
        <pivotArea type="data" grandRow="1" outline="0" collapsedLevelsAreSubtotals="1" fieldPosition="0">
          <references count="2">
            <reference field="4294967294" count="1" selected="0">
              <x v="0"/>
            </reference>
            <reference field="7" count="51" selected="0">
              <x v="0"/>
              <x v="5"/>
              <x v="6"/>
              <x v="7"/>
              <x v="9"/>
              <x v="10"/>
              <x v="12"/>
              <x v="13"/>
              <x v="14"/>
              <x v="15"/>
              <x v="17"/>
              <x v="19"/>
              <x v="20"/>
              <x v="22"/>
              <x v="23"/>
              <x v="24"/>
              <x v="25"/>
              <x v="26"/>
              <x v="27"/>
              <x v="28"/>
              <x v="29"/>
              <x v="30"/>
              <x v="31"/>
              <x v="32"/>
              <x v="33"/>
              <x v="34"/>
              <x v="35"/>
              <x v="36"/>
              <x v="37"/>
              <x v="39"/>
              <x v="40"/>
              <x v="42"/>
              <x v="43"/>
              <x v="44"/>
              <x v="45"/>
              <x v="46"/>
              <x v="47"/>
              <x v="48"/>
              <x v="49"/>
              <x v="52"/>
              <x v="53"/>
              <x v="54"/>
              <x v="55"/>
              <x v="56"/>
              <x v="57"/>
              <x v="58"/>
              <x v="60"/>
              <x v="61"/>
              <x v="62"/>
              <x v="63"/>
              <x v="64"/>
            </reference>
          </references>
        </pivotArea>
      </pivotAreas>
    </conditionalFormat>
    <conditionalFormat priority="11">
      <pivotAreas count="1">
        <pivotArea type="data" grandRow="1" outline="0" collapsedLevelsAreSubtotals="1" fieldPosition="0">
          <references count="2">
            <reference field="4294967294" count="1" selected="0">
              <x v="0"/>
            </reference>
            <reference field="7" count="50" selected="0">
              <x v="0"/>
              <x v="5"/>
              <x v="6"/>
              <x v="7"/>
              <x v="9"/>
              <x v="10"/>
              <x v="12"/>
              <x v="13"/>
              <x v="14"/>
              <x v="15"/>
              <x v="17"/>
              <x v="19"/>
              <x v="20"/>
              <x v="22"/>
              <x v="23"/>
              <x v="24"/>
              <x v="25"/>
              <x v="26"/>
              <x v="27"/>
              <x v="28"/>
              <x v="29"/>
              <x v="30"/>
              <x v="31"/>
              <x v="32"/>
              <x v="33"/>
              <x v="34"/>
              <x v="35"/>
              <x v="36"/>
              <x v="37"/>
              <x v="39"/>
              <x v="40"/>
              <x v="42"/>
              <x v="43"/>
              <x v="44"/>
              <x v="45"/>
              <x v="46"/>
              <x v="47"/>
              <x v="48"/>
              <x v="49"/>
              <x v="52"/>
              <x v="53"/>
              <x v="54"/>
              <x v="55"/>
              <x v="56"/>
              <x v="57"/>
              <x v="58"/>
              <x v="60"/>
              <x v="61"/>
              <x v="62"/>
              <x v="63"/>
            </reference>
          </references>
        </pivotArea>
      </pivotAreas>
    </conditionalFormat>
    <conditionalFormat priority="8">
      <pivotAreas count="1">
        <pivotArea type="data" grandRow="1" outline="0" collapsedLevelsAreSubtotals="1" fieldPosition="0">
          <references count="2">
            <reference field="4294967294" count="1" selected="0">
              <x v="0"/>
            </reference>
            <reference field="7" count="60" selected="0">
              <x v="0"/>
              <x v="1"/>
              <x v="2"/>
              <x v="3"/>
              <x v="4"/>
              <x v="5"/>
              <x v="6"/>
              <x v="7"/>
              <x v="9"/>
              <x v="10"/>
              <x v="11"/>
              <x v="12"/>
              <x v="13"/>
              <x v="14"/>
              <x v="16"/>
              <x v="17"/>
              <x v="18"/>
              <x v="19"/>
              <x v="20"/>
              <x v="21"/>
              <x v="22"/>
              <x v="23"/>
              <x v="24"/>
              <x v="25"/>
              <x v="26"/>
              <x v="27"/>
              <x v="28"/>
              <x v="29"/>
              <x v="30"/>
              <x v="31"/>
              <x v="32"/>
              <x v="33"/>
              <x v="34"/>
              <x v="35"/>
              <x v="36"/>
              <x v="37"/>
              <x v="39"/>
              <x v="40"/>
              <x v="41"/>
              <x v="42"/>
              <x v="43"/>
              <x v="44"/>
              <x v="45"/>
              <x v="46"/>
              <x v="47"/>
              <x v="48"/>
              <x v="49"/>
              <x v="52"/>
              <x v="53"/>
              <x v="54"/>
              <x v="55"/>
              <x v="56"/>
              <x v="57"/>
              <x v="58"/>
              <x v="59"/>
              <x v="60"/>
              <x v="61"/>
              <x v="62"/>
              <x v="63"/>
              <x v="64"/>
            </reference>
          </references>
        </pivotArea>
      </pivotAreas>
    </conditionalFormat>
    <conditionalFormat priority="3">
      <pivotAreas count="1">
        <pivotArea type="data" collapsedLevelsAreSubtotals="1" fieldPosition="0">
          <references count="4">
            <reference field="4294967294" count="1" selected="0">
              <x v="0"/>
            </reference>
            <reference field="0" count="1" selected="0">
              <x v="0"/>
            </reference>
            <reference field="7" count="59" selected="0">
              <x v="0"/>
              <x v="1"/>
              <x v="2"/>
              <x v="3"/>
              <x v="4"/>
              <x v="5"/>
              <x v="6"/>
              <x v="7"/>
              <x v="9"/>
              <x v="10"/>
              <x v="11"/>
              <x v="12"/>
              <x v="13"/>
              <x v="14"/>
              <x v="16"/>
              <x v="17"/>
              <x v="18"/>
              <x v="19"/>
              <x v="20"/>
              <x v="21"/>
              <x v="22"/>
              <x v="23"/>
              <x v="24"/>
              <x v="25"/>
              <x v="26"/>
              <x v="27"/>
              <x v="28"/>
              <x v="29"/>
              <x v="30"/>
              <x v="31"/>
              <x v="32"/>
              <x v="33"/>
              <x v="34"/>
              <x v="35"/>
              <x v="36"/>
              <x v="37"/>
              <x v="39"/>
              <x v="40"/>
              <x v="41"/>
              <x v="42"/>
              <x v="43"/>
              <x v="44"/>
              <x v="45"/>
              <x v="46"/>
              <x v="47"/>
              <x v="48"/>
              <x v="49"/>
              <x v="52"/>
              <x v="53"/>
              <x v="54"/>
              <x v="55"/>
              <x v="56"/>
              <x v="57"/>
              <x v="58"/>
              <x v="59"/>
              <x v="60"/>
              <x v="61"/>
              <x v="62"/>
              <x v="63"/>
            </reference>
            <reference field="8" count="13">
              <x v="0"/>
              <x v="1"/>
              <x v="2"/>
              <x v="3"/>
              <x v="4"/>
              <x v="5"/>
              <x v="6"/>
              <x v="7"/>
              <x v="8"/>
              <x v="9"/>
              <x v="10"/>
              <x v="11"/>
              <x v="12"/>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59" selected="0">
              <x v="0"/>
              <x v="1"/>
              <x v="2"/>
              <x v="3"/>
              <x v="4"/>
              <x v="5"/>
              <x v="6"/>
              <x v="7"/>
              <x v="9"/>
              <x v="10"/>
              <x v="11"/>
              <x v="12"/>
              <x v="13"/>
              <x v="14"/>
              <x v="16"/>
              <x v="17"/>
              <x v="18"/>
              <x v="19"/>
              <x v="20"/>
              <x v="21"/>
              <x v="22"/>
              <x v="23"/>
              <x v="24"/>
              <x v="25"/>
              <x v="26"/>
              <x v="27"/>
              <x v="28"/>
              <x v="29"/>
              <x v="30"/>
              <x v="31"/>
              <x v="32"/>
              <x v="33"/>
              <x v="34"/>
              <x v="35"/>
              <x v="36"/>
              <x v="37"/>
              <x v="39"/>
              <x v="40"/>
              <x v="41"/>
              <x v="42"/>
              <x v="43"/>
              <x v="44"/>
              <x v="45"/>
              <x v="46"/>
              <x v="47"/>
              <x v="48"/>
              <x v="49"/>
              <x v="52"/>
              <x v="53"/>
              <x v="54"/>
              <x v="55"/>
              <x v="56"/>
              <x v="57"/>
              <x v="58"/>
              <x v="59"/>
              <x v="60"/>
              <x v="61"/>
              <x v="62"/>
              <x v="63"/>
            </reference>
          </references>
        </pivotArea>
      </pivotAreas>
    </conditionalFormat>
    <conditionalFormat priority="1">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E746EB-2885-40F5-B7DA-EDD342932582}" name="PivotTable1" cacheId="7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CP145" firstHeaderRow="1" firstDataRow="4" firstDataCol="1"/>
  <pivotFields count="12">
    <pivotField axis="axisRow" subtotalTop="0" showAll="0" defaultSubtotal="0">
      <items count="5">
        <item x="0"/>
        <item h="1" x="2"/>
        <item h="1" x="3"/>
        <item h="1" x="4"/>
        <item h="1" x="1"/>
      </items>
    </pivotField>
    <pivotField axis="axisRow" showAll="0" sortType="ascending">
      <items count="80">
        <item x="75"/>
        <item x="50"/>
        <item x="9"/>
        <item x="53"/>
        <item x="39"/>
        <item x="72"/>
        <item x="47"/>
        <item x="12"/>
        <item x="63"/>
        <item x="73"/>
        <item x="49"/>
        <item x="62"/>
        <item x="28"/>
        <item x="16"/>
        <item x="45"/>
        <item x="42"/>
        <item x="67"/>
        <item x="13"/>
        <item x="38"/>
        <item x="40"/>
        <item x="35"/>
        <item x="34"/>
        <item x="71"/>
        <item x="30"/>
        <item x="51"/>
        <item x="32"/>
        <item x="10"/>
        <item x="20"/>
        <item x="24"/>
        <item x="61"/>
        <item x="52"/>
        <item x="19"/>
        <item x="36"/>
        <item x="74"/>
        <item x="11"/>
        <item x="41"/>
        <item x="65"/>
        <item x="70"/>
        <item x="37"/>
        <item x="29"/>
        <item x="8"/>
        <item x="69"/>
        <item x="43"/>
        <item x="25"/>
        <item x="33"/>
        <item x="60"/>
        <item x="27"/>
        <item x="31"/>
        <item x="17"/>
        <item x="48"/>
        <item x="5"/>
        <item x="55"/>
        <item x="26"/>
        <item x="18"/>
        <item x="59"/>
        <item x="57"/>
        <item x="1"/>
        <item x="2"/>
        <item m="1" x="77"/>
        <item m="1" x="78"/>
        <item x="23"/>
        <item x="44"/>
        <item x="22"/>
        <item x="0"/>
        <item x="21"/>
        <item x="54"/>
        <item x="3"/>
        <item x="64"/>
        <item x="7"/>
        <item x="15"/>
        <item x="14"/>
        <item x="58"/>
        <item x="76"/>
        <item x="66"/>
        <item x="4"/>
        <item x="56"/>
        <item x="68"/>
        <item x="46"/>
        <item x="6"/>
        <item t="default"/>
      </items>
    </pivotField>
    <pivotField axis="axisRow" showAll="0">
      <items count="187">
        <item sd="0" x="0"/>
        <item sd="0" x="1"/>
        <item sd="0" x="2"/>
        <item sd="0" x="3"/>
        <item sd="0" x="4"/>
        <item sd="0" x="5"/>
        <item sd="0" x="8"/>
        <item sd="0" x="9"/>
        <item sd="0" x="10"/>
        <item sd="0" x="11"/>
        <item sd="0" x="12"/>
        <item sd="0" x="13"/>
        <item sd="0" x="16"/>
        <item sd="0" x="17"/>
        <item sd="0" x="18"/>
        <item sd="0" x="19"/>
        <item sd="0" x="20"/>
        <item sd="0" x="21"/>
        <item sd="0" x="22"/>
        <item sd="0" x="23"/>
        <item x="24"/>
        <item sd="0" x="26"/>
        <item sd="0" x="28"/>
        <item sd="0" x="29"/>
        <item sd="0" x="30"/>
        <item sd="0" x="31"/>
        <item sd="0" x="32"/>
        <item sd="0" x="33"/>
        <item sd="0" x="34"/>
        <item sd="0" x="35"/>
        <item sd="0" x="36"/>
        <item sd="0" x="37"/>
        <item sd="0" x="38"/>
        <item sd="0" x="39"/>
        <item sd="0" x="40"/>
        <item sd="0" x="41"/>
        <item sd="0" x="42"/>
        <item sd="0" x="43"/>
        <item sd="0" x="45"/>
        <item sd="0" x="46"/>
        <item sd="0" x="47"/>
        <item sd="0" x="48"/>
        <item sd="0" x="49"/>
        <item sd="0" x="50"/>
        <item sd="0" x="51"/>
        <item sd="0" x="52"/>
        <item sd="0" x="53"/>
        <item sd="0" x="54"/>
        <item sd="0" x="55"/>
        <item sd="0" x="56"/>
        <item sd="0" x="58"/>
        <item sd="0" x="59"/>
        <item sd="0" x="60"/>
        <item sd="0" x="61"/>
        <item sd="0" x="62"/>
        <item sd="0" x="63"/>
        <item sd="0" x="65"/>
        <item sd="0" x="67"/>
        <item sd="0" x="69"/>
        <item sd="0" x="70"/>
        <item sd="0" x="71"/>
        <item sd="0" x="72"/>
        <item sd="0" x="73"/>
        <item sd="0" x="74"/>
        <item sd="0" x="75"/>
        <item sd="0" x="76"/>
        <item sd="0" x="79"/>
        <item sd="0" x="82"/>
        <item sd="0" x="83"/>
        <item sd="0" x="84"/>
        <item sd="0" x="85"/>
        <item sd="0" x="86"/>
        <item sd="0" x="92"/>
        <item sd="0" x="95"/>
        <item sd="0" x="96"/>
        <item sd="0" x="97"/>
        <item sd="0" x="99"/>
        <item sd="0" x="100"/>
        <item sd="0" x="101"/>
        <item sd="0" x="104"/>
        <item sd="0" x="105"/>
        <item sd="0" x="109"/>
        <item sd="0" x="110"/>
        <item sd="0" x="111"/>
        <item sd="0" x="112"/>
        <item x="113"/>
        <item sd="0" x="115"/>
        <item sd="0" x="116"/>
        <item sd="0" x="117"/>
        <item sd="0" x="118"/>
        <item sd="0" x="119"/>
        <item sd="0" x="120"/>
        <item sd="0" x="121"/>
        <item sd="0" x="122"/>
        <item sd="0" x="123"/>
        <item sd="0" x="124"/>
        <item sd="0" x="125"/>
        <item sd="0" x="126"/>
        <item sd="0" x="127"/>
        <item sd="0" x="129"/>
        <item sd="0" x="130"/>
        <item sd="0" x="132"/>
        <item sd="0" x="133"/>
        <item sd="0" x="134"/>
        <item sd="0" x="135"/>
        <item sd="0" x="137"/>
        <item sd="0" x="141"/>
        <item sd="0" x="143"/>
        <item sd="0" x="144"/>
        <item sd="0" x="146"/>
        <item sd="0" x="147"/>
        <item sd="0" x="148"/>
        <item sd="0" x="149"/>
        <item sd="0" x="150"/>
        <item sd="0" x="151"/>
        <item sd="0" x="152"/>
        <item sd="0" x="153"/>
        <item sd="0" x="154"/>
        <item sd="0" x="155"/>
        <item sd="0" x="156"/>
        <item sd="0" x="157"/>
        <item sd="0" x="158"/>
        <item sd="0" x="159"/>
        <item sd="0" x="160"/>
        <item sd="0" x="163"/>
        <item sd="0" x="164"/>
        <item sd="0" x="165"/>
        <item sd="0" x="167"/>
        <item sd="0" x="168"/>
        <item sd="0" x="169"/>
        <item sd="0" x="171"/>
        <item sd="0" x="172"/>
        <item sd="0" x="173"/>
        <item sd="0" x="174"/>
        <item sd="0" x="175"/>
        <item sd="0" x="176"/>
        <item sd="0" x="177"/>
        <item sd="0" x="179"/>
        <item sd="0" x="180"/>
        <item sd="0" x="183"/>
        <item sd="0" x="184"/>
        <item sd="0" x="185"/>
        <item sd="0" x="6"/>
        <item sd="0" x="7"/>
        <item sd="0" x="138"/>
        <item sd="0" x="78"/>
        <item sd="0" x="68"/>
        <item sd="0" x="131"/>
        <item sd="0" x="14"/>
        <item sd="0" x="15"/>
        <item sd="0" x="80"/>
        <item sd="0" x="136"/>
        <item sd="0" x="178"/>
        <item sd="0" x="161"/>
        <item sd="0" x="170"/>
        <item sd="0" x="166"/>
        <item sd="0" x="98"/>
        <item sd="0" x="106"/>
        <item sd="0" x="139"/>
        <item sd="0" x="181"/>
        <item sd="0" x="81"/>
        <item sd="0" x="162"/>
        <item sd="0" x="66"/>
        <item sd="0" x="77"/>
        <item sd="0" x="87"/>
        <item sd="0" x="102"/>
        <item sd="0" x="103"/>
        <item sd="0" x="107"/>
        <item sd="0" x="145"/>
        <item sd="0" x="142"/>
        <item sd="0" x="27"/>
        <item sd="0" x="140"/>
        <item sd="0" x="64"/>
        <item sd="0" x="182"/>
        <item sd="0" x="108"/>
        <item sd="0" x="44"/>
        <item sd="0" x="57"/>
        <item sd="0" x="93"/>
        <item sd="0" x="94"/>
        <item sd="0" x="89"/>
        <item x="88"/>
        <item x="90"/>
        <item sd="0" x="91"/>
        <item x="25"/>
        <item x="114"/>
        <item x="128"/>
        <item t="default" sd="0"/>
      </items>
    </pivotField>
    <pivotField axis="axisRow" subtotalTop="0" showAll="0" defaultSubtotal="0">
      <items count="988">
        <item x="0"/>
        <item x="5"/>
        <item x="6"/>
        <item x="9"/>
        <item x="10"/>
        <item x="811"/>
        <item x="14"/>
        <item x="15"/>
        <item x="16"/>
        <item x="17"/>
        <item x="18"/>
        <item x="19"/>
        <item x="20"/>
        <item x="21"/>
        <item x="22"/>
        <item x="25"/>
        <item x="23"/>
        <item x="24"/>
        <item x="27"/>
        <item x="28"/>
        <item x="29"/>
        <item x="30"/>
        <item x="34"/>
        <item x="36"/>
        <item x="37"/>
        <item x="51"/>
        <item x="52"/>
        <item x="53"/>
        <item x="54"/>
        <item x="55"/>
        <item x="56"/>
        <item x="57"/>
        <item x="58"/>
        <item x="59"/>
        <item x="60"/>
        <item x="61"/>
        <item x="67"/>
        <item x="68"/>
        <item x="69"/>
        <item x="70"/>
        <item x="71"/>
        <item x="72"/>
        <item x="73"/>
        <item x="74"/>
        <item x="75"/>
        <item x="76"/>
        <item x="77"/>
        <item x="78"/>
        <item x="79"/>
        <item x="81"/>
        <item x="82"/>
        <item x="83"/>
        <item x="84"/>
        <item x="85"/>
        <item x="80"/>
        <item x="86"/>
        <item x="87"/>
        <item x="89"/>
        <item x="90"/>
        <item x="91"/>
        <item x="92"/>
        <item x="93"/>
        <item x="94"/>
        <item x="95"/>
        <item x="96"/>
        <item x="97"/>
        <item x="98"/>
        <item x="99"/>
        <item x="100"/>
        <item x="101"/>
        <item x="102"/>
        <item x="103"/>
        <item x="104"/>
        <item x="105"/>
        <item x="107"/>
        <item x="106"/>
        <item x="108"/>
        <item x="110"/>
        <item x="111"/>
        <item x="112"/>
        <item x="113"/>
        <item x="115"/>
        <item x="116"/>
        <item x="120"/>
        <item x="121"/>
        <item x="122"/>
        <item x="128"/>
        <item x="129"/>
        <item x="130"/>
        <item x="131"/>
        <item x="132"/>
        <item x="133"/>
        <item x="119"/>
        <item x="144"/>
        <item x="145"/>
        <item x="146"/>
        <item x="151"/>
        <item x="152"/>
        <item x="153"/>
        <item x="154"/>
        <item x="155"/>
        <item x="156"/>
        <item x="157"/>
        <item x="158"/>
        <item x="159"/>
        <item x="160"/>
        <item x="161"/>
        <item x="162"/>
        <item x="164"/>
        <item x="165"/>
        <item x="166"/>
        <item x="167"/>
        <item x="169"/>
        <item x="170"/>
        <item x="173"/>
        <item x="172"/>
        <item x="176"/>
        <item x="177"/>
        <item x="179"/>
        <item x="181"/>
        <item x="182"/>
        <item x="183"/>
        <item x="185"/>
        <item x="186"/>
        <item x="187"/>
        <item x="189"/>
        <item x="190"/>
        <item x="191"/>
        <item x="192"/>
        <item x="193"/>
        <item x="194"/>
        <item x="195"/>
        <item x="197"/>
        <item x="198"/>
        <item x="199"/>
        <item x="201"/>
        <item x="200"/>
        <item x="202"/>
        <item x="203"/>
        <item x="204"/>
        <item x="205"/>
        <item x="206"/>
        <item x="209"/>
        <item x="207"/>
        <item x="212"/>
        <item x="213"/>
        <item x="214"/>
        <item x="215"/>
        <item x="216"/>
        <item x="218"/>
        <item x="219"/>
        <item x="220"/>
        <item x="221"/>
        <item x="222"/>
        <item x="223"/>
        <item x="224"/>
        <item x="226"/>
        <item x="227"/>
        <item x="228"/>
        <item x="229"/>
        <item x="230"/>
        <item x="231"/>
        <item x="233"/>
        <item x="232"/>
        <item x="234"/>
        <item x="235"/>
        <item x="238"/>
        <item x="239"/>
        <item x="240"/>
        <item x="241"/>
        <item x="244"/>
        <item x="245"/>
        <item x="247"/>
        <item x="253"/>
        <item x="248"/>
        <item x="249"/>
        <item x="250"/>
        <item x="252"/>
        <item x="254"/>
        <item x="255"/>
        <item x="256"/>
        <item x="257"/>
        <item x="258"/>
        <item x="259"/>
        <item x="260"/>
        <item x="261"/>
        <item x="262"/>
        <item x="263"/>
        <item x="264"/>
        <item x="266"/>
        <item x="267"/>
        <item x="272"/>
        <item x="274"/>
        <item x="276"/>
        <item x="278"/>
        <item x="279"/>
        <item x="277"/>
        <item x="283"/>
        <item x="282"/>
        <item x="284"/>
        <item x="285"/>
        <item x="286"/>
        <item x="287"/>
        <item x="288"/>
        <item x="289"/>
        <item x="290"/>
        <item x="291"/>
        <item x="292"/>
        <item x="294"/>
        <item x="297"/>
        <item x="296"/>
        <item x="298"/>
        <item x="299"/>
        <item x="300"/>
        <item x="302"/>
        <item x="303"/>
        <item x="304"/>
        <item x="305"/>
        <item x="306"/>
        <item x="307"/>
        <item x="308"/>
        <item x="312"/>
        <item x="316"/>
        <item x="317"/>
        <item x="318"/>
        <item x="319"/>
        <item x="320"/>
        <item x="321"/>
        <item x="322"/>
        <item x="324"/>
        <item x="326"/>
        <item x="329"/>
        <item x="330"/>
        <item x="331"/>
        <item x="334"/>
        <item x="336"/>
        <item x="337"/>
        <item x="338"/>
        <item x="339"/>
        <item x="340"/>
        <item x="341"/>
        <item x="342"/>
        <item x="343"/>
        <item x="344"/>
        <item x="345"/>
        <item x="348"/>
        <item x="352"/>
        <item x="353"/>
        <item x="354"/>
        <item x="355"/>
        <item x="356"/>
        <item x="357"/>
        <item x="358"/>
        <item x="359"/>
        <item x="360"/>
        <item x="361"/>
        <item x="362"/>
        <item x="363"/>
        <item x="364"/>
        <item x="365"/>
        <item x="366"/>
        <item x="367"/>
        <item x="368"/>
        <item x="369"/>
        <item x="370"/>
        <item x="371"/>
        <item x="372"/>
        <item x="374"/>
        <item x="373"/>
        <item x="375"/>
        <item x="403"/>
        <item x="404"/>
        <item x="405"/>
        <item x="406"/>
        <item x="408"/>
        <item x="410"/>
        <item x="409"/>
        <item x="412"/>
        <item x="411"/>
        <item x="415"/>
        <item x="413"/>
        <item x="414"/>
        <item x="417"/>
        <item x="416"/>
        <item x="418"/>
        <item x="419"/>
        <item x="420"/>
        <item x="421"/>
        <item x="422"/>
        <item x="423"/>
        <item x="424"/>
        <item x="425"/>
        <item x="426"/>
        <item x="437"/>
        <item x="439"/>
        <item x="440"/>
        <item x="445"/>
        <item x="446"/>
        <item x="449"/>
        <item x="447"/>
        <item x="448"/>
        <item x="450"/>
        <item x="451"/>
        <item x="452"/>
        <item x="453"/>
        <item x="454"/>
        <item x="456"/>
        <item x="458"/>
        <item x="457"/>
        <item x="460"/>
        <item x="465"/>
        <item x="464"/>
        <item x="468"/>
        <item x="470"/>
        <item x="472"/>
        <item x="461"/>
        <item x="473"/>
        <item x="474"/>
        <item x="476"/>
        <item x="475"/>
        <item x="477"/>
        <item x="478"/>
        <item x="479"/>
        <item x="480"/>
        <item x="483"/>
        <item x="484"/>
        <item x="481"/>
        <item x="482"/>
        <item x="485"/>
        <item x="486"/>
        <item x="488"/>
        <item x="487"/>
        <item x="489"/>
        <item x="496"/>
        <item x="497"/>
        <item x="498"/>
        <item x="499"/>
        <item x="516"/>
        <item x="517"/>
        <item x="519"/>
        <item x="522"/>
        <item x="518"/>
        <item x="520"/>
        <item x="523"/>
        <item x="521"/>
        <item x="524"/>
        <item x="525"/>
        <item x="526"/>
        <item x="527"/>
        <item x="528"/>
        <item x="538"/>
        <item x="539"/>
        <item x="540"/>
        <item x="541"/>
        <item x="544"/>
        <item x="543"/>
        <item x="542"/>
        <item x="545"/>
        <item x="546"/>
        <item x="548"/>
        <item x="549"/>
        <item x="550"/>
        <item x="553"/>
        <item x="551"/>
        <item x="552"/>
        <item x="554"/>
        <item x="555"/>
        <item x="556"/>
        <item x="558"/>
        <item x="557"/>
        <item x="559"/>
        <item x="560"/>
        <item x="561"/>
        <item x="562"/>
        <item x="563"/>
        <item x="565"/>
        <item x="566"/>
        <item x="567"/>
        <item x="568"/>
        <item x="569"/>
        <item x="570"/>
        <item x="571"/>
        <item x="572"/>
        <item x="573"/>
        <item x="574"/>
        <item x="575"/>
        <item x="576"/>
        <item x="577"/>
        <item x="579"/>
        <item x="581"/>
        <item x="582"/>
        <item x="583"/>
        <item x="585"/>
        <item x="586"/>
        <item x="587"/>
        <item x="590"/>
        <item x="589"/>
        <item x="591"/>
        <item x="592"/>
        <item x="593"/>
        <item x="597"/>
        <item x="595"/>
        <item x="594"/>
        <item x="596"/>
        <item x="599"/>
        <item x="598"/>
        <item x="600"/>
        <item x="601"/>
        <item x="602"/>
        <item x="603"/>
        <item x="604"/>
        <item x="606"/>
        <item x="607"/>
        <item x="605"/>
        <item x="608"/>
        <item x="610"/>
        <item x="611"/>
        <item x="612"/>
        <item x="614"/>
        <item x="613"/>
        <item x="617"/>
        <item x="616"/>
        <item x="615"/>
        <item x="618"/>
        <item x="619"/>
        <item x="620"/>
        <item x="621"/>
        <item x="623"/>
        <item x="624"/>
        <item x="625"/>
        <item x="626"/>
        <item x="627"/>
        <item x="628"/>
        <item x="629"/>
        <item x="633"/>
        <item x="634"/>
        <item x="635"/>
        <item x="636"/>
        <item x="637"/>
        <item x="638"/>
        <item x="641"/>
        <item x="642"/>
        <item x="643"/>
        <item x="644"/>
        <item x="645"/>
        <item x="646"/>
        <item x="647"/>
        <item x="648"/>
        <item x="649"/>
        <item x="650"/>
        <item x="651"/>
        <item x="653"/>
        <item x="656"/>
        <item x="658"/>
        <item x="657"/>
        <item x="659"/>
        <item x="661"/>
        <item x="663"/>
        <item x="664"/>
        <item x="666"/>
        <item m="1" x="984"/>
        <item x="668"/>
        <item m="1" x="985"/>
        <item x="654"/>
        <item x="676"/>
        <item x="679"/>
        <item x="680"/>
        <item x="678"/>
        <item x="677"/>
        <item x="681"/>
        <item x="693"/>
        <item x="694"/>
        <item x="695"/>
        <item x="696"/>
        <item x="697"/>
        <item x="702"/>
        <item x="703"/>
        <item x="704"/>
        <item x="705"/>
        <item x="706"/>
        <item x="714"/>
        <item x="715"/>
        <item x="716"/>
        <item x="717"/>
        <item x="719"/>
        <item x="718"/>
        <item x="720"/>
        <item x="721"/>
        <item x="722"/>
        <item x="723"/>
        <item x="725"/>
        <item x="724"/>
        <item x="726"/>
        <item x="727"/>
        <item x="729"/>
        <item x="730"/>
        <item x="731"/>
        <item x="732"/>
        <item x="733"/>
        <item x="734"/>
        <item x="736"/>
        <item x="737"/>
        <item x="735"/>
        <item x="738"/>
        <item x="739"/>
        <item x="740"/>
        <item x="741"/>
        <item x="742"/>
        <item x="743"/>
        <item x="744"/>
        <item x="745"/>
        <item x="746"/>
        <item x="747"/>
        <item x="748"/>
        <item x="750"/>
        <item x="749"/>
        <item x="752"/>
        <item x="753"/>
        <item x="754"/>
        <item x="755"/>
        <item x="756"/>
        <item x="757"/>
        <item x="758"/>
        <item x="759"/>
        <item x="760"/>
        <item x="761"/>
        <item x="762"/>
        <item x="763"/>
        <item x="764"/>
        <item x="765"/>
        <item x="766"/>
        <item x="768"/>
        <item x="770"/>
        <item x="769"/>
        <item m="1" x="986"/>
        <item x="772"/>
        <item x="773"/>
        <item x="775"/>
        <item x="767"/>
        <item x="777"/>
        <item x="778"/>
        <item x="779"/>
        <item x="780"/>
        <item x="781"/>
        <item x="782"/>
        <item x="788"/>
        <item x="795"/>
        <item x="797"/>
        <item x="789"/>
        <item x="799"/>
        <item x="801"/>
        <item x="802"/>
        <item x="803"/>
        <item x="805"/>
        <item x="807"/>
        <item x="806"/>
        <item x="808"/>
        <item x="809"/>
        <item x="814"/>
        <item x="815"/>
        <item x="816"/>
        <item x="817"/>
        <item x="819"/>
        <item x="820"/>
        <item x="821"/>
        <item x="822"/>
        <item x="830"/>
        <item x="831"/>
        <item x="833"/>
        <item x="834"/>
        <item x="835"/>
        <item x="836"/>
        <item x="837"/>
        <item x="832"/>
        <item x="841"/>
        <item x="842"/>
        <item x="844"/>
        <item x="843"/>
        <item x="846"/>
        <item x="845"/>
        <item x="847"/>
        <item x="849"/>
        <item x="850"/>
        <item x="848"/>
        <item x="851"/>
        <item x="853"/>
        <item x="852"/>
        <item x="854"/>
        <item x="855"/>
        <item x="856"/>
        <item x="857"/>
        <item x="858"/>
        <item x="859"/>
        <item x="861"/>
        <item x="862"/>
        <item x="863"/>
        <item x="864"/>
        <item x="865"/>
        <item x="866"/>
        <item x="867"/>
        <item x="868"/>
        <item x="870"/>
        <item x="869"/>
        <item x="871"/>
        <item x="872"/>
        <item x="873"/>
        <item x="874"/>
        <item x="875"/>
        <item x="876"/>
        <item x="877"/>
        <item x="878"/>
        <item x="879"/>
        <item x="880"/>
        <item x="881"/>
        <item x="883"/>
        <item x="884"/>
        <item x="886"/>
        <item x="885"/>
        <item x="888"/>
        <item x="887"/>
        <item x="889"/>
        <item x="890"/>
        <item x="891"/>
        <item x="892"/>
        <item x="901"/>
        <item x="913"/>
        <item x="912"/>
        <item x="915"/>
        <item x="917"/>
        <item x="918"/>
        <item x="920"/>
        <item x="921"/>
        <item x="922"/>
        <item x="924"/>
        <item x="923"/>
        <item x="925"/>
        <item x="926"/>
        <item x="927"/>
        <item x="928"/>
        <item x="929"/>
        <item x="930"/>
        <item x="931"/>
        <item x="932"/>
        <item x="934"/>
        <item x="933"/>
        <item x="936"/>
        <item x="937"/>
        <item x="938"/>
        <item x="939"/>
        <item x="940"/>
        <item x="941"/>
        <item x="942"/>
        <item x="943"/>
        <item x="944"/>
        <item x="945"/>
        <item x="946"/>
        <item x="947"/>
        <item x="948"/>
        <item x="950"/>
        <item x="949"/>
        <item x="951"/>
        <item x="953"/>
        <item x="954"/>
        <item x="955"/>
        <item x="956"/>
        <item x="957"/>
        <item x="958"/>
        <item x="961"/>
        <item x="963"/>
        <item x="965"/>
        <item x="964"/>
        <item x="966"/>
        <item x="977"/>
        <item x="967"/>
        <item x="969"/>
        <item x="972"/>
        <item x="971"/>
        <item x="970"/>
        <item x="974"/>
        <item x="975"/>
        <item x="976"/>
        <item x="979"/>
        <item x="980"/>
        <item x="45"/>
        <item x="46"/>
        <item x="48"/>
        <item x="50"/>
        <item x="242"/>
        <item x="469"/>
        <item x="455"/>
        <item x="459"/>
        <item x="515"/>
        <item x="818"/>
        <item x="42"/>
        <item x="293"/>
        <item x="632"/>
        <item x="630"/>
        <item x="631"/>
        <item x="49"/>
        <item x="323"/>
        <item x="325"/>
        <item x="39"/>
        <item x="38"/>
        <item x="41"/>
        <item x="196"/>
        <item x="281"/>
        <item x="347"/>
        <item x="860"/>
        <item x="968"/>
        <item x="35"/>
        <item x="246"/>
        <item x="243"/>
        <item x="728"/>
        <item x="962"/>
        <item x="973"/>
        <item x="32"/>
        <item x="40"/>
        <item x="44"/>
        <item x="47"/>
        <item x="88"/>
        <item x="114"/>
        <item x="188"/>
        <item x="251"/>
        <item x="280"/>
        <item x="301"/>
        <item x="547"/>
        <item x="584"/>
        <item x="935"/>
        <item x="310"/>
        <item x="314"/>
        <item x="407"/>
        <item x="31"/>
        <item x="33"/>
        <item x="43"/>
        <item x="237"/>
        <item x="265"/>
        <item x="311"/>
        <item x="529"/>
        <item x="532"/>
        <item x="588"/>
        <item x="63"/>
        <item x="65"/>
        <item x="349"/>
        <item x="350"/>
        <item x="580"/>
        <item x="639"/>
        <item x="640"/>
        <item x="652"/>
        <item x="662"/>
        <item x="669"/>
        <item x="670"/>
        <item x="671"/>
        <item x="674"/>
        <item x="751"/>
        <item x="902"/>
        <item x="905"/>
        <item x="952"/>
        <item x="62"/>
        <item x="66"/>
        <item x="109"/>
        <item x="217"/>
        <item x="824"/>
        <item x="895"/>
        <item x="898"/>
        <item x="899"/>
        <item x="896"/>
        <item x="904"/>
        <item x="906"/>
        <item x="907"/>
        <item x="908"/>
        <item x="909"/>
        <item x="910"/>
        <item x="911"/>
        <item x="839"/>
        <item x="438"/>
        <item x="823"/>
        <item x="900"/>
        <item x="26"/>
        <item x="64"/>
        <item x="273"/>
        <item x="442"/>
        <item x="441"/>
        <item x="443"/>
        <item x="500"/>
        <item x="609"/>
        <item x="622"/>
        <item x="682"/>
        <item x="683"/>
        <item x="684"/>
        <item x="685"/>
        <item x="686"/>
        <item x="825"/>
        <item x="826"/>
        <item x="827"/>
        <item x="828"/>
        <item x="829"/>
        <item x="838"/>
        <item x="840"/>
        <item x="893"/>
        <item x="897"/>
        <item x="959"/>
        <item x="351"/>
        <item x="444"/>
        <item x="3"/>
        <item x="7"/>
        <item x="11"/>
        <item x="163"/>
        <item x="180"/>
        <item x="208"/>
        <item x="210"/>
        <item x="211"/>
        <item x="236"/>
        <item x="275"/>
        <item x="295"/>
        <item x="313"/>
        <item x="315"/>
        <item x="332"/>
        <item x="333"/>
        <item x="335"/>
        <item x="346"/>
        <item x="376"/>
        <item x="494"/>
        <item x="495"/>
        <item x="502"/>
        <item x="564"/>
        <item x="8"/>
        <item x="672"/>
        <item x="710"/>
        <item x="791"/>
        <item x="796"/>
        <item x="903"/>
        <item x="914"/>
        <item x="919"/>
        <item x="793"/>
        <item x="812"/>
        <item x="804"/>
        <item x="813"/>
        <item x="168"/>
        <item x="171"/>
        <item x="174"/>
        <item x="175"/>
        <item x="178"/>
        <item x="184"/>
        <item x="698"/>
        <item x="784"/>
        <item x="790"/>
        <item x="792"/>
        <item x="810"/>
        <item x="1"/>
        <item x="2"/>
        <item x="4"/>
        <item x="785"/>
        <item x="12"/>
        <item x="147"/>
        <item x="148"/>
        <item x="149"/>
        <item x="150"/>
        <item x="699"/>
        <item x="700"/>
        <item x="701"/>
        <item x="783"/>
        <item x="786"/>
        <item m="1" x="987"/>
        <item x="794"/>
        <item x="798"/>
        <item x="13"/>
        <item x="787"/>
        <item x="800"/>
        <item x="711"/>
        <item x="882"/>
        <item x="894"/>
        <item x="978"/>
        <item x="687"/>
        <item x="688"/>
        <item x="692"/>
        <item x="708"/>
        <item x="709"/>
        <item x="327"/>
        <item x="328"/>
        <item x="492"/>
        <item x="493"/>
        <item x="501"/>
        <item x="691"/>
        <item x="690"/>
        <item x="713"/>
        <item x="960"/>
        <item x="490"/>
        <item x="491"/>
        <item x="503"/>
        <item x="504"/>
        <item x="506"/>
        <item x="508"/>
        <item x="509"/>
        <item x="510"/>
        <item x="511"/>
        <item x="513"/>
        <item x="514"/>
        <item x="309"/>
        <item x="507"/>
        <item x="512"/>
        <item x="689"/>
        <item x="707"/>
        <item x="712"/>
        <item x="225"/>
        <item x="268"/>
        <item x="269"/>
        <item x="270"/>
        <item x="271"/>
        <item x="427"/>
        <item x="428"/>
        <item x="429"/>
        <item x="430"/>
        <item x="431"/>
        <item x="432"/>
        <item x="433"/>
        <item x="434"/>
        <item x="435"/>
        <item x="436"/>
        <item x="462"/>
        <item x="463"/>
        <item x="466"/>
        <item x="467"/>
        <item x="471"/>
        <item x="505"/>
        <item x="125"/>
        <item x="143"/>
        <item x="388"/>
        <item x="771"/>
        <item x="774"/>
        <item x="776"/>
        <item m="1" x="982"/>
        <item m="1" x="983"/>
        <item x="530"/>
        <item x="655"/>
        <item x="660"/>
        <item x="118"/>
        <item x="377"/>
        <item x="380"/>
        <item x="382"/>
        <item x="383"/>
        <item x="384"/>
        <item x="385"/>
        <item m="1" x="981"/>
        <item x="400"/>
        <item x="378"/>
        <item x="117"/>
        <item x="390"/>
        <item x="395"/>
        <item x="396"/>
        <item x="399"/>
        <item x="401"/>
        <item x="124"/>
        <item x="126"/>
        <item x="127"/>
        <item x="134"/>
        <item x="135"/>
        <item x="136"/>
        <item x="137"/>
        <item x="138"/>
        <item x="139"/>
        <item x="140"/>
        <item x="141"/>
        <item x="142"/>
        <item x="379"/>
        <item x="381"/>
        <item x="386"/>
        <item x="387"/>
        <item x="392"/>
        <item x="393"/>
        <item x="394"/>
        <item x="397"/>
        <item x="402"/>
        <item x="533"/>
        <item x="534"/>
        <item x="535"/>
        <item x="536"/>
        <item x="537"/>
        <item x="578"/>
        <item x="665"/>
        <item x="667"/>
        <item x="673"/>
        <item x="675"/>
        <item x="123"/>
        <item x="389"/>
        <item x="391"/>
        <item x="398"/>
        <item x="916"/>
        <item x="531"/>
      </items>
    </pivotField>
    <pivotField axis="axisCol" subtotalTop="0" showAll="0" defaultSubtotal="0">
      <items count="424">
        <item x="0"/>
        <item x="4"/>
        <item x="5"/>
        <item x="93"/>
        <item x="369"/>
        <item x="1"/>
        <item x="10"/>
        <item x="11"/>
        <item x="12"/>
        <item x="9"/>
        <item x="13"/>
        <item x="16"/>
        <item x="14"/>
        <item x="15"/>
        <item x="18"/>
        <item x="7"/>
        <item x="19"/>
        <item x="23"/>
        <item x="25"/>
        <item x="26"/>
        <item x="39"/>
        <item x="40"/>
        <item x="41"/>
        <item x="42"/>
        <item x="43"/>
        <item x="44"/>
        <item x="45"/>
        <item x="46"/>
        <item x="50"/>
        <item x="51"/>
        <item x="52"/>
        <item x="53"/>
        <item x="54"/>
        <item x="55"/>
        <item x="56"/>
        <item x="57"/>
        <item x="2"/>
        <item x="58"/>
        <item x="60"/>
        <item x="61"/>
        <item x="62"/>
        <item x="59"/>
        <item x="63"/>
        <item x="65"/>
        <item x="66"/>
        <item x="67"/>
        <item x="68"/>
        <item x="69"/>
        <item x="70"/>
        <item x="71"/>
        <item x="72"/>
        <item x="73"/>
        <item x="74"/>
        <item x="75"/>
        <item x="76"/>
        <item x="77"/>
        <item x="78"/>
        <item x="79"/>
        <item x="80"/>
        <item x="81"/>
        <item x="82"/>
        <item x="86"/>
        <item x="87"/>
        <item x="88"/>
        <item x="90"/>
        <item x="91"/>
        <item x="92"/>
        <item x="83"/>
        <item x="85"/>
        <item x="99"/>
        <item x="100"/>
        <item x="103"/>
        <item x="104"/>
        <item x="105"/>
        <item x="106"/>
        <item x="3"/>
        <item x="107"/>
        <item x="108"/>
        <item x="6"/>
        <item x="109"/>
        <item x="110"/>
        <item x="112"/>
        <item x="113"/>
        <item x="114"/>
        <item x="115"/>
        <item x="116"/>
        <item x="117"/>
        <item x="119"/>
        <item x="120"/>
        <item x="121"/>
        <item x="123"/>
        <item x="124"/>
        <item x="125"/>
        <item x="126"/>
        <item x="127"/>
        <item x="128"/>
        <item x="129"/>
        <item x="130"/>
        <item x="131"/>
        <item x="132"/>
        <item x="37"/>
        <item x="133"/>
        <item x="17"/>
        <item x="134"/>
        <item x="135"/>
        <item x="136"/>
        <item x="137"/>
        <item x="139"/>
        <item x="140"/>
        <item x="141"/>
        <item x="142"/>
        <item x="144"/>
        <item x="145"/>
        <item x="146"/>
        <item x="152"/>
        <item x="147"/>
        <item x="149"/>
        <item x="151"/>
        <item x="153"/>
        <item x="154"/>
        <item x="155"/>
        <item x="156"/>
        <item x="28"/>
        <item x="157"/>
        <item x="159"/>
        <item x="164"/>
        <item x="200"/>
        <item x="169"/>
        <item x="168"/>
        <item x="170"/>
        <item x="171"/>
        <item x="172"/>
        <item x="173"/>
        <item x="174"/>
        <item x="175"/>
        <item x="177"/>
        <item x="178"/>
        <item x="179"/>
        <item x="183"/>
        <item x="188"/>
        <item x="189"/>
        <item x="190"/>
        <item x="191"/>
        <item x="192"/>
        <item x="194"/>
        <item x="196"/>
        <item x="195"/>
        <item x="197"/>
        <item x="198"/>
        <item x="199"/>
        <item x="201"/>
        <item x="202"/>
        <item x="204"/>
        <item x="203"/>
        <item x="205"/>
        <item x="269"/>
        <item x="217"/>
        <item x="218"/>
        <item x="219"/>
        <item x="220"/>
        <item x="221"/>
        <item x="230"/>
        <item x="231"/>
        <item x="232"/>
        <item x="233"/>
        <item x="229"/>
        <item x="239"/>
        <item x="238"/>
        <item x="242"/>
        <item x="243"/>
        <item x="245"/>
        <item x="244"/>
        <item x="163"/>
        <item x="246"/>
        <item x="247"/>
        <item x="248"/>
        <item x="249"/>
        <item x="150"/>
        <item x="250"/>
        <item x="252"/>
        <item x="253"/>
        <item x="254"/>
        <item x="266"/>
        <item x="214"/>
        <item x="267"/>
        <item x="268"/>
        <item x="273"/>
        <item x="275"/>
        <item x="276"/>
        <item x="277"/>
        <item x="279"/>
        <item x="278"/>
        <item x="280"/>
        <item x="270"/>
        <item x="281"/>
        <item x="282"/>
        <item x="283"/>
        <item x="284"/>
        <item x="285"/>
        <item x="286"/>
        <item x="287"/>
        <item x="289"/>
        <item x="291"/>
        <item x="292"/>
        <item x="293"/>
        <item x="295"/>
        <item x="294"/>
        <item x="296"/>
        <item x="297"/>
        <item x="299"/>
        <item x="298"/>
        <item x="301"/>
        <item x="409"/>
        <item x="303"/>
        <item x="304"/>
        <item x="305"/>
        <item x="307"/>
        <item x="308"/>
        <item x="271"/>
        <item x="310"/>
        <item x="311"/>
        <item x="312"/>
        <item x="313"/>
        <item x="325"/>
        <item x="326"/>
        <item x="329"/>
        <item x="330"/>
        <item x="236"/>
        <item x="332"/>
        <item x="331"/>
        <item x="333"/>
        <item x="334"/>
        <item x="335"/>
        <item x="336"/>
        <item x="337"/>
        <item x="338"/>
        <item x="340"/>
        <item x="339"/>
        <item x="341"/>
        <item x="327"/>
        <item x="342"/>
        <item x="343"/>
        <item x="344"/>
        <item x="345"/>
        <item x="346"/>
        <item x="347"/>
        <item x="348"/>
        <item x="349"/>
        <item x="350"/>
        <item x="351"/>
        <item x="352"/>
        <item x="353"/>
        <item x="355"/>
        <item x="357"/>
        <item x="358"/>
        <item x="354"/>
        <item x="143"/>
        <item x="47"/>
        <item x="361"/>
        <item x="363"/>
        <item x="362"/>
        <item x="365"/>
        <item x="366"/>
        <item x="367"/>
        <item x="371"/>
        <item x="240"/>
        <item x="376"/>
        <item x="160"/>
        <item x="377"/>
        <item x="379"/>
        <item x="380"/>
        <item x="381"/>
        <item x="382"/>
        <item x="383"/>
        <item x="385"/>
        <item x="255"/>
        <item x="386"/>
        <item x="387"/>
        <item x="384"/>
        <item x="389"/>
        <item x="388"/>
        <item x="390"/>
        <item x="391"/>
        <item x="392"/>
        <item x="393"/>
        <item x="394"/>
        <item x="251"/>
        <item x="396"/>
        <item x="398"/>
        <item x="399"/>
        <item x="400"/>
        <item x="401"/>
        <item x="402"/>
        <item x="403"/>
        <item x="404"/>
        <item x="405"/>
        <item x="406"/>
        <item x="407"/>
        <item x="408"/>
        <item x="410"/>
        <item x="412"/>
        <item x="411"/>
        <item x="413"/>
        <item x="414"/>
        <item x="415"/>
        <item x="416"/>
        <item x="417"/>
        <item x="31"/>
        <item x="33"/>
        <item x="34"/>
        <item x="35"/>
        <item x="234"/>
        <item x="309"/>
        <item x="38"/>
        <item x="186"/>
        <item x="27"/>
        <item x="30"/>
        <item x="36"/>
        <item x="122"/>
        <item x="184"/>
        <item x="193"/>
        <item x="24"/>
        <item x="21"/>
        <item x="29"/>
        <item x="64"/>
        <item x="118"/>
        <item x="167"/>
        <item x="165"/>
        <item x="274"/>
        <item x="288"/>
        <item x="20"/>
        <item x="22"/>
        <item x="32"/>
        <item x="158"/>
        <item x="182"/>
        <item x="181"/>
        <item x="185"/>
        <item x="290"/>
        <item x="49"/>
        <item x="314"/>
        <item x="316"/>
        <item x="317"/>
        <item x="318"/>
        <item x="397"/>
        <item x="228"/>
        <item x="372"/>
        <item x="395"/>
        <item x="378"/>
        <item x="48"/>
        <item x="166"/>
        <item x="300"/>
        <item x="302"/>
        <item x="319"/>
        <item x="320"/>
        <item x="373"/>
        <item x="272"/>
        <item x="374"/>
        <item x="375"/>
        <item x="306"/>
        <item x="8"/>
        <item x="111"/>
        <item x="148"/>
        <item x="176"/>
        <item x="187"/>
        <item x="359"/>
        <item x="370"/>
        <item x="368"/>
        <item x="101"/>
        <item x="102"/>
        <item x="364"/>
        <item x="360"/>
        <item x="323"/>
        <item x="324"/>
        <item x="328"/>
        <item x="256"/>
        <item x="322"/>
        <item x="262"/>
        <item x="257"/>
        <item x="259"/>
        <item x="260"/>
        <item x="261"/>
        <item x="263"/>
        <item x="264"/>
        <item x="265"/>
        <item x="180"/>
        <item x="321"/>
        <item x="138"/>
        <item x="161"/>
        <item x="162"/>
        <item x="222"/>
        <item x="223"/>
        <item x="224"/>
        <item x="225"/>
        <item x="226"/>
        <item x="227"/>
        <item x="235"/>
        <item x="237"/>
        <item x="241"/>
        <item x="258"/>
        <item m="1" x="423"/>
        <item x="356"/>
        <item x="84"/>
        <item x="208"/>
        <item m="1" x="420"/>
        <item m="1" x="421"/>
        <item m="1" x="422"/>
        <item m="1" x="418"/>
        <item m="1" x="419"/>
        <item x="206"/>
        <item x="209"/>
        <item x="210"/>
        <item x="211"/>
        <item x="89"/>
        <item x="94"/>
        <item x="95"/>
        <item x="96"/>
        <item x="97"/>
        <item x="98"/>
        <item x="207"/>
        <item x="212"/>
        <item x="213"/>
        <item x="215"/>
        <item x="216"/>
        <item x="315"/>
      </items>
    </pivotField>
    <pivotField dataField="1" subtotalTop="0" showAll="0" defaultSubtotal="0"/>
    <pivotField axis="axisRow" showAll="0">
      <items count="102">
        <item x="0"/>
        <item x="2"/>
        <item x="3"/>
        <item x="1"/>
        <item x="57"/>
        <item x="6"/>
        <item x="5"/>
        <item x="9"/>
        <item x="8"/>
        <item x="15"/>
        <item x="12"/>
        <item x="16"/>
        <item x="13"/>
        <item x="17"/>
        <item x="14"/>
        <item x="19"/>
        <item x="20"/>
        <item x="11"/>
        <item x="21"/>
        <item x="22"/>
        <item x="23"/>
        <item x="25"/>
        <item x="32"/>
        <item x="34"/>
        <item m="1" x="100"/>
        <item x="36"/>
        <item x="37"/>
        <item x="38"/>
        <item x="39"/>
        <item x="40"/>
        <item x="42"/>
        <item x="43"/>
        <item x="82"/>
        <item x="44"/>
        <item x="46"/>
        <item x="47"/>
        <item x="48"/>
        <item x="49"/>
        <item x="50"/>
        <item x="51"/>
        <item x="53"/>
        <item x="10"/>
        <item x="62"/>
        <item x="65"/>
        <item x="67"/>
        <item x="70"/>
        <item x="4"/>
        <item x="71"/>
        <item x="73"/>
        <item x="75"/>
        <item x="77"/>
        <item x="78"/>
        <item x="79"/>
        <item x="85"/>
        <item x="86"/>
        <item x="83"/>
        <item x="87"/>
        <item x="90"/>
        <item x="68"/>
        <item x="45"/>
        <item x="91"/>
        <item x="7"/>
        <item x="41"/>
        <item x="92"/>
        <item x="94"/>
        <item x="95"/>
        <item x="96"/>
        <item x="97"/>
        <item x="66"/>
        <item x="76"/>
        <item x="54"/>
        <item x="55"/>
        <item x="18"/>
        <item x="72"/>
        <item x="56"/>
        <item x="81"/>
        <item x="93"/>
        <item x="74"/>
        <item x="58"/>
        <item x="89"/>
        <item x="88"/>
        <item x="33"/>
        <item x="84"/>
        <item x="52"/>
        <item x="63"/>
        <item x="64"/>
        <item x="26"/>
        <item x="30"/>
        <item x="24"/>
        <item x="35"/>
        <item m="1" x="99"/>
        <item m="1" x="98"/>
        <item x="60"/>
        <item x="61"/>
        <item x="28"/>
        <item x="29"/>
        <item x="31"/>
        <item x="69"/>
        <item x="80"/>
        <item x="27"/>
        <item x="59"/>
        <item t="default"/>
      </items>
    </pivotField>
    <pivotField axis="axisCol" subtotalTop="0" showAll="0" sortType="ascending" defaultSubtotal="0">
      <items count="65">
        <item x="25"/>
        <item x="62"/>
        <item x="11"/>
        <item x="8"/>
        <item x="63"/>
        <item x="17"/>
        <item x="29"/>
        <item x="18"/>
        <item x="61"/>
        <item x="21"/>
        <item x="47"/>
        <item x="52"/>
        <item x="50"/>
        <item x="24"/>
        <item x="4"/>
        <item x="37"/>
        <item x="7"/>
        <item x="46"/>
        <item x="43"/>
        <item x="49"/>
        <item x="30"/>
        <item x="55"/>
        <item x="54"/>
        <item x="48"/>
        <item x="26"/>
        <item x="36"/>
        <item x="44"/>
        <item x="27"/>
        <item x="28"/>
        <item x="2"/>
        <item x="23"/>
        <item x="45"/>
        <item x="59"/>
        <item x="14"/>
        <item x="6"/>
        <item x="13"/>
        <item x="34"/>
        <item x="22"/>
        <item x="41"/>
        <item x="56"/>
        <item x="57"/>
        <item x="53"/>
        <item x="33"/>
        <item x="39"/>
        <item x="40"/>
        <item x="32"/>
        <item x="58"/>
        <item x="3"/>
        <item m="1" x="64"/>
        <item x="5"/>
        <item x="31"/>
        <item x="38"/>
        <item x="16"/>
        <item x="12"/>
        <item x="35"/>
        <item x="9"/>
        <item x="19"/>
        <item x="1"/>
        <item x="60"/>
        <item x="42"/>
        <item x="15"/>
        <item x="10"/>
        <item x="20"/>
        <item x="51"/>
        <item x="0"/>
      </items>
    </pivotField>
    <pivotField axis="axisRow" showAll="0" sortType="ascending">
      <items count="14">
        <item h="1" x="12"/>
        <item h="1" x="6"/>
        <item h="1" x="10"/>
        <item h="1" x="8"/>
        <item h="1" x="7"/>
        <item h="1" x="5"/>
        <item h="1" x="3"/>
        <item x="0"/>
        <item h="1" x="1"/>
        <item h="1" x="9"/>
        <item h="1" x="2"/>
        <item h="1" x="11"/>
        <item x="4"/>
        <item t="default"/>
      </items>
    </pivotField>
    <pivotField subtotalTop="0" showAll="0" defaultSubtotal="0"/>
    <pivotField axis="axisCol" subtotalTop="0" showAll="0" sortType="ascending" defaultSubtotal="0">
      <items count="11">
        <item x="5"/>
        <item x="8"/>
        <item x="4"/>
        <item x="9"/>
        <item x="2"/>
        <item x="10"/>
        <item x="3"/>
        <item x="6"/>
        <item x="1"/>
        <item x="7"/>
        <item x="0"/>
      </items>
    </pivotField>
    <pivotField subtotalTop="0" showAll="0" defaultSubtotal="0"/>
  </pivotFields>
  <rowFields count="6">
    <field x="0"/>
    <field x="8"/>
    <field x="1"/>
    <field x="2"/>
    <field x="6"/>
    <field x="3"/>
  </rowFields>
  <rowItems count="141">
    <i>
      <x/>
    </i>
    <i r="1">
      <x v="7"/>
    </i>
    <i r="2">
      <x v="52"/>
    </i>
    <i r="3">
      <x v="28"/>
    </i>
    <i r="2">
      <x v="53"/>
    </i>
    <i r="3">
      <x v="17"/>
    </i>
    <i r="2">
      <x v="54"/>
    </i>
    <i r="3">
      <x v="98"/>
    </i>
    <i r="2">
      <x v="55"/>
    </i>
    <i r="3">
      <x v="93"/>
    </i>
    <i r="2">
      <x v="56"/>
    </i>
    <i r="3">
      <x v="1"/>
    </i>
    <i r="3">
      <x v="40"/>
    </i>
    <i r="3">
      <x v="100"/>
    </i>
    <i r="2">
      <x v="57"/>
    </i>
    <i r="3">
      <x v="2"/>
    </i>
    <i r="3">
      <x v="20"/>
    </i>
    <i r="4">
      <x v="6"/>
    </i>
    <i r="5">
      <x v="91"/>
    </i>
    <i r="4">
      <x v="9"/>
    </i>
    <i r="5">
      <x v="86"/>
    </i>
    <i r="4">
      <x v="21"/>
    </i>
    <i r="5">
      <x v="83"/>
    </i>
    <i r="5">
      <x v="85"/>
    </i>
    <i r="4">
      <x v="61"/>
    </i>
    <i r="5">
      <x v="90"/>
    </i>
    <i r="5">
      <x v="924"/>
    </i>
    <i r="4">
      <x v="86"/>
    </i>
    <i r="5">
      <x v="84"/>
    </i>
    <i r="5">
      <x v="87"/>
    </i>
    <i r="4">
      <x v="87"/>
    </i>
    <i r="5">
      <x v="88"/>
    </i>
    <i r="5">
      <x v="89"/>
    </i>
    <i r="4">
      <x v="88"/>
    </i>
    <i r="5">
      <x v="92"/>
    </i>
    <i r="5">
      <x v="935"/>
    </i>
    <i r="5">
      <x v="945"/>
    </i>
    <i r="4">
      <x v="94"/>
    </i>
    <i r="5">
      <x v="951"/>
    </i>
    <i r="4">
      <x v="95"/>
    </i>
    <i r="5">
      <x v="952"/>
    </i>
    <i r="5">
      <x v="953"/>
    </i>
    <i r="4">
      <x v="99"/>
    </i>
    <i r="5">
      <x v="982"/>
    </i>
    <i r="3">
      <x v="85"/>
    </i>
    <i r="4">
      <x v="2"/>
    </i>
    <i r="5">
      <x v="349"/>
    </i>
    <i r="5">
      <x v="737"/>
    </i>
    <i r="4">
      <x v="58"/>
    </i>
    <i r="5">
      <x v="987"/>
    </i>
    <i r="4">
      <x v="84"/>
    </i>
    <i r="5">
      <x v="738"/>
    </i>
    <i r="4">
      <x v="88"/>
    </i>
    <i r="5">
      <x v="932"/>
    </i>
    <i r="2">
      <x v="60"/>
    </i>
    <i r="3">
      <x v="23"/>
    </i>
    <i r="3">
      <x v="38"/>
    </i>
    <i r="2">
      <x v="61"/>
    </i>
    <i r="3">
      <x v="180"/>
    </i>
    <i r="4">
      <x/>
    </i>
    <i r="5">
      <x v="936"/>
    </i>
    <i r="5">
      <x v="944"/>
    </i>
    <i r="4">
      <x v="1"/>
    </i>
    <i r="5">
      <x v="966"/>
    </i>
    <i r="4">
      <x v="4"/>
    </i>
    <i r="5">
      <x v="938"/>
    </i>
    <i r="5">
      <x v="964"/>
    </i>
    <i r="4">
      <x v="86"/>
    </i>
    <i r="5">
      <x v="939"/>
    </i>
    <i r="5">
      <x v="940"/>
    </i>
    <i r="5">
      <x v="941"/>
    </i>
    <i r="5">
      <x v="963"/>
    </i>
    <i r="5">
      <x v="965"/>
    </i>
    <i r="4">
      <x v="89"/>
    </i>
    <i r="5">
      <x v="937"/>
    </i>
    <i r="3">
      <x v="182"/>
    </i>
    <i r="2">
      <x v="62"/>
    </i>
    <i r="3">
      <x v="22"/>
    </i>
    <i r="2">
      <x v="63"/>
    </i>
    <i r="3">
      <x/>
    </i>
    <i r="3">
      <x v="65"/>
    </i>
    <i r="2">
      <x v="64"/>
    </i>
    <i r="3">
      <x v="21"/>
    </i>
    <i r="3">
      <x v="87"/>
    </i>
    <i r="1">
      <x v="12"/>
    </i>
    <i r="2">
      <x v="78"/>
    </i>
    <i r="3">
      <x v="35"/>
    </i>
    <i r="3">
      <x v="37"/>
    </i>
    <i r="3">
      <x v="61"/>
    </i>
    <i r="3">
      <x v="82"/>
    </i>
    <i r="3">
      <x v="113"/>
    </i>
    <i r="3">
      <x v="144"/>
    </i>
    <i r="3">
      <x v="162"/>
    </i>
    <i r="3">
      <x v="166"/>
    </i>
    <i r="3">
      <x v="170"/>
    </i>
    <i r="3">
      <x v="179"/>
    </i>
    <i r="3">
      <x v="181"/>
    </i>
    <i r="4">
      <x v="1"/>
    </i>
    <i r="5">
      <x v="985"/>
    </i>
    <i r="4">
      <x v="3"/>
    </i>
    <i r="5">
      <x v="984"/>
    </i>
    <i r="4">
      <x v="9"/>
    </i>
    <i r="5">
      <x v="946"/>
    </i>
    <i r="4">
      <x v="20"/>
    </i>
    <i r="5">
      <x v="967"/>
    </i>
    <i r="5">
      <x v="968"/>
    </i>
    <i r="5">
      <x v="970"/>
    </i>
    <i r="4">
      <x v="22"/>
    </i>
    <i r="5">
      <x v="969"/>
    </i>
    <i r="4">
      <x v="92"/>
    </i>
    <i r="5">
      <x v="947"/>
    </i>
    <i r="4">
      <x v="93"/>
    </i>
    <i r="5">
      <x v="948"/>
    </i>
    <i r="4">
      <x v="100"/>
    </i>
    <i r="5">
      <x v="983"/>
    </i>
    <i r="3">
      <x v="183"/>
    </i>
    <i r="4">
      <x/>
    </i>
    <i r="5">
      <x v="954"/>
    </i>
    <i r="4">
      <x v="6"/>
    </i>
    <i r="5">
      <x v="961"/>
    </i>
    <i r="4">
      <x v="9"/>
    </i>
    <i r="5">
      <x v="956"/>
    </i>
    <i r="4">
      <x v="10"/>
    </i>
    <i r="5">
      <x v="955"/>
    </i>
    <i r="4">
      <x v="88"/>
    </i>
    <i r="5">
      <x v="960"/>
    </i>
    <i r="5">
      <x v="962"/>
    </i>
    <i r="4">
      <x v="96"/>
    </i>
    <i r="5">
      <x v="957"/>
    </i>
    <i r="5">
      <x v="958"/>
    </i>
    <i r="5">
      <x v="959"/>
    </i>
    <i r="3">
      <x v="184"/>
    </i>
    <i r="4">
      <x v="97"/>
    </i>
    <i r="5">
      <x v="972"/>
    </i>
    <i r="5">
      <x v="973"/>
    </i>
    <i r="5">
      <x v="974"/>
    </i>
    <i r="5">
      <x v="975"/>
    </i>
    <i r="5">
      <x v="976"/>
    </i>
    <i r="3">
      <x v="185"/>
    </i>
    <i r="4">
      <x v="29"/>
    </i>
    <i r="5">
      <x v="977"/>
    </i>
  </rowItems>
  <colFields count="3">
    <field x="10"/>
    <field x="7"/>
    <field x="4"/>
  </colFields>
  <colItems count="93">
    <i>
      <x/>
      <x/>
      <x v="48"/>
    </i>
    <i r="2">
      <x v="68"/>
    </i>
    <i r="2">
      <x v="69"/>
    </i>
    <i r="1">
      <x v="3"/>
      <x v="8"/>
    </i>
    <i>
      <x v="1"/>
      <x v="9"/>
      <x v="38"/>
    </i>
    <i r="2">
      <x v="47"/>
    </i>
    <i>
      <x v="2"/>
      <x v="13"/>
      <x v="46"/>
    </i>
    <i r="1">
      <x v="14"/>
      <x v="2"/>
    </i>
    <i r="1">
      <x v="16"/>
      <x v="7"/>
    </i>
    <i>
      <x v="3"/>
      <x v="20"/>
      <x v="108"/>
    </i>
    <i>
      <x v="4"/>
      <x v="24"/>
      <x v="51"/>
    </i>
    <i r="1">
      <x v="27"/>
      <x v="56"/>
    </i>
    <i r="2">
      <x v="79"/>
    </i>
    <i r="2">
      <x v="155"/>
    </i>
    <i r="1">
      <x v="29"/>
      <x v="36"/>
    </i>
    <i r="1">
      <x v="32"/>
      <x v="328"/>
    </i>
    <i r="1">
      <x v="34"/>
      <x v="15"/>
    </i>
    <i r="1">
      <x v="35"/>
      <x v="18"/>
    </i>
    <i r="2">
      <x v="95"/>
    </i>
    <i r="1">
      <x v="36"/>
      <x v="80"/>
    </i>
    <i r="1">
      <x v="37"/>
      <x v="39"/>
    </i>
    <i>
      <x v="5"/>
      <x v="40"/>
      <x v="184"/>
    </i>
    <i>
      <x v="6"/>
      <x v="42"/>
      <x v="72"/>
    </i>
    <i r="1">
      <x v="43"/>
      <x v="93"/>
    </i>
    <i r="1">
      <x v="44"/>
      <x v="94"/>
    </i>
    <i r="1">
      <x v="45"/>
      <x v="64"/>
    </i>
    <i r="1">
      <x v="46"/>
      <x v="193"/>
    </i>
    <i r="2">
      <x v="194"/>
    </i>
    <i r="2">
      <x v="195"/>
    </i>
    <i r="1">
      <x v="47"/>
      <x v="62"/>
    </i>
    <i r="2">
      <x v="67"/>
    </i>
    <i r="2">
      <x v="75"/>
    </i>
    <i r="1">
      <x v="49"/>
      <x v="65"/>
    </i>
    <i r="2">
      <x v="78"/>
    </i>
    <i r="1">
      <x v="50"/>
      <x v="401"/>
    </i>
    <i r="1">
      <x v="51"/>
      <x v="87"/>
    </i>
    <i>
      <x v="7"/>
      <x v="53"/>
      <x v="14"/>
    </i>
    <i r="1">
      <x v="54"/>
      <x v="84"/>
    </i>
    <i r="1">
      <x v="55"/>
      <x v="10"/>
    </i>
    <i>
      <x v="8"/>
      <x v="57"/>
      <x v="5"/>
    </i>
    <i>
      <x v="9"/>
      <x v="63"/>
      <x v="159"/>
    </i>
    <i>
      <x v="10"/>
      <x v="64"/>
      <x/>
    </i>
    <i r="2">
      <x v="1"/>
    </i>
    <i r="2">
      <x v="3"/>
    </i>
    <i r="2">
      <x v="9"/>
    </i>
    <i r="2">
      <x v="44"/>
    </i>
    <i r="2">
      <x v="45"/>
    </i>
    <i r="2">
      <x v="61"/>
    </i>
    <i r="2">
      <x v="63"/>
    </i>
    <i r="2">
      <x v="66"/>
    </i>
    <i r="2">
      <x v="70"/>
    </i>
    <i r="2">
      <x v="71"/>
    </i>
    <i r="2">
      <x v="74"/>
    </i>
    <i r="2">
      <x v="76"/>
    </i>
    <i r="2">
      <x v="77"/>
    </i>
    <i r="2">
      <x v="81"/>
    </i>
    <i r="2">
      <x v="82"/>
    </i>
    <i r="2">
      <x v="83"/>
    </i>
    <i r="2">
      <x v="90"/>
    </i>
    <i r="2">
      <x v="92"/>
    </i>
    <i r="2">
      <x v="96"/>
    </i>
    <i r="2">
      <x v="100"/>
    </i>
    <i r="2">
      <x v="106"/>
    </i>
    <i r="2">
      <x v="107"/>
    </i>
    <i r="2">
      <x v="183"/>
    </i>
    <i r="2">
      <x v="200"/>
    </i>
    <i r="2">
      <x v="201"/>
    </i>
    <i r="2">
      <x v="218"/>
    </i>
    <i r="2">
      <x v="286"/>
    </i>
    <i r="2">
      <x v="321"/>
    </i>
    <i r="2">
      <x v="329"/>
    </i>
    <i r="2">
      <x v="355"/>
    </i>
    <i r="2">
      <x v="359"/>
    </i>
    <i r="2">
      <x v="360"/>
    </i>
    <i r="2">
      <x v="363"/>
    </i>
    <i r="2">
      <x v="367"/>
    </i>
    <i r="2">
      <x v="368"/>
    </i>
    <i r="2">
      <x v="402"/>
    </i>
    <i r="2">
      <x v="408"/>
    </i>
    <i r="2">
      <x v="409"/>
    </i>
    <i r="2">
      <x v="410"/>
    </i>
    <i r="2">
      <x v="411"/>
    </i>
    <i r="2">
      <x v="412"/>
    </i>
    <i r="2">
      <x v="413"/>
    </i>
    <i r="2">
      <x v="414"/>
    </i>
    <i r="2">
      <x v="415"/>
    </i>
    <i r="2">
      <x v="416"/>
    </i>
    <i r="2">
      <x v="417"/>
    </i>
    <i r="2">
      <x v="418"/>
    </i>
    <i r="2">
      <x v="419"/>
    </i>
    <i r="2">
      <x v="420"/>
    </i>
    <i r="2">
      <x v="421"/>
    </i>
    <i r="2">
      <x v="422"/>
    </i>
  </colItems>
  <dataFields count="1">
    <dataField name="Sum of Relevance" fld="5" baseField="0" baseItem="0"/>
  </dataFields>
  <formats count="4737">
    <format dxfId="4702">
      <pivotArea dataOnly="0" labelOnly="1" fieldPosition="0">
        <references count="1">
          <reference field="7" count="0"/>
        </references>
      </pivotArea>
    </format>
    <format dxfId="4703">
      <pivotArea dataOnly="0" labelOnly="1" fieldPosition="0">
        <references count="1">
          <reference field="7" count="0"/>
        </references>
      </pivotArea>
    </format>
    <format dxfId="4704">
      <pivotArea dataOnly="0" labelOnly="1" fieldPosition="0">
        <references count="1">
          <reference field="4" count="0"/>
        </references>
      </pivotArea>
    </format>
    <format dxfId="4705">
      <pivotArea dataOnly="0" labelOnly="1" fieldPosition="0">
        <references count="1">
          <reference field="4" count="0"/>
        </references>
      </pivotArea>
    </format>
    <format dxfId="4706">
      <pivotArea type="all" dataOnly="0" outline="0" fieldPosition="0"/>
    </format>
    <format dxfId="4707">
      <pivotArea outline="0" collapsedLevelsAreSubtotals="1" fieldPosition="0"/>
    </format>
    <format dxfId="4708">
      <pivotArea type="origin" dataOnly="0" labelOnly="1" outline="0" fieldPosition="0"/>
    </format>
    <format dxfId="4709">
      <pivotArea field="7" type="button" dataOnly="0" labelOnly="1" outline="0" axis="axisCol" fieldPosition="1"/>
    </format>
    <format dxfId="4710">
      <pivotArea field="4" type="button" dataOnly="0" labelOnly="1" outline="0" axis="axisCol" fieldPosition="2"/>
    </format>
    <format dxfId="4711">
      <pivotArea type="topRight" dataOnly="0" labelOnly="1" outline="0" fieldPosition="0"/>
    </format>
    <format dxfId="4712">
      <pivotArea field="0" type="button" dataOnly="0" labelOnly="1" outline="0" axis="axisRow" fieldPosition="0"/>
    </format>
    <format dxfId="4713">
      <pivotArea dataOnly="0" labelOnly="1" fieldPosition="0">
        <references count="1">
          <reference field="7" count="0"/>
        </references>
      </pivotArea>
    </format>
    <format dxfId="4714">
      <pivotArea dataOnly="0" labelOnly="1" fieldPosition="0">
        <references count="2">
          <reference field="4" count="1">
            <x v="0"/>
          </reference>
          <reference field="7" count="1" selected="0">
            <x v="64"/>
          </reference>
        </references>
      </pivotArea>
    </format>
    <format dxfId="4715">
      <pivotArea dataOnly="0" labelOnly="1" fieldPosition="0">
        <references count="1">
          <reference field="2" count="0"/>
        </references>
      </pivotArea>
    </format>
    <format dxfId="4716">
      <pivotArea dataOnly="0" labelOnly="1" fieldPosition="0">
        <references count="1">
          <reference field="2" count="0"/>
        </references>
      </pivotArea>
    </format>
    <format dxfId="4717">
      <pivotArea dataOnly="0" labelOnly="1" fieldPosition="0">
        <references count="1">
          <reference field="2" count="0"/>
        </references>
      </pivotArea>
    </format>
    <format dxfId="4718">
      <pivotArea dataOnly="0" labelOnly="1" fieldPosition="0">
        <references count="1">
          <reference field="2" count="0"/>
        </references>
      </pivotArea>
    </format>
    <format dxfId="4719">
      <pivotArea dataOnly="0" labelOnly="1" fieldPosition="0">
        <references count="1">
          <reference field="6" count="0"/>
        </references>
      </pivotArea>
    </format>
    <format dxfId="4720">
      <pivotArea dataOnly="0" labelOnly="1" fieldPosition="0">
        <references count="1">
          <reference field="6" count="0"/>
        </references>
      </pivotArea>
    </format>
    <format dxfId="4721">
      <pivotArea dataOnly="0" labelOnly="1" fieldPosition="0">
        <references count="1">
          <reference field="6" count="0"/>
        </references>
      </pivotArea>
    </format>
    <format dxfId="4722">
      <pivotArea dataOnly="0" labelOnly="1" fieldPosition="0">
        <references count="1">
          <reference field="6" count="0"/>
        </references>
      </pivotArea>
    </format>
    <format dxfId="4723">
      <pivotArea dataOnly="0" labelOnly="1" fieldPosition="0">
        <references count="1">
          <reference field="1" count="0"/>
        </references>
      </pivotArea>
    </format>
    <format dxfId="4724">
      <pivotArea dataOnly="0" labelOnly="1" fieldPosition="0">
        <references count="1">
          <reference field="3" count="0"/>
        </references>
      </pivotArea>
    </format>
    <format dxfId="4725">
      <pivotArea dataOnly="0" labelOnly="1" fieldPosition="0">
        <references count="1">
          <reference field="3" count="0"/>
        </references>
      </pivotArea>
    </format>
    <format dxfId="4726">
      <pivotArea dataOnly="0" labelOnly="1" fieldPosition="0">
        <references count="1">
          <reference field="3" count="0"/>
        </references>
      </pivotArea>
    </format>
    <format dxfId="4727">
      <pivotArea dataOnly="0" labelOnly="1" fieldPosition="0">
        <references count="1">
          <reference field="3" count="0"/>
        </references>
      </pivotArea>
    </format>
    <format dxfId="4728">
      <pivotArea dataOnly="0" labelOnly="1" fieldPosition="0">
        <references count="1">
          <reference field="3" count="0"/>
        </references>
      </pivotArea>
    </format>
    <format dxfId="4729">
      <pivotArea dataOnly="0" labelOnly="1" fieldPosition="0">
        <references count="1">
          <reference field="3" count="0"/>
        </references>
      </pivotArea>
    </format>
    <format dxfId="4730">
      <pivotArea dataOnly="0" labelOnly="1" fieldPosition="0">
        <references count="1">
          <reference field="3" count="0"/>
        </references>
      </pivotArea>
    </format>
    <format dxfId="4731">
      <pivotArea dataOnly="0" labelOnly="1" fieldPosition="0">
        <references count="1">
          <reference field="0" count="0"/>
        </references>
      </pivotArea>
    </format>
    <format dxfId="4732">
      <pivotArea dataOnly="0" labelOnly="1" fieldPosition="0">
        <references count="1">
          <reference field="0" count="0"/>
        </references>
      </pivotArea>
    </format>
    <format dxfId="4733">
      <pivotArea type="all" dataOnly="0" outline="0" fieldPosition="0"/>
    </format>
    <format dxfId="4734">
      <pivotArea dataOnly="0" labelOnly="1" fieldPosition="0">
        <references count="1">
          <reference field="7" count="1">
            <x v="64"/>
          </reference>
        </references>
      </pivotArea>
    </format>
    <format dxfId="4735">
      <pivotArea dataOnly="0" labelOnly="1" fieldPosition="0">
        <references count="2">
          <reference field="4" count="1">
            <x v="0"/>
          </reference>
          <reference field="7" count="1" selected="0">
            <x v="64"/>
          </reference>
        </references>
      </pivotArea>
    </format>
    <format dxfId="4736">
      <pivotArea dataOnly="0" labelOnly="1" fieldPosition="0">
        <references count="1">
          <reference field="8" count="0"/>
        </references>
      </pivotArea>
    </format>
    <format dxfId="4737">
      <pivotArea dataOnly="0" labelOnly="1" fieldPosition="0">
        <references count="1">
          <reference field="8" count="0"/>
        </references>
      </pivotArea>
    </format>
    <format dxfId="4738">
      <pivotArea dataOnly="0" labelOnly="1" fieldPosition="0">
        <references count="1">
          <reference field="1" count="0"/>
        </references>
      </pivotArea>
    </format>
    <format dxfId="4739">
      <pivotArea dataOnly="0" labelOnly="1" fieldPosition="0">
        <references count="1">
          <reference field="1" count="0"/>
        </references>
      </pivotArea>
    </format>
    <format dxfId="4740">
      <pivotArea dataOnly="0" labelOnly="1" fieldPosition="0">
        <references count="1">
          <reference field="1" count="0"/>
        </references>
      </pivotArea>
    </format>
    <format dxfId="4741">
      <pivotArea dataOnly="0" labelOnly="1" fieldPosition="0">
        <references count="1">
          <reference field="1" count="0"/>
        </references>
      </pivotArea>
    </format>
    <format dxfId="4701">
      <pivotArea type="all" dataOnly="0" outline="0" fieldPosition="0"/>
    </format>
    <format dxfId="4700">
      <pivotArea outline="0" collapsedLevelsAreSubtotals="1" fieldPosition="0"/>
    </format>
    <format dxfId="4699">
      <pivotArea type="origin" dataOnly="0" labelOnly="1" outline="0" fieldPosition="0"/>
    </format>
    <format dxfId="4698">
      <pivotArea field="10" type="button" dataOnly="0" labelOnly="1" outline="0" axis="axisCol" fieldPosition="0"/>
    </format>
    <format dxfId="4697">
      <pivotArea field="7" type="button" dataOnly="0" labelOnly="1" outline="0" axis="axisCol" fieldPosition="1"/>
    </format>
    <format dxfId="4696">
      <pivotArea field="4" type="button" dataOnly="0" labelOnly="1" outline="0" axis="axisCol" fieldPosition="2"/>
    </format>
    <format dxfId="4695">
      <pivotArea type="topRight" dataOnly="0" labelOnly="1" outline="0" fieldPosition="0"/>
    </format>
    <format dxfId="4694">
      <pivotArea field="0" type="button" dataOnly="0" labelOnly="1" outline="0" axis="axisRow" fieldPosition="0"/>
    </format>
    <format dxfId="4693">
      <pivotArea dataOnly="0" labelOnly="1" fieldPosition="0">
        <references count="1">
          <reference field="0" count="0"/>
        </references>
      </pivotArea>
    </format>
    <format dxfId="4692">
      <pivotArea dataOnly="0" labelOnly="1" fieldPosition="0">
        <references count="2">
          <reference field="0" count="0" selected="0"/>
          <reference field="8" count="0"/>
        </references>
      </pivotArea>
    </format>
    <format dxfId="4691">
      <pivotArea dataOnly="0" labelOnly="1" fieldPosition="0">
        <references count="3">
          <reference field="0" count="0" selected="0"/>
          <reference field="1" count="15">
            <x v="28"/>
            <x v="29"/>
            <x v="30"/>
            <x v="31"/>
            <x v="32"/>
            <x v="33"/>
            <x v="34"/>
            <x v="35"/>
            <x v="36"/>
            <x v="37"/>
            <x v="39"/>
            <x v="40"/>
            <x v="43"/>
            <x v="44"/>
            <x v="45"/>
          </reference>
          <reference field="8" count="1" selected="0">
            <x v="5"/>
          </reference>
        </references>
      </pivotArea>
    </format>
    <format dxfId="4690">
      <pivotArea dataOnly="0" labelOnly="1" fieldPosition="0">
        <references count="3">
          <reference field="0" count="0" selected="0"/>
          <reference field="1" count="3">
            <x v="48"/>
            <x v="50"/>
            <x v="51"/>
          </reference>
          <reference field="8" count="1" selected="0">
            <x v="6"/>
          </reference>
        </references>
      </pivotArea>
    </format>
    <format dxfId="4689">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688">
      <pivotArea dataOnly="0" labelOnly="1" fieldPosition="0">
        <references count="3">
          <reference field="0" count="0" selected="0"/>
          <reference field="1" count="4">
            <x v="65"/>
            <x v="66"/>
            <x v="67"/>
            <x v="68"/>
          </reference>
          <reference field="8" count="1" selected="0">
            <x v="8"/>
          </reference>
        </references>
      </pivotArea>
    </format>
    <format dxfId="4687">
      <pivotArea dataOnly="0" labelOnly="1" fieldPosition="0">
        <references count="3">
          <reference field="0" count="0" selected="0"/>
          <reference field="1" count="5">
            <x v="69"/>
            <x v="70"/>
            <x v="71"/>
            <x v="72"/>
            <x v="73"/>
          </reference>
          <reference field="8" count="1" selected="0">
            <x v="9"/>
          </reference>
        </references>
      </pivotArea>
    </format>
    <format dxfId="4686">
      <pivotArea dataOnly="0" labelOnly="1" fieldPosition="0">
        <references count="4">
          <reference field="0" count="0" selected="0"/>
          <reference field="1" count="1" selected="0">
            <x v="28"/>
          </reference>
          <reference field="2" count="4">
            <x v="24"/>
            <x v="45"/>
            <x v="114"/>
            <x v="136"/>
          </reference>
          <reference field="8" count="1" selected="0">
            <x v="5"/>
          </reference>
        </references>
      </pivotArea>
    </format>
    <format dxfId="4685">
      <pivotArea dataOnly="0" labelOnly="1" fieldPosition="0">
        <references count="4">
          <reference field="0" count="0" selected="0"/>
          <reference field="1" count="1" selected="0">
            <x v="29"/>
          </reference>
          <reference field="2" count="1">
            <x v="105"/>
          </reference>
          <reference field="8" count="1" selected="0">
            <x v="5"/>
          </reference>
        </references>
      </pivotArea>
    </format>
    <format dxfId="4684">
      <pivotArea dataOnly="0" labelOnly="1" fieldPosition="0">
        <references count="4">
          <reference field="0" count="0" selected="0"/>
          <reference field="1" count="1" selected="0">
            <x v="30"/>
          </reference>
          <reference field="2" count="1">
            <x v="78"/>
          </reference>
          <reference field="8" count="1" selected="0">
            <x v="5"/>
          </reference>
        </references>
      </pivotArea>
    </format>
    <format dxfId="4683">
      <pivotArea dataOnly="0" labelOnly="1" fieldPosition="0">
        <references count="4">
          <reference field="0" count="0" selected="0"/>
          <reference field="1" count="1" selected="0">
            <x v="31"/>
          </reference>
          <reference field="2" count="5">
            <x v="18"/>
            <x v="36"/>
            <x v="104"/>
            <x v="109"/>
            <x v="117"/>
          </reference>
          <reference field="8" count="1" selected="0">
            <x v="5"/>
          </reference>
        </references>
      </pivotArea>
    </format>
    <format dxfId="4682">
      <pivotArea dataOnly="0" labelOnly="1" fieldPosition="0">
        <references count="4">
          <reference field="0" count="0" selected="0"/>
          <reference field="1" count="1" selected="0">
            <x v="32"/>
          </reference>
          <reference field="2" count="1">
            <x v="62"/>
          </reference>
          <reference field="8" count="1" selected="0">
            <x v="5"/>
          </reference>
        </references>
      </pivotArea>
    </format>
    <format dxfId="4681">
      <pivotArea dataOnly="0" labelOnly="1" fieldPosition="0">
        <references count="4">
          <reference field="0" count="0" selected="0"/>
          <reference field="1" count="1" selected="0">
            <x v="33"/>
          </reference>
          <reference field="2" count="1">
            <x v="128"/>
          </reference>
          <reference field="8" count="1" selected="0">
            <x v="5"/>
          </reference>
        </references>
      </pivotArea>
    </format>
    <format dxfId="4680">
      <pivotArea dataOnly="0" labelOnly="1" fieldPosition="0">
        <references count="4">
          <reference field="0" count="0" selected="0"/>
          <reference field="1" count="1" selected="0">
            <x v="34"/>
          </reference>
          <reference field="2" count="1">
            <x v="43"/>
          </reference>
          <reference field="8" count="1" selected="0">
            <x v="5"/>
          </reference>
        </references>
      </pivotArea>
    </format>
    <format dxfId="4679">
      <pivotArea dataOnly="0" labelOnly="1" fieldPosition="0">
        <references count="4">
          <reference field="0" count="0" selected="0"/>
          <reference field="1" count="1" selected="0">
            <x v="35"/>
          </reference>
          <reference field="2" count="1">
            <x v="68"/>
          </reference>
          <reference field="8" count="1" selected="0">
            <x v="5"/>
          </reference>
        </references>
      </pivotArea>
    </format>
    <format dxfId="4678">
      <pivotArea dataOnly="0" labelOnly="1" fieldPosition="0">
        <references count="4">
          <reference field="0" count="0" selected="0"/>
          <reference field="1" count="1" selected="0">
            <x v="36"/>
          </reference>
          <reference field="2" count="2">
            <x v="130"/>
            <x v="169"/>
          </reference>
          <reference field="8" count="1" selected="0">
            <x v="5"/>
          </reference>
        </references>
      </pivotArea>
    </format>
    <format dxfId="4677">
      <pivotArea dataOnly="0" labelOnly="1" fieldPosition="0">
        <references count="4">
          <reference field="0" count="0" selected="0"/>
          <reference field="1" count="1" selected="0">
            <x v="37"/>
          </reference>
          <reference field="2" count="1">
            <x v="120"/>
          </reference>
          <reference field="8" count="1" selected="0">
            <x v="5"/>
          </reference>
        </references>
      </pivotArea>
    </format>
    <format dxfId="4676">
      <pivotArea dataOnly="0" labelOnly="1" fieldPosition="0">
        <references count="4">
          <reference field="0" count="0" selected="0"/>
          <reference field="1" count="1" selected="0">
            <x v="39"/>
          </reference>
          <reference field="2" count="1">
            <x v="101"/>
          </reference>
          <reference field="8" count="1" selected="0">
            <x v="5"/>
          </reference>
        </references>
      </pivotArea>
    </format>
    <format dxfId="4675">
      <pivotArea dataOnly="0" labelOnly="1" fieldPosition="0">
        <references count="4">
          <reference field="0" count="0" selected="0"/>
          <reference field="1" count="1" selected="0">
            <x v="40"/>
          </reference>
          <reference field="2" count="3">
            <x v="8"/>
            <x v="99"/>
            <x v="127"/>
          </reference>
          <reference field="8" count="1" selected="0">
            <x v="5"/>
          </reference>
        </references>
      </pivotArea>
    </format>
    <format dxfId="4674">
      <pivotArea dataOnly="0" labelOnly="1" fieldPosition="0">
        <references count="4">
          <reference field="0" count="0" selected="0"/>
          <reference field="1" count="1" selected="0">
            <x v="43"/>
          </reference>
          <reference field="2" count="1">
            <x v="54"/>
          </reference>
          <reference field="8" count="1" selected="0">
            <x v="5"/>
          </reference>
        </references>
      </pivotArea>
    </format>
    <format dxfId="4673">
      <pivotArea dataOnly="0" labelOnly="1" fieldPosition="0">
        <references count="4">
          <reference field="0" count="0" selected="0"/>
          <reference field="1" count="1" selected="0">
            <x v="44"/>
          </reference>
          <reference field="2" count="3">
            <x v="51"/>
            <x v="107"/>
            <x v="135"/>
          </reference>
          <reference field="8" count="1" selected="0">
            <x v="5"/>
          </reference>
        </references>
      </pivotArea>
    </format>
    <format dxfId="4672">
      <pivotArea dataOnly="0" labelOnly="1" fieldPosition="0">
        <references count="4">
          <reference field="0" count="0" selected="0"/>
          <reference field="1" count="1" selected="0">
            <x v="45"/>
          </reference>
          <reference field="2" count="3">
            <x v="102"/>
            <x v="103"/>
            <x v="151"/>
          </reference>
          <reference field="8" count="1" selected="0">
            <x v="5"/>
          </reference>
        </references>
      </pivotArea>
    </format>
    <format dxfId="4671">
      <pivotArea dataOnly="0" labelOnly="1" fieldPosition="0">
        <references count="4">
          <reference field="0" count="0" selected="0"/>
          <reference field="1" count="1" selected="0">
            <x v="48"/>
          </reference>
          <reference field="2" count="1">
            <x v="44"/>
          </reference>
          <reference field="8" count="1" selected="0">
            <x v="6"/>
          </reference>
        </references>
      </pivotArea>
    </format>
    <format dxfId="4670">
      <pivotArea dataOnly="0" labelOnly="1" fieldPosition="0">
        <references count="4">
          <reference field="0" count="0" selected="0"/>
          <reference field="1" count="1" selected="0">
            <x v="50"/>
          </reference>
          <reference field="2" count="1">
            <x v="5"/>
          </reference>
          <reference field="8" count="1" selected="0">
            <x v="6"/>
          </reference>
        </references>
      </pivotArea>
    </format>
    <format dxfId="4669">
      <pivotArea dataOnly="0" labelOnly="1" fieldPosition="0">
        <references count="4">
          <reference field="0" count="0" selected="0"/>
          <reference field="1" count="1" selected="0">
            <x v="51"/>
          </reference>
          <reference field="2" count="1">
            <x v="139"/>
          </reference>
          <reference field="8" count="1" selected="0">
            <x v="6"/>
          </reference>
        </references>
      </pivotArea>
    </format>
    <format dxfId="4668">
      <pivotArea dataOnly="0" labelOnly="1" fieldPosition="0">
        <references count="4">
          <reference field="0" count="0" selected="0"/>
          <reference field="1" count="1" selected="0">
            <x v="52"/>
          </reference>
          <reference field="2" count="1">
            <x v="28"/>
          </reference>
          <reference field="8" count="1" selected="0">
            <x v="7"/>
          </reference>
        </references>
      </pivotArea>
    </format>
    <format dxfId="4667">
      <pivotArea dataOnly="0" labelOnly="1" fieldPosition="0">
        <references count="4">
          <reference field="0" count="0" selected="0"/>
          <reference field="1" count="1" selected="0">
            <x v="53"/>
          </reference>
          <reference field="2" count="1">
            <x v="17"/>
          </reference>
          <reference field="8" count="1" selected="0">
            <x v="7"/>
          </reference>
        </references>
      </pivotArea>
    </format>
    <format dxfId="4666">
      <pivotArea dataOnly="0" labelOnly="1" fieldPosition="0">
        <references count="4">
          <reference field="0" count="0" selected="0"/>
          <reference field="1" count="1" selected="0">
            <x v="54"/>
          </reference>
          <reference field="2" count="1">
            <x v="98"/>
          </reference>
          <reference field="8" count="1" selected="0">
            <x v="7"/>
          </reference>
        </references>
      </pivotArea>
    </format>
    <format dxfId="4665">
      <pivotArea dataOnly="0" labelOnly="1" fieldPosition="0">
        <references count="4">
          <reference field="0" count="0" selected="0"/>
          <reference field="1" count="1" selected="0">
            <x v="55"/>
          </reference>
          <reference field="2" count="1">
            <x v="93"/>
          </reference>
          <reference field="8" count="1" selected="0">
            <x v="7"/>
          </reference>
        </references>
      </pivotArea>
    </format>
    <format dxfId="4664">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663">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662">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661">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660">
      <pivotArea dataOnly="0" labelOnly="1" fieldPosition="0">
        <references count="4">
          <reference field="0" count="0" selected="0"/>
          <reference field="1" count="1" selected="0">
            <x v="62"/>
          </reference>
          <reference field="2" count="1">
            <x v="22"/>
          </reference>
          <reference field="8" count="1" selected="0">
            <x v="7"/>
          </reference>
        </references>
      </pivotArea>
    </format>
    <format dxfId="4659">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658">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657">
      <pivotArea dataOnly="0" labelOnly="1" fieldPosition="0">
        <references count="4">
          <reference field="0" count="0" selected="0"/>
          <reference field="1" count="1" selected="0">
            <x v="65"/>
          </reference>
          <reference field="2" count="1">
            <x v="80"/>
          </reference>
          <reference field="8" count="1" selected="0">
            <x v="8"/>
          </reference>
        </references>
      </pivotArea>
    </format>
    <format dxfId="4656">
      <pivotArea dataOnly="0" labelOnly="1" fieldPosition="0">
        <references count="4">
          <reference field="0" count="0" selected="0"/>
          <reference field="1" count="1" selected="0">
            <x v="66"/>
          </reference>
          <reference field="2" count="1">
            <x v="3"/>
          </reference>
          <reference field="8" count="1" selected="0">
            <x v="8"/>
          </reference>
        </references>
      </pivotArea>
    </format>
    <format dxfId="4655">
      <pivotArea dataOnly="0" labelOnly="1" fieldPosition="0">
        <references count="4">
          <reference field="0" count="0" selected="0"/>
          <reference field="1" count="1" selected="0">
            <x v="67"/>
          </reference>
          <reference field="2" count="1">
            <x v="106"/>
          </reference>
          <reference field="8" count="1" selected="0">
            <x v="8"/>
          </reference>
        </references>
      </pivotArea>
    </format>
    <format dxfId="4654">
      <pivotArea dataOnly="0" labelOnly="1" fieldPosition="0">
        <references count="4">
          <reference field="0" count="0" selected="0"/>
          <reference field="1" count="1" selected="0">
            <x v="68"/>
          </reference>
          <reference field="2" count="2">
            <x v="6"/>
            <x v="72"/>
          </reference>
          <reference field="8" count="1" selected="0">
            <x v="8"/>
          </reference>
        </references>
      </pivotArea>
    </format>
    <format dxfId="4653">
      <pivotArea dataOnly="0" labelOnly="1" fieldPosition="0">
        <references count="4">
          <reference field="0" count="0" selected="0"/>
          <reference field="1" count="1" selected="0">
            <x v="69"/>
          </reference>
          <reference field="2" count="1">
            <x v="13"/>
          </reference>
          <reference field="8" count="1" selected="0">
            <x v="9"/>
          </reference>
        </references>
      </pivotArea>
    </format>
    <format dxfId="4652">
      <pivotArea dataOnly="0" labelOnly="1" fieldPosition="0">
        <references count="4">
          <reference field="0" count="0" selected="0"/>
          <reference field="1" count="1" selected="0">
            <x v="70"/>
          </reference>
          <reference field="2" count="2">
            <x v="12"/>
            <x v="86"/>
          </reference>
          <reference field="8" count="1" selected="0">
            <x v="9"/>
          </reference>
        </references>
      </pivotArea>
    </format>
    <format dxfId="4651">
      <pivotArea dataOnly="0" labelOnly="1" fieldPosition="0">
        <references count="4">
          <reference field="0" count="0" selected="0"/>
          <reference field="1" count="1" selected="0">
            <x v="71"/>
          </reference>
          <reference field="2" count="1">
            <x v="97"/>
          </reference>
          <reference field="8" count="1" selected="0">
            <x v="9"/>
          </reference>
        </references>
      </pivotArea>
    </format>
    <format dxfId="4650">
      <pivotArea dataOnly="0" labelOnly="1" fieldPosition="0">
        <references count="4">
          <reference field="0" count="0" selected="0"/>
          <reference field="1" count="1" selected="0">
            <x v="72"/>
          </reference>
          <reference field="2" count="1">
            <x v="137"/>
          </reference>
          <reference field="8" count="1" selected="0">
            <x v="9"/>
          </reference>
        </references>
      </pivotArea>
    </format>
    <format dxfId="4649">
      <pivotArea dataOnly="0" labelOnly="1" fieldPosition="0">
        <references count="4">
          <reference field="0" count="0" selected="0"/>
          <reference field="1" count="1" selected="0">
            <x v="73"/>
          </reference>
          <reference field="2" count="1">
            <x v="110"/>
          </reference>
          <reference field="8" count="1" selected="0">
            <x v="9"/>
          </reference>
        </references>
      </pivotArea>
    </format>
    <format dxfId="4648">
      <pivotArea dataOnly="0" labelOnly="1" fieldPosition="0">
        <references count="1">
          <reference field="10" count="0"/>
        </references>
      </pivotArea>
    </format>
    <format dxfId="4647">
      <pivotArea dataOnly="0" labelOnly="1" fieldPosition="0">
        <references count="2">
          <reference field="7" count="3">
            <x v="0"/>
            <x v="3"/>
            <x v="5"/>
          </reference>
          <reference field="10" count="1" selected="0">
            <x v="0"/>
          </reference>
        </references>
      </pivotArea>
    </format>
    <format dxfId="4646">
      <pivotArea dataOnly="0" labelOnly="1" fieldPosition="0">
        <references count="2">
          <reference field="7" count="4">
            <x v="6"/>
            <x v="7"/>
            <x v="8"/>
            <x v="9"/>
          </reference>
          <reference field="10" count="1" selected="0">
            <x v="1"/>
          </reference>
        </references>
      </pivotArea>
    </format>
    <format dxfId="4645">
      <pivotArea dataOnly="0" labelOnly="1" fieldPosition="0">
        <references count="2">
          <reference field="7" count="4">
            <x v="12"/>
            <x v="13"/>
            <x v="14"/>
            <x v="16"/>
          </reference>
          <reference field="10" count="1" selected="0">
            <x v="2"/>
          </reference>
        </references>
      </pivotArea>
    </format>
    <format dxfId="4644">
      <pivotArea dataOnly="0" labelOnly="1" fieldPosition="0">
        <references count="2">
          <reference field="7" count="3">
            <x v="18"/>
            <x v="19"/>
            <x v="20"/>
          </reference>
          <reference field="10" count="1" selected="0">
            <x v="3"/>
          </reference>
        </references>
      </pivotArea>
    </format>
    <format dxfId="4643">
      <pivotArea dataOnly="0" labelOnly="1" fieldPosition="0">
        <references count="2">
          <reference field="7" count="12">
            <x v="24"/>
            <x v="25"/>
            <x v="26"/>
            <x v="27"/>
            <x v="28"/>
            <x v="29"/>
            <x v="31"/>
            <x v="32"/>
            <x v="34"/>
            <x v="35"/>
            <x v="36"/>
            <x v="37"/>
          </reference>
          <reference field="10" count="1" selected="0">
            <x v="4"/>
          </reference>
        </references>
      </pivotArea>
    </format>
    <format dxfId="4642">
      <pivotArea dataOnly="0" labelOnly="1" fieldPosition="0">
        <references count="2">
          <reference field="7" count="2">
            <x v="39"/>
            <x v="40"/>
          </reference>
          <reference field="10" count="1" selected="0">
            <x v="5"/>
          </reference>
        </references>
      </pivotArea>
    </format>
    <format dxfId="4641">
      <pivotArea dataOnly="0" labelOnly="1" fieldPosition="0">
        <references count="2">
          <reference field="7" count="9">
            <x v="42"/>
            <x v="43"/>
            <x v="44"/>
            <x v="45"/>
            <x v="46"/>
            <x v="47"/>
            <x v="49"/>
            <x v="50"/>
            <x v="51"/>
          </reference>
          <reference field="10" count="1" selected="0">
            <x v="6"/>
          </reference>
        </references>
      </pivotArea>
    </format>
    <format dxfId="4640">
      <pivotArea dataOnly="0" labelOnly="1" fieldPosition="0">
        <references count="2">
          <reference field="7" count="4">
            <x v="52"/>
            <x v="53"/>
            <x v="54"/>
            <x v="55"/>
          </reference>
          <reference field="10" count="1" selected="0">
            <x v="7"/>
          </reference>
        </references>
      </pivotArea>
    </format>
    <format dxfId="4639">
      <pivotArea dataOnly="0" labelOnly="1" fieldPosition="0">
        <references count="2">
          <reference field="7" count="4">
            <x v="56"/>
            <x v="57"/>
            <x v="59"/>
            <x v="60"/>
          </reference>
          <reference field="10" count="1" selected="0">
            <x v="8"/>
          </reference>
        </references>
      </pivotArea>
    </format>
    <format dxfId="4638">
      <pivotArea dataOnly="0" labelOnly="1" fieldPosition="0">
        <references count="2">
          <reference field="7" count="3">
            <x v="61"/>
            <x v="62"/>
            <x v="63"/>
          </reference>
          <reference field="10" count="1" selected="0">
            <x v="9"/>
          </reference>
        </references>
      </pivotArea>
    </format>
    <format dxfId="4637">
      <pivotArea dataOnly="0" labelOnly="1" fieldPosition="0">
        <references count="2">
          <reference field="7" count="1">
            <x v="64"/>
          </reference>
          <reference field="10" count="1" selected="0">
            <x v="10"/>
          </reference>
        </references>
      </pivotArea>
    </format>
    <format dxfId="4636">
      <pivotArea dataOnly="0" labelOnly="1" fieldPosition="0">
        <references count="3">
          <reference field="4" count="3">
            <x v="48"/>
            <x v="68"/>
            <x v="69"/>
          </reference>
          <reference field="7" count="1" selected="0">
            <x v="0"/>
          </reference>
          <reference field="10" count="1" selected="0">
            <x v="0"/>
          </reference>
        </references>
      </pivotArea>
    </format>
    <format dxfId="4635">
      <pivotArea dataOnly="0" labelOnly="1" fieldPosition="0">
        <references count="3">
          <reference field="4" count="1">
            <x v="8"/>
          </reference>
          <reference field="7" count="1" selected="0">
            <x v="3"/>
          </reference>
          <reference field="10" count="1" selected="0">
            <x v="0"/>
          </reference>
        </references>
      </pivotArea>
    </format>
    <format dxfId="4634">
      <pivotArea dataOnly="0" labelOnly="1" fieldPosition="0">
        <references count="3">
          <reference field="4" count="1">
            <x v="257"/>
          </reference>
          <reference field="7" count="1" selected="0">
            <x v="5"/>
          </reference>
          <reference field="10" count="1" selected="0">
            <x v="0"/>
          </reference>
        </references>
      </pivotArea>
    </format>
    <format dxfId="4633">
      <pivotArea dataOnly="0" labelOnly="1" fieldPosition="0">
        <references count="3">
          <reference field="4" count="1">
            <x v="58"/>
          </reference>
          <reference field="7" count="1" selected="0">
            <x v="6"/>
          </reference>
          <reference field="10" count="1" selected="0">
            <x v="1"/>
          </reference>
        </references>
      </pivotArea>
    </format>
    <format dxfId="4632">
      <pivotArea dataOnly="0" labelOnly="1" fieldPosition="0">
        <references count="3">
          <reference field="4" count="1">
            <x v="138"/>
          </reference>
          <reference field="7" count="1" selected="0">
            <x v="7"/>
          </reference>
          <reference field="10" count="1" selected="0">
            <x v="1"/>
          </reference>
        </references>
      </pivotArea>
    </format>
    <format dxfId="4631">
      <pivotArea dataOnly="0" labelOnly="1" fieldPosition="0">
        <references count="3">
          <reference field="4" count="1">
            <x v="350"/>
          </reference>
          <reference field="7" count="1" selected="0">
            <x v="8"/>
          </reference>
          <reference field="10" count="1" selected="0">
            <x v="1"/>
          </reference>
        </references>
      </pivotArea>
    </format>
    <format dxfId="4630">
      <pivotArea dataOnly="0" labelOnly="1" fieldPosition="0">
        <references count="3">
          <reference field="4" count="2">
            <x v="38"/>
            <x v="47"/>
          </reference>
          <reference field="7" count="1" selected="0">
            <x v="9"/>
          </reference>
          <reference field="10" count="1" selected="0">
            <x v="1"/>
          </reference>
        </references>
      </pivotArea>
    </format>
    <format dxfId="4629">
      <pivotArea dataOnly="0" labelOnly="1" fieldPosition="0">
        <references count="3">
          <reference field="4" count="1">
            <x v="157"/>
          </reference>
          <reference field="7" count="1" selected="0">
            <x v="12"/>
          </reference>
          <reference field="10" count="1" selected="0">
            <x v="2"/>
          </reference>
        </references>
      </pivotArea>
    </format>
    <format dxfId="4628">
      <pivotArea dataOnly="0" labelOnly="1" fieldPosition="0">
        <references count="3">
          <reference field="4" count="1">
            <x v="46"/>
          </reference>
          <reference field="7" count="1" selected="0">
            <x v="13"/>
          </reference>
          <reference field="10" count="1" selected="0">
            <x v="2"/>
          </reference>
        </references>
      </pivotArea>
    </format>
    <format dxfId="4627">
      <pivotArea dataOnly="0" labelOnly="1" fieldPosition="0">
        <references count="3">
          <reference field="4" count="1">
            <x v="2"/>
          </reference>
          <reference field="7" count="1" selected="0">
            <x v="14"/>
          </reference>
          <reference field="10" count="1" selected="0">
            <x v="2"/>
          </reference>
        </references>
      </pivotArea>
    </format>
    <format dxfId="4626">
      <pivotArea dataOnly="0" labelOnly="1" fieldPosition="0">
        <references count="3">
          <reference field="4" count="1">
            <x v="7"/>
          </reference>
          <reference field="7" count="1" selected="0">
            <x v="16"/>
          </reference>
          <reference field="10" count="1" selected="0">
            <x v="2"/>
          </reference>
        </references>
      </pivotArea>
    </format>
    <format dxfId="4625">
      <pivotArea dataOnly="0" labelOnly="1" fieldPosition="0">
        <references count="3">
          <reference field="4" count="1">
            <x v="177"/>
          </reference>
          <reference field="7" count="1" selected="0">
            <x v="18"/>
          </reference>
          <reference field="10" count="1" selected="0">
            <x v="3"/>
          </reference>
        </references>
      </pivotArea>
    </format>
    <format dxfId="4624">
      <pivotArea dataOnly="0" labelOnly="1" fieldPosition="0">
        <references count="3">
          <reference field="4" count="1">
            <x v="156"/>
          </reference>
          <reference field="7" count="1" selected="0">
            <x v="19"/>
          </reference>
          <reference field="10" count="1" selected="0">
            <x v="3"/>
          </reference>
        </references>
      </pivotArea>
    </format>
    <format dxfId="4623">
      <pivotArea dataOnly="0" labelOnly="1" fieldPosition="0">
        <references count="3">
          <reference field="4" count="2">
            <x v="60"/>
            <x v="108"/>
          </reference>
          <reference field="7" count="1" selected="0">
            <x v="20"/>
          </reference>
          <reference field="10" count="1" selected="0">
            <x v="3"/>
          </reference>
        </references>
      </pivotArea>
    </format>
    <format dxfId="4622">
      <pivotArea dataOnly="0" labelOnly="1" fieldPosition="0">
        <references count="3">
          <reference field="4" count="3">
            <x v="50"/>
            <x v="51"/>
            <x v="85"/>
          </reference>
          <reference field="7" count="1" selected="0">
            <x v="24"/>
          </reference>
          <reference field="10" count="1" selected="0">
            <x v="4"/>
          </reference>
        </references>
      </pivotArea>
    </format>
    <format dxfId="4621">
      <pivotArea dataOnly="0" labelOnly="1" fieldPosition="0">
        <references count="3">
          <reference field="4" count="1">
            <x v="86"/>
          </reference>
          <reference field="7" count="1" selected="0">
            <x v="25"/>
          </reference>
          <reference field="10" count="1" selected="0">
            <x v="4"/>
          </reference>
        </references>
      </pivotArea>
    </format>
    <format dxfId="4620">
      <pivotArea dataOnly="0" labelOnly="1" fieldPosition="0">
        <references count="3">
          <reference field="4" count="2">
            <x v="114"/>
            <x v="253"/>
          </reference>
          <reference field="7" count="1" selected="0">
            <x v="26"/>
          </reference>
          <reference field="10" count="1" selected="0">
            <x v="4"/>
          </reference>
        </references>
      </pivotArea>
    </format>
    <format dxfId="4619">
      <pivotArea dataOnly="0" labelOnly="1" fieldPosition="0">
        <references count="3">
          <reference field="4" count="5">
            <x v="52"/>
            <x v="56"/>
            <x v="79"/>
            <x v="105"/>
            <x v="155"/>
          </reference>
          <reference field="7" count="1" selected="0">
            <x v="27"/>
          </reference>
          <reference field="10" count="1" selected="0">
            <x v="4"/>
          </reference>
        </references>
      </pivotArea>
    </format>
    <format dxfId="4618">
      <pivotArea dataOnly="0" labelOnly="1" fieldPosition="0">
        <references count="3">
          <reference field="4" count="1">
            <x v="57"/>
          </reference>
          <reference field="7" count="1" selected="0">
            <x v="28"/>
          </reference>
          <reference field="10" count="1" selected="0">
            <x v="4"/>
          </reference>
        </references>
      </pivotArea>
    </format>
    <format dxfId="4617">
      <pivotArea dataOnly="0" labelOnly="1" fieldPosition="0">
        <references count="3">
          <reference field="4" count="1">
            <x v="36"/>
          </reference>
          <reference field="7" count="1" selected="0">
            <x v="29"/>
          </reference>
          <reference field="10" count="1" selected="0">
            <x v="4"/>
          </reference>
        </references>
      </pivotArea>
    </format>
    <format dxfId="4616">
      <pivotArea dataOnly="0" labelOnly="1" fieldPosition="0">
        <references count="3">
          <reference field="4" count="1">
            <x v="118"/>
          </reference>
          <reference field="7" count="1" selected="0">
            <x v="31"/>
          </reference>
          <reference field="10" count="1" selected="0">
            <x v="4"/>
          </reference>
        </references>
      </pivotArea>
    </format>
    <format dxfId="4615">
      <pivotArea dataOnly="0" labelOnly="1" fieldPosition="0">
        <references count="3">
          <reference field="4" count="1">
            <x v="328"/>
          </reference>
          <reference field="7" count="1" selected="0">
            <x v="32"/>
          </reference>
          <reference field="10" count="1" selected="0">
            <x v="4"/>
          </reference>
        </references>
      </pivotArea>
    </format>
    <format dxfId="4614">
      <pivotArea dataOnly="0" labelOnly="1" fieldPosition="0">
        <references count="3">
          <reference field="4" count="1">
            <x v="15"/>
          </reference>
          <reference field="7" count="1" selected="0">
            <x v="34"/>
          </reference>
          <reference field="10" count="1" selected="0">
            <x v="4"/>
          </reference>
        </references>
      </pivotArea>
    </format>
    <format dxfId="4613">
      <pivotArea dataOnly="0" labelOnly="1" fieldPosition="0">
        <references count="3">
          <reference field="4" count="3">
            <x v="18"/>
            <x v="95"/>
            <x v="197"/>
          </reference>
          <reference field="7" count="1" selected="0">
            <x v="35"/>
          </reference>
          <reference field="10" count="1" selected="0">
            <x v="4"/>
          </reference>
        </references>
      </pivotArea>
    </format>
    <format dxfId="4612">
      <pivotArea dataOnly="0" labelOnly="1" fieldPosition="0">
        <references count="3">
          <reference field="4" count="2">
            <x v="80"/>
            <x v="130"/>
          </reference>
          <reference field="7" count="1" selected="0">
            <x v="36"/>
          </reference>
          <reference field="10" count="1" selected="0">
            <x v="4"/>
          </reference>
        </references>
      </pivotArea>
    </format>
    <format dxfId="4611">
      <pivotArea dataOnly="0" labelOnly="1" fieldPosition="0">
        <references count="3">
          <reference field="4" count="2">
            <x v="39"/>
            <x v="219"/>
          </reference>
          <reference field="7" count="1" selected="0">
            <x v="37"/>
          </reference>
          <reference field="10" count="1" selected="0">
            <x v="4"/>
          </reference>
        </references>
      </pivotArea>
    </format>
    <format dxfId="4610">
      <pivotArea dataOnly="0" labelOnly="1" fieldPosition="0">
        <references count="3">
          <reference field="4" count="1">
            <x v="178"/>
          </reference>
          <reference field="7" count="1" selected="0">
            <x v="39"/>
          </reference>
          <reference field="10" count="1" selected="0">
            <x v="5"/>
          </reference>
        </references>
      </pivotArea>
    </format>
    <format dxfId="4609">
      <pivotArea dataOnly="0" labelOnly="1" fieldPosition="0">
        <references count="3">
          <reference field="4" count="1">
            <x v="184"/>
          </reference>
          <reference field="7" count="1" selected="0">
            <x v="40"/>
          </reference>
          <reference field="10" count="1" selected="0">
            <x v="5"/>
          </reference>
        </references>
      </pivotArea>
    </format>
    <format dxfId="4608">
      <pivotArea dataOnly="0" labelOnly="1" fieldPosition="0">
        <references count="3">
          <reference field="4" count="1">
            <x v="72"/>
          </reference>
          <reference field="7" count="1" selected="0">
            <x v="42"/>
          </reference>
          <reference field="10" count="1" selected="0">
            <x v="6"/>
          </reference>
        </references>
      </pivotArea>
    </format>
    <format dxfId="4607">
      <pivotArea dataOnly="0" labelOnly="1" fieldPosition="0">
        <references count="3">
          <reference field="4" count="1">
            <x v="93"/>
          </reference>
          <reference field="7" count="1" selected="0">
            <x v="43"/>
          </reference>
          <reference field="10" count="1" selected="0">
            <x v="6"/>
          </reference>
        </references>
      </pivotArea>
    </format>
    <format dxfId="4606">
      <pivotArea dataOnly="0" labelOnly="1" fieldPosition="0">
        <references count="3">
          <reference field="4" count="1">
            <x v="94"/>
          </reference>
          <reference field="7" count="1" selected="0">
            <x v="44"/>
          </reference>
          <reference field="10" count="1" selected="0">
            <x v="6"/>
          </reference>
        </references>
      </pivotArea>
    </format>
    <format dxfId="4605">
      <pivotArea dataOnly="0" labelOnly="1" fieldPosition="0">
        <references count="3">
          <reference field="4" count="1">
            <x v="64"/>
          </reference>
          <reference field="7" count="1" selected="0">
            <x v="45"/>
          </reference>
          <reference field="10" count="1" selected="0">
            <x v="6"/>
          </reference>
        </references>
      </pivotArea>
    </format>
    <format dxfId="4604">
      <pivotArea dataOnly="0" labelOnly="1" fieldPosition="0">
        <references count="3">
          <reference field="4" count="3">
            <x v="193"/>
            <x v="194"/>
            <x v="195"/>
          </reference>
          <reference field="7" count="1" selected="0">
            <x v="46"/>
          </reference>
          <reference field="10" count="1" selected="0">
            <x v="6"/>
          </reference>
        </references>
      </pivotArea>
    </format>
    <format dxfId="4603">
      <pivotArea dataOnly="0" labelOnly="1" fieldPosition="0">
        <references count="3">
          <reference field="4" count="3">
            <x v="62"/>
            <x v="67"/>
            <x v="75"/>
          </reference>
          <reference field="7" count="1" selected="0">
            <x v="47"/>
          </reference>
          <reference field="10" count="1" selected="0">
            <x v="6"/>
          </reference>
        </references>
      </pivotArea>
    </format>
    <format dxfId="4602">
      <pivotArea dataOnly="0" labelOnly="1" fieldPosition="0">
        <references count="3">
          <reference field="4" count="2">
            <x v="65"/>
            <x v="78"/>
          </reference>
          <reference field="7" count="1" selected="0">
            <x v="49"/>
          </reference>
          <reference field="10" count="1" selected="0">
            <x v="6"/>
          </reference>
        </references>
      </pivotArea>
    </format>
    <format dxfId="4601">
      <pivotArea dataOnly="0" labelOnly="1" fieldPosition="0">
        <references count="3">
          <reference field="4" count="1">
            <x v="401"/>
          </reference>
          <reference field="7" count="1" selected="0">
            <x v="50"/>
          </reference>
          <reference field="10" count="1" selected="0">
            <x v="6"/>
          </reference>
        </references>
      </pivotArea>
    </format>
    <format dxfId="4600">
      <pivotArea dataOnly="0" labelOnly="1" fieldPosition="0">
        <references count="3">
          <reference field="4" count="1">
            <x v="87"/>
          </reference>
          <reference field="7" count="1" selected="0">
            <x v="51"/>
          </reference>
          <reference field="10" count="1" selected="0">
            <x v="6"/>
          </reference>
        </references>
      </pivotArea>
    </format>
    <format dxfId="4599">
      <pivotArea dataOnly="0" labelOnly="1" fieldPosition="0">
        <references count="3">
          <reference field="4" count="1">
            <x v="24"/>
          </reference>
          <reference field="7" count="1" selected="0">
            <x v="52"/>
          </reference>
          <reference field="10" count="1" selected="0">
            <x v="7"/>
          </reference>
        </references>
      </pivotArea>
    </format>
    <format dxfId="4598">
      <pivotArea dataOnly="0" labelOnly="1" fieldPosition="0">
        <references count="3">
          <reference field="4" count="1">
            <x v="14"/>
          </reference>
          <reference field="7" count="1" selected="0">
            <x v="53"/>
          </reference>
          <reference field="10" count="1" selected="0">
            <x v="7"/>
          </reference>
        </references>
      </pivotArea>
    </format>
    <format dxfId="4597">
      <pivotArea dataOnly="0" labelOnly="1" fieldPosition="0">
        <references count="3">
          <reference field="4" count="1">
            <x v="84"/>
          </reference>
          <reference field="7" count="1" selected="0">
            <x v="54"/>
          </reference>
          <reference field="10" count="1" selected="0">
            <x v="7"/>
          </reference>
        </references>
      </pivotArea>
    </format>
    <format dxfId="4596">
      <pivotArea dataOnly="0" labelOnly="1" fieldPosition="0">
        <references count="3">
          <reference field="4" count="2">
            <x v="10"/>
            <x v="11"/>
          </reference>
          <reference field="7" count="1" selected="0">
            <x v="55"/>
          </reference>
          <reference field="10" count="1" selected="0">
            <x v="7"/>
          </reference>
        </references>
      </pivotArea>
    </format>
    <format dxfId="4595">
      <pivotArea dataOnly="0" labelOnly="1" fieldPosition="0">
        <references count="3">
          <reference field="4" count="1">
            <x v="28"/>
          </reference>
          <reference field="7" count="1" selected="0">
            <x v="56"/>
          </reference>
          <reference field="10" count="1" selected="0">
            <x v="8"/>
          </reference>
        </references>
      </pivotArea>
    </format>
    <format dxfId="4594">
      <pivotArea dataOnly="0" labelOnly="1" fieldPosition="0">
        <references count="3">
          <reference field="4" count="2">
            <x v="5"/>
            <x v="181"/>
          </reference>
          <reference field="7" count="1" selected="0">
            <x v="57"/>
          </reference>
          <reference field="10" count="1" selected="0">
            <x v="8"/>
          </reference>
        </references>
      </pivotArea>
    </format>
    <format dxfId="4593">
      <pivotArea dataOnly="0" labelOnly="1" fieldPosition="0">
        <references count="3">
          <reference field="4" count="1">
            <x v="361"/>
          </reference>
          <reference field="7" count="1" selected="0">
            <x v="59"/>
          </reference>
          <reference field="10" count="1" selected="0">
            <x v="8"/>
          </reference>
        </references>
      </pivotArea>
    </format>
    <format dxfId="4592">
      <pivotArea dataOnly="0" labelOnly="1" fieldPosition="0">
        <references count="3">
          <reference field="4" count="1">
            <x v="22"/>
          </reference>
          <reference field="7" count="1" selected="0">
            <x v="60"/>
          </reference>
          <reference field="10" count="1" selected="0">
            <x v="8"/>
          </reference>
        </references>
      </pivotArea>
    </format>
    <format dxfId="4591">
      <pivotArea dataOnly="0" labelOnly="1" fieldPosition="0">
        <references count="3">
          <reference field="4" count="1">
            <x v="12"/>
          </reference>
          <reference field="7" count="1" selected="0">
            <x v="61"/>
          </reference>
          <reference field="10" count="1" selected="0">
            <x v="9"/>
          </reference>
        </references>
      </pivotArea>
    </format>
    <format dxfId="4590">
      <pivotArea dataOnly="0" labelOnly="1" fieldPosition="0">
        <references count="3">
          <reference field="4" count="1">
            <x v="29"/>
          </reference>
          <reference field="7" count="1" selected="0">
            <x v="62"/>
          </reference>
          <reference field="10" count="1" selected="0">
            <x v="9"/>
          </reference>
        </references>
      </pivotArea>
    </format>
    <format dxfId="4589">
      <pivotArea dataOnly="0" labelOnly="1" fieldPosition="0">
        <references count="3">
          <reference field="4" count="1">
            <x v="159"/>
          </reference>
          <reference field="7" count="1" selected="0">
            <x v="63"/>
          </reference>
          <reference field="10" count="1" selected="0">
            <x v="9"/>
          </reference>
        </references>
      </pivotArea>
    </format>
    <format dxfId="4588">
      <pivotArea dataOnly="0" labelOnly="1" fieldPosition="0">
        <references count="3">
          <reference field="4" count="50">
            <x v="0"/>
            <x v="1"/>
            <x v="3"/>
            <x v="6"/>
            <x v="9"/>
            <x v="13"/>
            <x v="16"/>
            <x v="17"/>
            <x v="19"/>
            <x v="30"/>
            <x v="31"/>
            <x v="32"/>
            <x v="33"/>
            <x v="34"/>
            <x v="35"/>
            <x v="37"/>
            <x v="42"/>
            <x v="44"/>
            <x v="45"/>
            <x v="54"/>
            <x v="55"/>
            <x v="61"/>
            <x v="63"/>
            <x v="66"/>
            <x v="70"/>
            <x v="71"/>
            <x v="74"/>
            <x v="76"/>
            <x v="77"/>
            <x v="81"/>
            <x v="82"/>
            <x v="83"/>
            <x v="90"/>
            <x v="92"/>
            <x v="96"/>
            <x v="98"/>
            <x v="101"/>
            <x v="107"/>
            <x v="112"/>
            <x v="113"/>
            <x v="116"/>
            <x v="117"/>
            <x v="119"/>
            <x v="126"/>
            <x v="132"/>
            <x v="145"/>
            <x v="158"/>
            <x v="160"/>
            <x v="169"/>
            <x v="170"/>
          </reference>
          <reference field="7" count="1" selected="0">
            <x v="64"/>
          </reference>
          <reference field="10" count="1" selected="0">
            <x v="10"/>
          </reference>
        </references>
      </pivotArea>
    </format>
    <format dxfId="4587">
      <pivotArea dataOnly="0" labelOnly="1" fieldPosition="0">
        <references count="3">
          <reference field="4" count="50">
            <x v="171"/>
            <x v="172"/>
            <x v="173"/>
            <x v="174"/>
            <x v="175"/>
            <x v="176"/>
            <x v="179"/>
            <x v="186"/>
            <x v="200"/>
            <x v="201"/>
            <x v="202"/>
            <x v="204"/>
            <x v="209"/>
            <x v="212"/>
            <x v="214"/>
            <x v="215"/>
            <x v="218"/>
            <x v="220"/>
            <x v="221"/>
            <x v="222"/>
            <x v="223"/>
            <x v="225"/>
            <x v="226"/>
            <x v="227"/>
            <x v="228"/>
            <x v="229"/>
            <x v="230"/>
            <x v="231"/>
            <x v="232"/>
            <x v="233"/>
            <x v="234"/>
            <x v="241"/>
            <x v="242"/>
            <x v="244"/>
            <x v="245"/>
            <x v="254"/>
            <x v="255"/>
            <x v="256"/>
            <x v="267"/>
            <x v="268"/>
            <x v="270"/>
            <x v="277"/>
            <x v="282"/>
            <x v="283"/>
            <x v="284"/>
            <x v="285"/>
            <x v="297"/>
            <x v="298"/>
            <x v="299"/>
            <x v="300"/>
          </reference>
          <reference field="7" count="1" selected="0">
            <x v="64"/>
          </reference>
          <reference field="10" count="1" selected="0">
            <x v="10"/>
          </reference>
        </references>
      </pivotArea>
    </format>
    <format dxfId="4586">
      <pivotArea dataOnly="0" labelOnly="1" fieldPosition="0">
        <references count="3">
          <reference field="4" count="32">
            <x v="301"/>
            <x v="302"/>
            <x v="303"/>
            <x v="304"/>
            <x v="305"/>
            <x v="312"/>
            <x v="321"/>
            <x v="322"/>
            <x v="327"/>
            <x v="329"/>
            <x v="330"/>
            <x v="331"/>
            <x v="338"/>
            <x v="339"/>
            <x v="340"/>
            <x v="341"/>
            <x v="342"/>
            <x v="351"/>
            <x v="358"/>
            <x v="359"/>
            <x v="360"/>
            <x v="400"/>
            <x v="402"/>
            <x v="408"/>
            <x v="409"/>
            <x v="410"/>
            <x v="411"/>
            <x v="412"/>
            <x v="418"/>
            <x v="419"/>
            <x v="422"/>
            <x v="423"/>
          </reference>
          <reference field="7" count="1" selected="0">
            <x v="64"/>
          </reference>
          <reference field="10" count="1" selected="0">
            <x v="10"/>
          </reference>
        </references>
      </pivotArea>
    </format>
    <format dxfId="4585">
      <pivotArea type="all" dataOnly="0" outline="0" fieldPosition="0"/>
    </format>
    <format dxfId="4584">
      <pivotArea outline="0" collapsedLevelsAreSubtotals="1" fieldPosition="0"/>
    </format>
    <format dxfId="4583">
      <pivotArea type="origin" dataOnly="0" labelOnly="1" outline="0" fieldPosition="0"/>
    </format>
    <format dxfId="4582">
      <pivotArea field="10" type="button" dataOnly="0" labelOnly="1" outline="0" axis="axisCol" fieldPosition="0"/>
    </format>
    <format dxfId="4581">
      <pivotArea field="7" type="button" dataOnly="0" labelOnly="1" outline="0" axis="axisCol" fieldPosition="1"/>
    </format>
    <format dxfId="4580">
      <pivotArea field="4" type="button" dataOnly="0" labelOnly="1" outline="0" axis="axisCol" fieldPosition="2"/>
    </format>
    <format dxfId="4579">
      <pivotArea type="topRight" dataOnly="0" labelOnly="1" outline="0" fieldPosition="0"/>
    </format>
    <format dxfId="4578">
      <pivotArea field="0" type="button" dataOnly="0" labelOnly="1" outline="0" axis="axisRow" fieldPosition="0"/>
    </format>
    <format dxfId="4577">
      <pivotArea dataOnly="0" labelOnly="1" fieldPosition="0">
        <references count="1">
          <reference field="0" count="0"/>
        </references>
      </pivotArea>
    </format>
    <format dxfId="4576">
      <pivotArea dataOnly="0" labelOnly="1" fieldPosition="0">
        <references count="2">
          <reference field="0" count="0" selected="0"/>
          <reference field="8" count="0"/>
        </references>
      </pivotArea>
    </format>
    <format dxfId="4575">
      <pivotArea dataOnly="0" labelOnly="1" fieldPosition="0">
        <references count="3">
          <reference field="0" count="0" selected="0"/>
          <reference field="1" count="15">
            <x v="28"/>
            <x v="29"/>
            <x v="30"/>
            <x v="31"/>
            <x v="32"/>
            <x v="33"/>
            <x v="34"/>
            <x v="35"/>
            <x v="36"/>
            <x v="37"/>
            <x v="39"/>
            <x v="40"/>
            <x v="43"/>
            <x v="44"/>
            <x v="45"/>
          </reference>
          <reference field="8" count="1" selected="0">
            <x v="5"/>
          </reference>
        </references>
      </pivotArea>
    </format>
    <format dxfId="4574">
      <pivotArea dataOnly="0" labelOnly="1" fieldPosition="0">
        <references count="3">
          <reference field="0" count="0" selected="0"/>
          <reference field="1" count="3">
            <x v="48"/>
            <x v="50"/>
            <x v="51"/>
          </reference>
          <reference field="8" count="1" selected="0">
            <x v="6"/>
          </reference>
        </references>
      </pivotArea>
    </format>
    <format dxfId="4573">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572">
      <pivotArea dataOnly="0" labelOnly="1" fieldPosition="0">
        <references count="3">
          <reference field="0" count="0" selected="0"/>
          <reference field="1" count="4">
            <x v="65"/>
            <x v="66"/>
            <x v="67"/>
            <x v="68"/>
          </reference>
          <reference field="8" count="1" selected="0">
            <x v="8"/>
          </reference>
        </references>
      </pivotArea>
    </format>
    <format dxfId="4571">
      <pivotArea dataOnly="0" labelOnly="1" fieldPosition="0">
        <references count="3">
          <reference field="0" count="0" selected="0"/>
          <reference field="1" count="5">
            <x v="69"/>
            <x v="70"/>
            <x v="71"/>
            <x v="72"/>
            <x v="73"/>
          </reference>
          <reference field="8" count="1" selected="0">
            <x v="9"/>
          </reference>
        </references>
      </pivotArea>
    </format>
    <format dxfId="4570">
      <pivotArea dataOnly="0" labelOnly="1" fieldPosition="0">
        <references count="4">
          <reference field="0" count="0" selected="0"/>
          <reference field="1" count="1" selected="0">
            <x v="28"/>
          </reference>
          <reference field="2" count="4">
            <x v="24"/>
            <x v="45"/>
            <x v="114"/>
            <x v="136"/>
          </reference>
          <reference field="8" count="1" selected="0">
            <x v="5"/>
          </reference>
        </references>
      </pivotArea>
    </format>
    <format dxfId="4569">
      <pivotArea dataOnly="0" labelOnly="1" fieldPosition="0">
        <references count="4">
          <reference field="0" count="0" selected="0"/>
          <reference field="1" count="1" selected="0">
            <x v="29"/>
          </reference>
          <reference field="2" count="1">
            <x v="105"/>
          </reference>
          <reference field="8" count="1" selected="0">
            <x v="5"/>
          </reference>
        </references>
      </pivotArea>
    </format>
    <format dxfId="4568">
      <pivotArea dataOnly="0" labelOnly="1" fieldPosition="0">
        <references count="4">
          <reference field="0" count="0" selected="0"/>
          <reference field="1" count="1" selected="0">
            <x v="30"/>
          </reference>
          <reference field="2" count="1">
            <x v="78"/>
          </reference>
          <reference field="8" count="1" selected="0">
            <x v="5"/>
          </reference>
        </references>
      </pivotArea>
    </format>
    <format dxfId="4567">
      <pivotArea dataOnly="0" labelOnly="1" fieldPosition="0">
        <references count="4">
          <reference field="0" count="0" selected="0"/>
          <reference field="1" count="1" selected="0">
            <x v="31"/>
          </reference>
          <reference field="2" count="5">
            <x v="18"/>
            <x v="36"/>
            <x v="104"/>
            <x v="109"/>
            <x v="117"/>
          </reference>
          <reference field="8" count="1" selected="0">
            <x v="5"/>
          </reference>
        </references>
      </pivotArea>
    </format>
    <format dxfId="4566">
      <pivotArea dataOnly="0" labelOnly="1" fieldPosition="0">
        <references count="4">
          <reference field="0" count="0" selected="0"/>
          <reference field="1" count="1" selected="0">
            <x v="32"/>
          </reference>
          <reference field="2" count="1">
            <x v="62"/>
          </reference>
          <reference field="8" count="1" selected="0">
            <x v="5"/>
          </reference>
        </references>
      </pivotArea>
    </format>
    <format dxfId="4565">
      <pivotArea dataOnly="0" labelOnly="1" fieldPosition="0">
        <references count="4">
          <reference field="0" count="0" selected="0"/>
          <reference field="1" count="1" selected="0">
            <x v="33"/>
          </reference>
          <reference field="2" count="1">
            <x v="128"/>
          </reference>
          <reference field="8" count="1" selected="0">
            <x v="5"/>
          </reference>
        </references>
      </pivotArea>
    </format>
    <format dxfId="4564">
      <pivotArea dataOnly="0" labelOnly="1" fieldPosition="0">
        <references count="4">
          <reference field="0" count="0" selected="0"/>
          <reference field="1" count="1" selected="0">
            <x v="34"/>
          </reference>
          <reference field="2" count="1">
            <x v="43"/>
          </reference>
          <reference field="8" count="1" selected="0">
            <x v="5"/>
          </reference>
        </references>
      </pivotArea>
    </format>
    <format dxfId="4563">
      <pivotArea dataOnly="0" labelOnly="1" fieldPosition="0">
        <references count="4">
          <reference field="0" count="0" selected="0"/>
          <reference field="1" count="1" selected="0">
            <x v="35"/>
          </reference>
          <reference field="2" count="1">
            <x v="68"/>
          </reference>
          <reference field="8" count="1" selected="0">
            <x v="5"/>
          </reference>
        </references>
      </pivotArea>
    </format>
    <format dxfId="4562">
      <pivotArea dataOnly="0" labelOnly="1" fieldPosition="0">
        <references count="4">
          <reference field="0" count="0" selected="0"/>
          <reference field="1" count="1" selected="0">
            <x v="36"/>
          </reference>
          <reference field="2" count="2">
            <x v="130"/>
            <x v="169"/>
          </reference>
          <reference field="8" count="1" selected="0">
            <x v="5"/>
          </reference>
        </references>
      </pivotArea>
    </format>
    <format dxfId="4561">
      <pivotArea dataOnly="0" labelOnly="1" fieldPosition="0">
        <references count="4">
          <reference field="0" count="0" selected="0"/>
          <reference field="1" count="1" selected="0">
            <x v="37"/>
          </reference>
          <reference field="2" count="1">
            <x v="120"/>
          </reference>
          <reference field="8" count="1" selected="0">
            <x v="5"/>
          </reference>
        </references>
      </pivotArea>
    </format>
    <format dxfId="4560">
      <pivotArea dataOnly="0" labelOnly="1" fieldPosition="0">
        <references count="4">
          <reference field="0" count="0" selected="0"/>
          <reference field="1" count="1" selected="0">
            <x v="39"/>
          </reference>
          <reference field="2" count="1">
            <x v="101"/>
          </reference>
          <reference field="8" count="1" selected="0">
            <x v="5"/>
          </reference>
        </references>
      </pivotArea>
    </format>
    <format dxfId="4559">
      <pivotArea dataOnly="0" labelOnly="1" fieldPosition="0">
        <references count="4">
          <reference field="0" count="0" selected="0"/>
          <reference field="1" count="1" selected="0">
            <x v="40"/>
          </reference>
          <reference field="2" count="3">
            <x v="8"/>
            <x v="99"/>
            <x v="127"/>
          </reference>
          <reference field="8" count="1" selected="0">
            <x v="5"/>
          </reference>
        </references>
      </pivotArea>
    </format>
    <format dxfId="4558">
      <pivotArea dataOnly="0" labelOnly="1" fieldPosition="0">
        <references count="4">
          <reference field="0" count="0" selected="0"/>
          <reference field="1" count="1" selected="0">
            <x v="43"/>
          </reference>
          <reference field="2" count="1">
            <x v="54"/>
          </reference>
          <reference field="8" count="1" selected="0">
            <x v="5"/>
          </reference>
        </references>
      </pivotArea>
    </format>
    <format dxfId="4557">
      <pivotArea dataOnly="0" labelOnly="1" fieldPosition="0">
        <references count="4">
          <reference field="0" count="0" selected="0"/>
          <reference field="1" count="1" selected="0">
            <x v="44"/>
          </reference>
          <reference field="2" count="3">
            <x v="51"/>
            <x v="107"/>
            <x v="135"/>
          </reference>
          <reference field="8" count="1" selected="0">
            <x v="5"/>
          </reference>
        </references>
      </pivotArea>
    </format>
    <format dxfId="4556">
      <pivotArea dataOnly="0" labelOnly="1" fieldPosition="0">
        <references count="4">
          <reference field="0" count="0" selected="0"/>
          <reference field="1" count="1" selected="0">
            <x v="45"/>
          </reference>
          <reference field="2" count="3">
            <x v="102"/>
            <x v="103"/>
            <x v="151"/>
          </reference>
          <reference field="8" count="1" selected="0">
            <x v="5"/>
          </reference>
        </references>
      </pivotArea>
    </format>
    <format dxfId="4555">
      <pivotArea dataOnly="0" labelOnly="1" fieldPosition="0">
        <references count="4">
          <reference field="0" count="0" selected="0"/>
          <reference field="1" count="1" selected="0">
            <x v="48"/>
          </reference>
          <reference field="2" count="1">
            <x v="44"/>
          </reference>
          <reference field="8" count="1" selected="0">
            <x v="6"/>
          </reference>
        </references>
      </pivotArea>
    </format>
    <format dxfId="4554">
      <pivotArea dataOnly="0" labelOnly="1" fieldPosition="0">
        <references count="4">
          <reference field="0" count="0" selected="0"/>
          <reference field="1" count="1" selected="0">
            <x v="50"/>
          </reference>
          <reference field="2" count="1">
            <x v="5"/>
          </reference>
          <reference field="8" count="1" selected="0">
            <x v="6"/>
          </reference>
        </references>
      </pivotArea>
    </format>
    <format dxfId="4553">
      <pivotArea dataOnly="0" labelOnly="1" fieldPosition="0">
        <references count="4">
          <reference field="0" count="0" selected="0"/>
          <reference field="1" count="1" selected="0">
            <x v="51"/>
          </reference>
          <reference field="2" count="1">
            <x v="139"/>
          </reference>
          <reference field="8" count="1" selected="0">
            <x v="6"/>
          </reference>
        </references>
      </pivotArea>
    </format>
    <format dxfId="4552">
      <pivotArea dataOnly="0" labelOnly="1" fieldPosition="0">
        <references count="4">
          <reference field="0" count="0" selected="0"/>
          <reference field="1" count="1" selected="0">
            <x v="52"/>
          </reference>
          <reference field="2" count="1">
            <x v="28"/>
          </reference>
          <reference field="8" count="1" selected="0">
            <x v="7"/>
          </reference>
        </references>
      </pivotArea>
    </format>
    <format dxfId="4551">
      <pivotArea dataOnly="0" labelOnly="1" fieldPosition="0">
        <references count="4">
          <reference field="0" count="0" selected="0"/>
          <reference field="1" count="1" selected="0">
            <x v="53"/>
          </reference>
          <reference field="2" count="1">
            <x v="17"/>
          </reference>
          <reference field="8" count="1" selected="0">
            <x v="7"/>
          </reference>
        </references>
      </pivotArea>
    </format>
    <format dxfId="4550">
      <pivotArea dataOnly="0" labelOnly="1" fieldPosition="0">
        <references count="4">
          <reference field="0" count="0" selected="0"/>
          <reference field="1" count="1" selected="0">
            <x v="54"/>
          </reference>
          <reference field="2" count="1">
            <x v="98"/>
          </reference>
          <reference field="8" count="1" selected="0">
            <x v="7"/>
          </reference>
        </references>
      </pivotArea>
    </format>
    <format dxfId="4549">
      <pivotArea dataOnly="0" labelOnly="1" fieldPosition="0">
        <references count="4">
          <reference field="0" count="0" selected="0"/>
          <reference field="1" count="1" selected="0">
            <x v="55"/>
          </reference>
          <reference field="2" count="1">
            <x v="93"/>
          </reference>
          <reference field="8" count="1" selected="0">
            <x v="7"/>
          </reference>
        </references>
      </pivotArea>
    </format>
    <format dxfId="4548">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547">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546">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545">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544">
      <pivotArea dataOnly="0" labelOnly="1" fieldPosition="0">
        <references count="4">
          <reference field="0" count="0" selected="0"/>
          <reference field="1" count="1" selected="0">
            <x v="62"/>
          </reference>
          <reference field="2" count="1">
            <x v="22"/>
          </reference>
          <reference field="8" count="1" selected="0">
            <x v="7"/>
          </reference>
        </references>
      </pivotArea>
    </format>
    <format dxfId="4543">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542">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541">
      <pivotArea dataOnly="0" labelOnly="1" fieldPosition="0">
        <references count="4">
          <reference field="0" count="0" selected="0"/>
          <reference field="1" count="1" selected="0">
            <x v="65"/>
          </reference>
          <reference field="2" count="1">
            <x v="80"/>
          </reference>
          <reference field="8" count="1" selected="0">
            <x v="8"/>
          </reference>
        </references>
      </pivotArea>
    </format>
    <format dxfId="4540">
      <pivotArea dataOnly="0" labelOnly="1" fieldPosition="0">
        <references count="4">
          <reference field="0" count="0" selected="0"/>
          <reference field="1" count="1" selected="0">
            <x v="66"/>
          </reference>
          <reference field="2" count="1">
            <x v="3"/>
          </reference>
          <reference field="8" count="1" selected="0">
            <x v="8"/>
          </reference>
        </references>
      </pivotArea>
    </format>
    <format dxfId="4539">
      <pivotArea dataOnly="0" labelOnly="1" fieldPosition="0">
        <references count="4">
          <reference field="0" count="0" selected="0"/>
          <reference field="1" count="1" selected="0">
            <x v="67"/>
          </reference>
          <reference field="2" count="1">
            <x v="106"/>
          </reference>
          <reference field="8" count="1" selected="0">
            <x v="8"/>
          </reference>
        </references>
      </pivotArea>
    </format>
    <format dxfId="4538">
      <pivotArea dataOnly="0" labelOnly="1" fieldPosition="0">
        <references count="4">
          <reference field="0" count="0" selected="0"/>
          <reference field="1" count="1" selected="0">
            <x v="68"/>
          </reference>
          <reference field="2" count="2">
            <x v="6"/>
            <x v="72"/>
          </reference>
          <reference field="8" count="1" selected="0">
            <x v="8"/>
          </reference>
        </references>
      </pivotArea>
    </format>
    <format dxfId="4537">
      <pivotArea dataOnly="0" labelOnly="1" fieldPosition="0">
        <references count="4">
          <reference field="0" count="0" selected="0"/>
          <reference field="1" count="1" selected="0">
            <x v="69"/>
          </reference>
          <reference field="2" count="1">
            <x v="13"/>
          </reference>
          <reference field="8" count="1" selected="0">
            <x v="9"/>
          </reference>
        </references>
      </pivotArea>
    </format>
    <format dxfId="4536">
      <pivotArea dataOnly="0" labelOnly="1" fieldPosition="0">
        <references count="4">
          <reference field="0" count="0" selected="0"/>
          <reference field="1" count="1" selected="0">
            <x v="70"/>
          </reference>
          <reference field="2" count="2">
            <x v="12"/>
            <x v="86"/>
          </reference>
          <reference field="8" count="1" selected="0">
            <x v="9"/>
          </reference>
        </references>
      </pivotArea>
    </format>
    <format dxfId="4535">
      <pivotArea dataOnly="0" labelOnly="1" fieldPosition="0">
        <references count="4">
          <reference field="0" count="0" selected="0"/>
          <reference field="1" count="1" selected="0">
            <x v="71"/>
          </reference>
          <reference field="2" count="1">
            <x v="97"/>
          </reference>
          <reference field="8" count="1" selected="0">
            <x v="9"/>
          </reference>
        </references>
      </pivotArea>
    </format>
    <format dxfId="4534">
      <pivotArea dataOnly="0" labelOnly="1" fieldPosition="0">
        <references count="4">
          <reference field="0" count="0" selected="0"/>
          <reference field="1" count="1" selected="0">
            <x v="72"/>
          </reference>
          <reference field="2" count="1">
            <x v="137"/>
          </reference>
          <reference field="8" count="1" selected="0">
            <x v="9"/>
          </reference>
        </references>
      </pivotArea>
    </format>
    <format dxfId="4533">
      <pivotArea dataOnly="0" labelOnly="1" fieldPosition="0">
        <references count="4">
          <reference field="0" count="0" selected="0"/>
          <reference field="1" count="1" selected="0">
            <x v="73"/>
          </reference>
          <reference field="2" count="1">
            <x v="110"/>
          </reference>
          <reference field="8" count="1" selected="0">
            <x v="9"/>
          </reference>
        </references>
      </pivotArea>
    </format>
    <format dxfId="4532">
      <pivotArea dataOnly="0" labelOnly="1" fieldPosition="0">
        <references count="1">
          <reference field="10" count="0"/>
        </references>
      </pivotArea>
    </format>
    <format dxfId="4531">
      <pivotArea dataOnly="0" labelOnly="1" fieldPosition="0">
        <references count="2">
          <reference field="7" count="3">
            <x v="0"/>
            <x v="3"/>
            <x v="5"/>
          </reference>
          <reference field="10" count="1" selected="0">
            <x v="0"/>
          </reference>
        </references>
      </pivotArea>
    </format>
    <format dxfId="4530">
      <pivotArea dataOnly="0" labelOnly="1" fieldPosition="0">
        <references count="2">
          <reference field="7" count="4">
            <x v="6"/>
            <x v="7"/>
            <x v="8"/>
            <x v="9"/>
          </reference>
          <reference field="10" count="1" selected="0">
            <x v="1"/>
          </reference>
        </references>
      </pivotArea>
    </format>
    <format dxfId="4529">
      <pivotArea dataOnly="0" labelOnly="1" fieldPosition="0">
        <references count="2">
          <reference field="7" count="4">
            <x v="12"/>
            <x v="13"/>
            <x v="14"/>
            <x v="16"/>
          </reference>
          <reference field="10" count="1" selected="0">
            <x v="2"/>
          </reference>
        </references>
      </pivotArea>
    </format>
    <format dxfId="4528">
      <pivotArea dataOnly="0" labelOnly="1" fieldPosition="0">
        <references count="2">
          <reference field="7" count="3">
            <x v="18"/>
            <x v="19"/>
            <x v="20"/>
          </reference>
          <reference field="10" count="1" selected="0">
            <x v="3"/>
          </reference>
        </references>
      </pivotArea>
    </format>
    <format dxfId="4527">
      <pivotArea dataOnly="0" labelOnly="1" fieldPosition="0">
        <references count="2">
          <reference field="7" count="12">
            <x v="24"/>
            <x v="25"/>
            <x v="26"/>
            <x v="27"/>
            <x v="28"/>
            <x v="29"/>
            <x v="31"/>
            <x v="32"/>
            <x v="34"/>
            <x v="35"/>
            <x v="36"/>
            <x v="37"/>
          </reference>
          <reference field="10" count="1" selected="0">
            <x v="4"/>
          </reference>
        </references>
      </pivotArea>
    </format>
    <format dxfId="4526">
      <pivotArea dataOnly="0" labelOnly="1" fieldPosition="0">
        <references count="2">
          <reference field="7" count="2">
            <x v="39"/>
            <x v="40"/>
          </reference>
          <reference field="10" count="1" selected="0">
            <x v="5"/>
          </reference>
        </references>
      </pivotArea>
    </format>
    <format dxfId="4525">
      <pivotArea dataOnly="0" labelOnly="1" fieldPosition="0">
        <references count="2">
          <reference field="7" count="9">
            <x v="42"/>
            <x v="43"/>
            <x v="44"/>
            <x v="45"/>
            <x v="46"/>
            <x v="47"/>
            <x v="49"/>
            <x v="50"/>
            <x v="51"/>
          </reference>
          <reference field="10" count="1" selected="0">
            <x v="6"/>
          </reference>
        </references>
      </pivotArea>
    </format>
    <format dxfId="4524">
      <pivotArea dataOnly="0" labelOnly="1" fieldPosition="0">
        <references count="2">
          <reference field="7" count="4">
            <x v="52"/>
            <x v="53"/>
            <x v="54"/>
            <x v="55"/>
          </reference>
          <reference field="10" count="1" selected="0">
            <x v="7"/>
          </reference>
        </references>
      </pivotArea>
    </format>
    <format dxfId="4523">
      <pivotArea dataOnly="0" labelOnly="1" fieldPosition="0">
        <references count="2">
          <reference field="7" count="4">
            <x v="56"/>
            <x v="57"/>
            <x v="59"/>
            <x v="60"/>
          </reference>
          <reference field="10" count="1" selected="0">
            <x v="8"/>
          </reference>
        </references>
      </pivotArea>
    </format>
    <format dxfId="4522">
      <pivotArea dataOnly="0" labelOnly="1" fieldPosition="0">
        <references count="2">
          <reference field="7" count="3">
            <x v="61"/>
            <x v="62"/>
            <x v="63"/>
          </reference>
          <reference field="10" count="1" selected="0">
            <x v="9"/>
          </reference>
        </references>
      </pivotArea>
    </format>
    <format dxfId="4521">
      <pivotArea dataOnly="0" labelOnly="1" fieldPosition="0">
        <references count="2">
          <reference field="7" count="1">
            <x v="64"/>
          </reference>
          <reference field="10" count="1" selected="0">
            <x v="10"/>
          </reference>
        </references>
      </pivotArea>
    </format>
    <format dxfId="4520">
      <pivotArea dataOnly="0" labelOnly="1" fieldPosition="0">
        <references count="3">
          <reference field="4" count="3">
            <x v="48"/>
            <x v="68"/>
            <x v="69"/>
          </reference>
          <reference field="7" count="1" selected="0">
            <x v="0"/>
          </reference>
          <reference field="10" count="1" selected="0">
            <x v="0"/>
          </reference>
        </references>
      </pivotArea>
    </format>
    <format dxfId="4519">
      <pivotArea dataOnly="0" labelOnly="1" fieldPosition="0">
        <references count="3">
          <reference field="4" count="1">
            <x v="8"/>
          </reference>
          <reference field="7" count="1" selected="0">
            <x v="3"/>
          </reference>
          <reference field="10" count="1" selected="0">
            <x v="0"/>
          </reference>
        </references>
      </pivotArea>
    </format>
    <format dxfId="4518">
      <pivotArea dataOnly="0" labelOnly="1" fieldPosition="0">
        <references count="3">
          <reference field="4" count="1">
            <x v="257"/>
          </reference>
          <reference field="7" count="1" selected="0">
            <x v="5"/>
          </reference>
          <reference field="10" count="1" selected="0">
            <x v="0"/>
          </reference>
        </references>
      </pivotArea>
    </format>
    <format dxfId="4517">
      <pivotArea dataOnly="0" labelOnly="1" fieldPosition="0">
        <references count="3">
          <reference field="4" count="1">
            <x v="58"/>
          </reference>
          <reference field="7" count="1" selected="0">
            <x v="6"/>
          </reference>
          <reference field="10" count="1" selected="0">
            <x v="1"/>
          </reference>
        </references>
      </pivotArea>
    </format>
    <format dxfId="4516">
      <pivotArea dataOnly="0" labelOnly="1" fieldPosition="0">
        <references count="3">
          <reference field="4" count="1">
            <x v="138"/>
          </reference>
          <reference field="7" count="1" selected="0">
            <x v="7"/>
          </reference>
          <reference field="10" count="1" selected="0">
            <x v="1"/>
          </reference>
        </references>
      </pivotArea>
    </format>
    <format dxfId="4515">
      <pivotArea dataOnly="0" labelOnly="1" fieldPosition="0">
        <references count="3">
          <reference field="4" count="1">
            <x v="350"/>
          </reference>
          <reference field="7" count="1" selected="0">
            <x v="8"/>
          </reference>
          <reference field="10" count="1" selected="0">
            <x v="1"/>
          </reference>
        </references>
      </pivotArea>
    </format>
    <format dxfId="4514">
      <pivotArea dataOnly="0" labelOnly="1" fieldPosition="0">
        <references count="3">
          <reference field="4" count="2">
            <x v="38"/>
            <x v="47"/>
          </reference>
          <reference field="7" count="1" selected="0">
            <x v="9"/>
          </reference>
          <reference field="10" count="1" selected="0">
            <x v="1"/>
          </reference>
        </references>
      </pivotArea>
    </format>
    <format dxfId="4513">
      <pivotArea dataOnly="0" labelOnly="1" fieldPosition="0">
        <references count="3">
          <reference field="4" count="1">
            <x v="157"/>
          </reference>
          <reference field="7" count="1" selected="0">
            <x v="12"/>
          </reference>
          <reference field="10" count="1" selected="0">
            <x v="2"/>
          </reference>
        </references>
      </pivotArea>
    </format>
    <format dxfId="4512">
      <pivotArea dataOnly="0" labelOnly="1" fieldPosition="0">
        <references count="3">
          <reference field="4" count="1">
            <x v="46"/>
          </reference>
          <reference field="7" count="1" selected="0">
            <x v="13"/>
          </reference>
          <reference field="10" count="1" selected="0">
            <x v="2"/>
          </reference>
        </references>
      </pivotArea>
    </format>
    <format dxfId="4511">
      <pivotArea dataOnly="0" labelOnly="1" fieldPosition="0">
        <references count="3">
          <reference field="4" count="1">
            <x v="2"/>
          </reference>
          <reference field="7" count="1" selected="0">
            <x v="14"/>
          </reference>
          <reference field="10" count="1" selected="0">
            <x v="2"/>
          </reference>
        </references>
      </pivotArea>
    </format>
    <format dxfId="4510">
      <pivotArea dataOnly="0" labelOnly="1" fieldPosition="0">
        <references count="3">
          <reference field="4" count="1">
            <x v="7"/>
          </reference>
          <reference field="7" count="1" selected="0">
            <x v="16"/>
          </reference>
          <reference field="10" count="1" selected="0">
            <x v="2"/>
          </reference>
        </references>
      </pivotArea>
    </format>
    <format dxfId="4509">
      <pivotArea dataOnly="0" labelOnly="1" fieldPosition="0">
        <references count="3">
          <reference field="4" count="1">
            <x v="177"/>
          </reference>
          <reference field="7" count="1" selected="0">
            <x v="18"/>
          </reference>
          <reference field="10" count="1" selected="0">
            <x v="3"/>
          </reference>
        </references>
      </pivotArea>
    </format>
    <format dxfId="4508">
      <pivotArea dataOnly="0" labelOnly="1" fieldPosition="0">
        <references count="3">
          <reference field="4" count="1">
            <x v="156"/>
          </reference>
          <reference field="7" count="1" selected="0">
            <x v="19"/>
          </reference>
          <reference field="10" count="1" selected="0">
            <x v="3"/>
          </reference>
        </references>
      </pivotArea>
    </format>
    <format dxfId="4507">
      <pivotArea dataOnly="0" labelOnly="1" fieldPosition="0">
        <references count="3">
          <reference field="4" count="2">
            <x v="60"/>
            <x v="108"/>
          </reference>
          <reference field="7" count="1" selected="0">
            <x v="20"/>
          </reference>
          <reference field="10" count="1" selected="0">
            <x v="3"/>
          </reference>
        </references>
      </pivotArea>
    </format>
    <format dxfId="4506">
      <pivotArea dataOnly="0" labelOnly="1" fieldPosition="0">
        <references count="3">
          <reference field="4" count="3">
            <x v="50"/>
            <x v="51"/>
            <x v="85"/>
          </reference>
          <reference field="7" count="1" selected="0">
            <x v="24"/>
          </reference>
          <reference field="10" count="1" selected="0">
            <x v="4"/>
          </reference>
        </references>
      </pivotArea>
    </format>
    <format dxfId="4505">
      <pivotArea dataOnly="0" labelOnly="1" fieldPosition="0">
        <references count="3">
          <reference field="4" count="1">
            <x v="86"/>
          </reference>
          <reference field="7" count="1" selected="0">
            <x v="25"/>
          </reference>
          <reference field="10" count="1" selected="0">
            <x v="4"/>
          </reference>
        </references>
      </pivotArea>
    </format>
    <format dxfId="4504">
      <pivotArea dataOnly="0" labelOnly="1" fieldPosition="0">
        <references count="3">
          <reference field="4" count="2">
            <x v="114"/>
            <x v="253"/>
          </reference>
          <reference field="7" count="1" selected="0">
            <x v="26"/>
          </reference>
          <reference field="10" count="1" selected="0">
            <x v="4"/>
          </reference>
        </references>
      </pivotArea>
    </format>
    <format dxfId="4503">
      <pivotArea dataOnly="0" labelOnly="1" fieldPosition="0">
        <references count="3">
          <reference field="4" count="5">
            <x v="52"/>
            <x v="56"/>
            <x v="79"/>
            <x v="105"/>
            <x v="155"/>
          </reference>
          <reference field="7" count="1" selected="0">
            <x v="27"/>
          </reference>
          <reference field="10" count="1" selected="0">
            <x v="4"/>
          </reference>
        </references>
      </pivotArea>
    </format>
    <format dxfId="4502">
      <pivotArea dataOnly="0" labelOnly="1" fieldPosition="0">
        <references count="3">
          <reference field="4" count="1">
            <x v="57"/>
          </reference>
          <reference field="7" count="1" selected="0">
            <x v="28"/>
          </reference>
          <reference field="10" count="1" selected="0">
            <x v="4"/>
          </reference>
        </references>
      </pivotArea>
    </format>
    <format dxfId="4501">
      <pivotArea dataOnly="0" labelOnly="1" fieldPosition="0">
        <references count="3">
          <reference field="4" count="1">
            <x v="36"/>
          </reference>
          <reference field="7" count="1" selected="0">
            <x v="29"/>
          </reference>
          <reference field="10" count="1" selected="0">
            <x v="4"/>
          </reference>
        </references>
      </pivotArea>
    </format>
    <format dxfId="4500">
      <pivotArea dataOnly="0" labelOnly="1" fieldPosition="0">
        <references count="3">
          <reference field="4" count="1">
            <x v="118"/>
          </reference>
          <reference field="7" count="1" selected="0">
            <x v="31"/>
          </reference>
          <reference field="10" count="1" selected="0">
            <x v="4"/>
          </reference>
        </references>
      </pivotArea>
    </format>
    <format dxfId="4499">
      <pivotArea dataOnly="0" labelOnly="1" fieldPosition="0">
        <references count="3">
          <reference field="4" count="1">
            <x v="328"/>
          </reference>
          <reference field="7" count="1" selected="0">
            <x v="32"/>
          </reference>
          <reference field="10" count="1" selected="0">
            <x v="4"/>
          </reference>
        </references>
      </pivotArea>
    </format>
    <format dxfId="4498">
      <pivotArea dataOnly="0" labelOnly="1" fieldPosition="0">
        <references count="3">
          <reference field="4" count="1">
            <x v="15"/>
          </reference>
          <reference field="7" count="1" selected="0">
            <x v="34"/>
          </reference>
          <reference field="10" count="1" selected="0">
            <x v="4"/>
          </reference>
        </references>
      </pivotArea>
    </format>
    <format dxfId="4497">
      <pivotArea dataOnly="0" labelOnly="1" fieldPosition="0">
        <references count="3">
          <reference field="4" count="3">
            <x v="18"/>
            <x v="95"/>
            <x v="197"/>
          </reference>
          <reference field="7" count="1" selected="0">
            <x v="35"/>
          </reference>
          <reference field="10" count="1" selected="0">
            <x v="4"/>
          </reference>
        </references>
      </pivotArea>
    </format>
    <format dxfId="4496">
      <pivotArea dataOnly="0" labelOnly="1" fieldPosition="0">
        <references count="3">
          <reference field="4" count="2">
            <x v="80"/>
            <x v="130"/>
          </reference>
          <reference field="7" count="1" selected="0">
            <x v="36"/>
          </reference>
          <reference field="10" count="1" selected="0">
            <x v="4"/>
          </reference>
        </references>
      </pivotArea>
    </format>
    <format dxfId="4495">
      <pivotArea dataOnly="0" labelOnly="1" fieldPosition="0">
        <references count="3">
          <reference field="4" count="2">
            <x v="39"/>
            <x v="219"/>
          </reference>
          <reference field="7" count="1" selected="0">
            <x v="37"/>
          </reference>
          <reference field="10" count="1" selected="0">
            <x v="4"/>
          </reference>
        </references>
      </pivotArea>
    </format>
    <format dxfId="4494">
      <pivotArea dataOnly="0" labelOnly="1" fieldPosition="0">
        <references count="3">
          <reference field="4" count="1">
            <x v="178"/>
          </reference>
          <reference field="7" count="1" selected="0">
            <x v="39"/>
          </reference>
          <reference field="10" count="1" selected="0">
            <x v="5"/>
          </reference>
        </references>
      </pivotArea>
    </format>
    <format dxfId="4493">
      <pivotArea dataOnly="0" labelOnly="1" fieldPosition="0">
        <references count="3">
          <reference field="4" count="1">
            <x v="184"/>
          </reference>
          <reference field="7" count="1" selected="0">
            <x v="40"/>
          </reference>
          <reference field="10" count="1" selected="0">
            <x v="5"/>
          </reference>
        </references>
      </pivotArea>
    </format>
    <format dxfId="4492">
      <pivotArea dataOnly="0" labelOnly="1" fieldPosition="0">
        <references count="3">
          <reference field="4" count="1">
            <x v="72"/>
          </reference>
          <reference field="7" count="1" selected="0">
            <x v="42"/>
          </reference>
          <reference field="10" count="1" selected="0">
            <x v="6"/>
          </reference>
        </references>
      </pivotArea>
    </format>
    <format dxfId="4491">
      <pivotArea dataOnly="0" labelOnly="1" fieldPosition="0">
        <references count="3">
          <reference field="4" count="1">
            <x v="93"/>
          </reference>
          <reference field="7" count="1" selected="0">
            <x v="43"/>
          </reference>
          <reference field="10" count="1" selected="0">
            <x v="6"/>
          </reference>
        </references>
      </pivotArea>
    </format>
    <format dxfId="4490">
      <pivotArea dataOnly="0" labelOnly="1" fieldPosition="0">
        <references count="3">
          <reference field="4" count="1">
            <x v="94"/>
          </reference>
          <reference field="7" count="1" selected="0">
            <x v="44"/>
          </reference>
          <reference field="10" count="1" selected="0">
            <x v="6"/>
          </reference>
        </references>
      </pivotArea>
    </format>
    <format dxfId="4489">
      <pivotArea dataOnly="0" labelOnly="1" fieldPosition="0">
        <references count="3">
          <reference field="4" count="1">
            <x v="64"/>
          </reference>
          <reference field="7" count="1" selected="0">
            <x v="45"/>
          </reference>
          <reference field="10" count="1" selected="0">
            <x v="6"/>
          </reference>
        </references>
      </pivotArea>
    </format>
    <format dxfId="4488">
      <pivotArea dataOnly="0" labelOnly="1" fieldPosition="0">
        <references count="3">
          <reference field="4" count="3">
            <x v="193"/>
            <x v="194"/>
            <x v="195"/>
          </reference>
          <reference field="7" count="1" selected="0">
            <x v="46"/>
          </reference>
          <reference field="10" count="1" selected="0">
            <x v="6"/>
          </reference>
        </references>
      </pivotArea>
    </format>
    <format dxfId="4487">
      <pivotArea dataOnly="0" labelOnly="1" fieldPosition="0">
        <references count="3">
          <reference field="4" count="3">
            <x v="62"/>
            <x v="67"/>
            <x v="75"/>
          </reference>
          <reference field="7" count="1" selected="0">
            <x v="47"/>
          </reference>
          <reference field="10" count="1" selected="0">
            <x v="6"/>
          </reference>
        </references>
      </pivotArea>
    </format>
    <format dxfId="4486">
      <pivotArea dataOnly="0" labelOnly="1" fieldPosition="0">
        <references count="3">
          <reference field="4" count="2">
            <x v="65"/>
            <x v="78"/>
          </reference>
          <reference field="7" count="1" selected="0">
            <x v="49"/>
          </reference>
          <reference field="10" count="1" selected="0">
            <x v="6"/>
          </reference>
        </references>
      </pivotArea>
    </format>
    <format dxfId="4485">
      <pivotArea dataOnly="0" labelOnly="1" fieldPosition="0">
        <references count="3">
          <reference field="4" count="1">
            <x v="401"/>
          </reference>
          <reference field="7" count="1" selected="0">
            <x v="50"/>
          </reference>
          <reference field="10" count="1" selected="0">
            <x v="6"/>
          </reference>
        </references>
      </pivotArea>
    </format>
    <format dxfId="4484">
      <pivotArea dataOnly="0" labelOnly="1" fieldPosition="0">
        <references count="3">
          <reference field="4" count="1">
            <x v="87"/>
          </reference>
          <reference field="7" count="1" selected="0">
            <x v="51"/>
          </reference>
          <reference field="10" count="1" selected="0">
            <x v="6"/>
          </reference>
        </references>
      </pivotArea>
    </format>
    <format dxfId="4483">
      <pivotArea dataOnly="0" labelOnly="1" fieldPosition="0">
        <references count="3">
          <reference field="4" count="1">
            <x v="24"/>
          </reference>
          <reference field="7" count="1" selected="0">
            <x v="52"/>
          </reference>
          <reference field="10" count="1" selected="0">
            <x v="7"/>
          </reference>
        </references>
      </pivotArea>
    </format>
    <format dxfId="4482">
      <pivotArea dataOnly="0" labelOnly="1" fieldPosition="0">
        <references count="3">
          <reference field="4" count="1">
            <x v="14"/>
          </reference>
          <reference field="7" count="1" selected="0">
            <x v="53"/>
          </reference>
          <reference field="10" count="1" selected="0">
            <x v="7"/>
          </reference>
        </references>
      </pivotArea>
    </format>
    <format dxfId="4481">
      <pivotArea dataOnly="0" labelOnly="1" fieldPosition="0">
        <references count="3">
          <reference field="4" count="1">
            <x v="84"/>
          </reference>
          <reference field="7" count="1" selected="0">
            <x v="54"/>
          </reference>
          <reference field="10" count="1" selected="0">
            <x v="7"/>
          </reference>
        </references>
      </pivotArea>
    </format>
    <format dxfId="4480">
      <pivotArea dataOnly="0" labelOnly="1" fieldPosition="0">
        <references count="3">
          <reference field="4" count="2">
            <x v="10"/>
            <x v="11"/>
          </reference>
          <reference field="7" count="1" selected="0">
            <x v="55"/>
          </reference>
          <reference field="10" count="1" selected="0">
            <x v="7"/>
          </reference>
        </references>
      </pivotArea>
    </format>
    <format dxfId="4479">
      <pivotArea dataOnly="0" labelOnly="1" fieldPosition="0">
        <references count="3">
          <reference field="4" count="1">
            <x v="28"/>
          </reference>
          <reference field="7" count="1" selected="0">
            <x v="56"/>
          </reference>
          <reference field="10" count="1" selected="0">
            <x v="8"/>
          </reference>
        </references>
      </pivotArea>
    </format>
    <format dxfId="4478">
      <pivotArea dataOnly="0" labelOnly="1" fieldPosition="0">
        <references count="3">
          <reference field="4" count="2">
            <x v="5"/>
            <x v="181"/>
          </reference>
          <reference field="7" count="1" selected="0">
            <x v="57"/>
          </reference>
          <reference field="10" count="1" selected="0">
            <x v="8"/>
          </reference>
        </references>
      </pivotArea>
    </format>
    <format dxfId="4477">
      <pivotArea dataOnly="0" labelOnly="1" fieldPosition="0">
        <references count="3">
          <reference field="4" count="1">
            <x v="361"/>
          </reference>
          <reference field="7" count="1" selected="0">
            <x v="59"/>
          </reference>
          <reference field="10" count="1" selected="0">
            <x v="8"/>
          </reference>
        </references>
      </pivotArea>
    </format>
    <format dxfId="4476">
      <pivotArea dataOnly="0" labelOnly="1" fieldPosition="0">
        <references count="3">
          <reference field="4" count="1">
            <x v="22"/>
          </reference>
          <reference field="7" count="1" selected="0">
            <x v="60"/>
          </reference>
          <reference field="10" count="1" selected="0">
            <x v="8"/>
          </reference>
        </references>
      </pivotArea>
    </format>
    <format dxfId="4475">
      <pivotArea dataOnly="0" labelOnly="1" fieldPosition="0">
        <references count="3">
          <reference field="4" count="1">
            <x v="12"/>
          </reference>
          <reference field="7" count="1" selected="0">
            <x v="61"/>
          </reference>
          <reference field="10" count="1" selected="0">
            <x v="9"/>
          </reference>
        </references>
      </pivotArea>
    </format>
    <format dxfId="4474">
      <pivotArea dataOnly="0" labelOnly="1" fieldPosition="0">
        <references count="3">
          <reference field="4" count="1">
            <x v="29"/>
          </reference>
          <reference field="7" count="1" selected="0">
            <x v="62"/>
          </reference>
          <reference field="10" count="1" selected="0">
            <x v="9"/>
          </reference>
        </references>
      </pivotArea>
    </format>
    <format dxfId="4473">
      <pivotArea dataOnly="0" labelOnly="1" fieldPosition="0">
        <references count="3">
          <reference field="4" count="1">
            <x v="159"/>
          </reference>
          <reference field="7" count="1" selected="0">
            <x v="63"/>
          </reference>
          <reference field="10" count="1" selected="0">
            <x v="9"/>
          </reference>
        </references>
      </pivotArea>
    </format>
    <format dxfId="4472">
      <pivotArea dataOnly="0" labelOnly="1" fieldPosition="0">
        <references count="3">
          <reference field="4" count="50">
            <x v="0"/>
            <x v="1"/>
            <x v="3"/>
            <x v="6"/>
            <x v="9"/>
            <x v="13"/>
            <x v="16"/>
            <x v="17"/>
            <x v="19"/>
            <x v="30"/>
            <x v="31"/>
            <x v="32"/>
            <x v="33"/>
            <x v="34"/>
            <x v="35"/>
            <x v="37"/>
            <x v="42"/>
            <x v="44"/>
            <x v="45"/>
            <x v="54"/>
            <x v="55"/>
            <x v="61"/>
            <x v="63"/>
            <x v="66"/>
            <x v="70"/>
            <x v="71"/>
            <x v="74"/>
            <x v="76"/>
            <x v="77"/>
            <x v="81"/>
            <x v="82"/>
            <x v="83"/>
            <x v="90"/>
            <x v="92"/>
            <x v="96"/>
            <x v="98"/>
            <x v="101"/>
            <x v="107"/>
            <x v="112"/>
            <x v="113"/>
            <x v="116"/>
            <x v="117"/>
            <x v="119"/>
            <x v="126"/>
            <x v="132"/>
            <x v="145"/>
            <x v="158"/>
            <x v="160"/>
            <x v="169"/>
            <x v="170"/>
          </reference>
          <reference field="7" count="1" selected="0">
            <x v="64"/>
          </reference>
          <reference field="10" count="1" selected="0">
            <x v="10"/>
          </reference>
        </references>
      </pivotArea>
    </format>
    <format dxfId="4471">
      <pivotArea dataOnly="0" labelOnly="1" fieldPosition="0">
        <references count="3">
          <reference field="4" count="50">
            <x v="171"/>
            <x v="172"/>
            <x v="173"/>
            <x v="174"/>
            <x v="175"/>
            <x v="176"/>
            <x v="179"/>
            <x v="186"/>
            <x v="200"/>
            <x v="201"/>
            <x v="202"/>
            <x v="204"/>
            <x v="209"/>
            <x v="212"/>
            <x v="214"/>
            <x v="215"/>
            <x v="218"/>
            <x v="220"/>
            <x v="221"/>
            <x v="222"/>
            <x v="223"/>
            <x v="225"/>
            <x v="226"/>
            <x v="227"/>
            <x v="228"/>
            <x v="229"/>
            <x v="230"/>
            <x v="231"/>
            <x v="232"/>
            <x v="233"/>
            <x v="234"/>
            <x v="241"/>
            <x v="242"/>
            <x v="244"/>
            <x v="245"/>
            <x v="254"/>
            <x v="255"/>
            <x v="256"/>
            <x v="267"/>
            <x v="268"/>
            <x v="270"/>
            <x v="277"/>
            <x v="282"/>
            <x v="283"/>
            <x v="284"/>
            <x v="285"/>
            <x v="297"/>
            <x v="298"/>
            <x v="299"/>
            <x v="300"/>
          </reference>
          <reference field="7" count="1" selected="0">
            <x v="64"/>
          </reference>
          <reference field="10" count="1" selected="0">
            <x v="10"/>
          </reference>
        </references>
      </pivotArea>
    </format>
    <format dxfId="4470">
      <pivotArea dataOnly="0" labelOnly="1" fieldPosition="0">
        <references count="3">
          <reference field="4" count="32">
            <x v="301"/>
            <x v="302"/>
            <x v="303"/>
            <x v="304"/>
            <x v="305"/>
            <x v="312"/>
            <x v="321"/>
            <x v="322"/>
            <x v="327"/>
            <x v="329"/>
            <x v="330"/>
            <x v="331"/>
            <x v="338"/>
            <x v="339"/>
            <x v="340"/>
            <x v="341"/>
            <x v="342"/>
            <x v="351"/>
            <x v="358"/>
            <x v="359"/>
            <x v="360"/>
            <x v="400"/>
            <x v="402"/>
            <x v="408"/>
            <x v="409"/>
            <x v="410"/>
            <x v="411"/>
            <x v="412"/>
            <x v="418"/>
            <x v="419"/>
            <x v="422"/>
            <x v="423"/>
          </reference>
          <reference field="7" count="1" selected="0">
            <x v="64"/>
          </reference>
          <reference field="10" count="1" selected="0">
            <x v="10"/>
          </reference>
        </references>
      </pivotArea>
    </format>
    <format dxfId="4469">
      <pivotArea type="all" dataOnly="0" outline="0" fieldPosition="0"/>
    </format>
    <format dxfId="4468">
      <pivotArea outline="0" collapsedLevelsAreSubtotals="1" fieldPosition="0"/>
    </format>
    <format dxfId="4467">
      <pivotArea type="origin" dataOnly="0" labelOnly="1" outline="0" fieldPosition="0"/>
    </format>
    <format dxfId="4466">
      <pivotArea field="10" type="button" dataOnly="0" labelOnly="1" outline="0" axis="axisCol" fieldPosition="0"/>
    </format>
    <format dxfId="4465">
      <pivotArea field="7" type="button" dataOnly="0" labelOnly="1" outline="0" axis="axisCol" fieldPosition="1"/>
    </format>
    <format dxfId="4464">
      <pivotArea field="4" type="button" dataOnly="0" labelOnly="1" outline="0" axis="axisCol" fieldPosition="2"/>
    </format>
    <format dxfId="4463">
      <pivotArea type="topRight" dataOnly="0" labelOnly="1" outline="0" fieldPosition="0"/>
    </format>
    <format dxfId="4462">
      <pivotArea field="0" type="button" dataOnly="0" labelOnly="1" outline="0" axis="axisRow" fieldPosition="0"/>
    </format>
    <format dxfId="4461">
      <pivotArea dataOnly="0" labelOnly="1" fieldPosition="0">
        <references count="1">
          <reference field="0" count="0"/>
        </references>
      </pivotArea>
    </format>
    <format dxfId="4460">
      <pivotArea dataOnly="0" labelOnly="1" fieldPosition="0">
        <references count="2">
          <reference field="0" count="0" selected="0"/>
          <reference field="8" count="0"/>
        </references>
      </pivotArea>
    </format>
    <format dxfId="4459">
      <pivotArea dataOnly="0" labelOnly="1" fieldPosition="0">
        <references count="3">
          <reference field="0" count="0" selected="0"/>
          <reference field="1" count="15">
            <x v="28"/>
            <x v="29"/>
            <x v="30"/>
            <x v="31"/>
            <x v="32"/>
            <x v="33"/>
            <x v="34"/>
            <x v="35"/>
            <x v="36"/>
            <x v="37"/>
            <x v="39"/>
            <x v="40"/>
            <x v="43"/>
            <x v="44"/>
            <x v="45"/>
          </reference>
          <reference field="8" count="1" selected="0">
            <x v="5"/>
          </reference>
        </references>
      </pivotArea>
    </format>
    <format dxfId="4458">
      <pivotArea dataOnly="0" labelOnly="1" fieldPosition="0">
        <references count="3">
          <reference field="0" count="0" selected="0"/>
          <reference field="1" count="3">
            <x v="48"/>
            <x v="50"/>
            <x v="51"/>
          </reference>
          <reference field="8" count="1" selected="0">
            <x v="6"/>
          </reference>
        </references>
      </pivotArea>
    </format>
    <format dxfId="445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456">
      <pivotArea dataOnly="0" labelOnly="1" fieldPosition="0">
        <references count="3">
          <reference field="0" count="0" selected="0"/>
          <reference field="1" count="4">
            <x v="65"/>
            <x v="66"/>
            <x v="67"/>
            <x v="68"/>
          </reference>
          <reference field="8" count="1" selected="0">
            <x v="8"/>
          </reference>
        </references>
      </pivotArea>
    </format>
    <format dxfId="4455">
      <pivotArea dataOnly="0" labelOnly="1" fieldPosition="0">
        <references count="3">
          <reference field="0" count="0" selected="0"/>
          <reference field="1" count="5">
            <x v="69"/>
            <x v="70"/>
            <x v="71"/>
            <x v="72"/>
            <x v="73"/>
          </reference>
          <reference field="8" count="1" selected="0">
            <x v="9"/>
          </reference>
        </references>
      </pivotArea>
    </format>
    <format dxfId="4454">
      <pivotArea dataOnly="0" labelOnly="1" fieldPosition="0">
        <references count="4">
          <reference field="0" count="0" selected="0"/>
          <reference field="1" count="1" selected="0">
            <x v="28"/>
          </reference>
          <reference field="2" count="4">
            <x v="24"/>
            <x v="45"/>
            <x v="114"/>
            <x v="136"/>
          </reference>
          <reference field="8" count="1" selected="0">
            <x v="5"/>
          </reference>
        </references>
      </pivotArea>
    </format>
    <format dxfId="4453">
      <pivotArea dataOnly="0" labelOnly="1" fieldPosition="0">
        <references count="4">
          <reference field="0" count="0" selected="0"/>
          <reference field="1" count="1" selected="0">
            <x v="29"/>
          </reference>
          <reference field="2" count="1">
            <x v="105"/>
          </reference>
          <reference field="8" count="1" selected="0">
            <x v="5"/>
          </reference>
        </references>
      </pivotArea>
    </format>
    <format dxfId="4452">
      <pivotArea dataOnly="0" labelOnly="1" fieldPosition="0">
        <references count="4">
          <reference field="0" count="0" selected="0"/>
          <reference field="1" count="1" selected="0">
            <x v="30"/>
          </reference>
          <reference field="2" count="1">
            <x v="78"/>
          </reference>
          <reference field="8" count="1" selected="0">
            <x v="5"/>
          </reference>
        </references>
      </pivotArea>
    </format>
    <format dxfId="4451">
      <pivotArea dataOnly="0" labelOnly="1" fieldPosition="0">
        <references count="4">
          <reference field="0" count="0" selected="0"/>
          <reference field="1" count="1" selected="0">
            <x v="31"/>
          </reference>
          <reference field="2" count="5">
            <x v="18"/>
            <x v="36"/>
            <x v="104"/>
            <x v="109"/>
            <x v="117"/>
          </reference>
          <reference field="8" count="1" selected="0">
            <x v="5"/>
          </reference>
        </references>
      </pivotArea>
    </format>
    <format dxfId="4450">
      <pivotArea dataOnly="0" labelOnly="1" fieldPosition="0">
        <references count="4">
          <reference field="0" count="0" selected="0"/>
          <reference field="1" count="1" selected="0">
            <x v="32"/>
          </reference>
          <reference field="2" count="1">
            <x v="62"/>
          </reference>
          <reference field="8" count="1" selected="0">
            <x v="5"/>
          </reference>
        </references>
      </pivotArea>
    </format>
    <format dxfId="4449">
      <pivotArea dataOnly="0" labelOnly="1" fieldPosition="0">
        <references count="4">
          <reference field="0" count="0" selected="0"/>
          <reference field="1" count="1" selected="0">
            <x v="33"/>
          </reference>
          <reference field="2" count="1">
            <x v="128"/>
          </reference>
          <reference field="8" count="1" selected="0">
            <x v="5"/>
          </reference>
        </references>
      </pivotArea>
    </format>
    <format dxfId="4448">
      <pivotArea dataOnly="0" labelOnly="1" fieldPosition="0">
        <references count="4">
          <reference field="0" count="0" selected="0"/>
          <reference field="1" count="1" selected="0">
            <x v="34"/>
          </reference>
          <reference field="2" count="1">
            <x v="43"/>
          </reference>
          <reference field="8" count="1" selected="0">
            <x v="5"/>
          </reference>
        </references>
      </pivotArea>
    </format>
    <format dxfId="4447">
      <pivotArea dataOnly="0" labelOnly="1" fieldPosition="0">
        <references count="4">
          <reference field="0" count="0" selected="0"/>
          <reference field="1" count="1" selected="0">
            <x v="35"/>
          </reference>
          <reference field="2" count="1">
            <x v="68"/>
          </reference>
          <reference field="8" count="1" selected="0">
            <x v="5"/>
          </reference>
        </references>
      </pivotArea>
    </format>
    <format dxfId="4446">
      <pivotArea dataOnly="0" labelOnly="1" fieldPosition="0">
        <references count="4">
          <reference field="0" count="0" selected="0"/>
          <reference field="1" count="1" selected="0">
            <x v="36"/>
          </reference>
          <reference field="2" count="2">
            <x v="130"/>
            <x v="169"/>
          </reference>
          <reference field="8" count="1" selected="0">
            <x v="5"/>
          </reference>
        </references>
      </pivotArea>
    </format>
    <format dxfId="4445">
      <pivotArea dataOnly="0" labelOnly="1" fieldPosition="0">
        <references count="4">
          <reference field="0" count="0" selected="0"/>
          <reference field="1" count="1" selected="0">
            <x v="37"/>
          </reference>
          <reference field="2" count="1">
            <x v="120"/>
          </reference>
          <reference field="8" count="1" selected="0">
            <x v="5"/>
          </reference>
        </references>
      </pivotArea>
    </format>
    <format dxfId="4444">
      <pivotArea dataOnly="0" labelOnly="1" fieldPosition="0">
        <references count="4">
          <reference field="0" count="0" selected="0"/>
          <reference field="1" count="1" selected="0">
            <x v="39"/>
          </reference>
          <reference field="2" count="1">
            <x v="101"/>
          </reference>
          <reference field="8" count="1" selected="0">
            <x v="5"/>
          </reference>
        </references>
      </pivotArea>
    </format>
    <format dxfId="4443">
      <pivotArea dataOnly="0" labelOnly="1" fieldPosition="0">
        <references count="4">
          <reference field="0" count="0" selected="0"/>
          <reference field="1" count="1" selected="0">
            <x v="40"/>
          </reference>
          <reference field="2" count="3">
            <x v="8"/>
            <x v="99"/>
            <x v="127"/>
          </reference>
          <reference field="8" count="1" selected="0">
            <x v="5"/>
          </reference>
        </references>
      </pivotArea>
    </format>
    <format dxfId="4442">
      <pivotArea dataOnly="0" labelOnly="1" fieldPosition="0">
        <references count="4">
          <reference field="0" count="0" selected="0"/>
          <reference field="1" count="1" selected="0">
            <x v="43"/>
          </reference>
          <reference field="2" count="1">
            <x v="54"/>
          </reference>
          <reference field="8" count="1" selected="0">
            <x v="5"/>
          </reference>
        </references>
      </pivotArea>
    </format>
    <format dxfId="4441">
      <pivotArea dataOnly="0" labelOnly="1" fieldPosition="0">
        <references count="4">
          <reference field="0" count="0" selected="0"/>
          <reference field="1" count="1" selected="0">
            <x v="44"/>
          </reference>
          <reference field="2" count="3">
            <x v="51"/>
            <x v="107"/>
            <x v="135"/>
          </reference>
          <reference field="8" count="1" selected="0">
            <x v="5"/>
          </reference>
        </references>
      </pivotArea>
    </format>
    <format dxfId="4440">
      <pivotArea dataOnly="0" labelOnly="1" fieldPosition="0">
        <references count="4">
          <reference field="0" count="0" selected="0"/>
          <reference field="1" count="1" selected="0">
            <x v="45"/>
          </reference>
          <reference field="2" count="3">
            <x v="102"/>
            <x v="103"/>
            <x v="151"/>
          </reference>
          <reference field="8" count="1" selected="0">
            <x v="5"/>
          </reference>
        </references>
      </pivotArea>
    </format>
    <format dxfId="4439">
      <pivotArea dataOnly="0" labelOnly="1" fieldPosition="0">
        <references count="4">
          <reference field="0" count="0" selected="0"/>
          <reference field="1" count="1" selected="0">
            <x v="48"/>
          </reference>
          <reference field="2" count="1">
            <x v="44"/>
          </reference>
          <reference field="8" count="1" selected="0">
            <x v="6"/>
          </reference>
        </references>
      </pivotArea>
    </format>
    <format dxfId="4438">
      <pivotArea dataOnly="0" labelOnly="1" fieldPosition="0">
        <references count="4">
          <reference field="0" count="0" selected="0"/>
          <reference field="1" count="1" selected="0">
            <x v="50"/>
          </reference>
          <reference field="2" count="1">
            <x v="5"/>
          </reference>
          <reference field="8" count="1" selected="0">
            <x v="6"/>
          </reference>
        </references>
      </pivotArea>
    </format>
    <format dxfId="4437">
      <pivotArea dataOnly="0" labelOnly="1" fieldPosition="0">
        <references count="4">
          <reference field="0" count="0" selected="0"/>
          <reference field="1" count="1" selected="0">
            <x v="51"/>
          </reference>
          <reference field="2" count="1">
            <x v="139"/>
          </reference>
          <reference field="8" count="1" selected="0">
            <x v="6"/>
          </reference>
        </references>
      </pivotArea>
    </format>
    <format dxfId="4436">
      <pivotArea dataOnly="0" labelOnly="1" fieldPosition="0">
        <references count="4">
          <reference field="0" count="0" selected="0"/>
          <reference field="1" count="1" selected="0">
            <x v="52"/>
          </reference>
          <reference field="2" count="1">
            <x v="28"/>
          </reference>
          <reference field="8" count="1" selected="0">
            <x v="7"/>
          </reference>
        </references>
      </pivotArea>
    </format>
    <format dxfId="4435">
      <pivotArea dataOnly="0" labelOnly="1" fieldPosition="0">
        <references count="4">
          <reference field="0" count="0" selected="0"/>
          <reference field="1" count="1" selected="0">
            <x v="53"/>
          </reference>
          <reference field="2" count="1">
            <x v="17"/>
          </reference>
          <reference field="8" count="1" selected="0">
            <x v="7"/>
          </reference>
        </references>
      </pivotArea>
    </format>
    <format dxfId="4434">
      <pivotArea dataOnly="0" labelOnly="1" fieldPosition="0">
        <references count="4">
          <reference field="0" count="0" selected="0"/>
          <reference field="1" count="1" selected="0">
            <x v="54"/>
          </reference>
          <reference field="2" count="1">
            <x v="98"/>
          </reference>
          <reference field="8" count="1" selected="0">
            <x v="7"/>
          </reference>
        </references>
      </pivotArea>
    </format>
    <format dxfId="4433">
      <pivotArea dataOnly="0" labelOnly="1" fieldPosition="0">
        <references count="4">
          <reference field="0" count="0" selected="0"/>
          <reference field="1" count="1" selected="0">
            <x v="55"/>
          </reference>
          <reference field="2" count="1">
            <x v="93"/>
          </reference>
          <reference field="8" count="1" selected="0">
            <x v="7"/>
          </reference>
        </references>
      </pivotArea>
    </format>
    <format dxfId="4432">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431">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430">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429">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428">
      <pivotArea dataOnly="0" labelOnly="1" fieldPosition="0">
        <references count="4">
          <reference field="0" count="0" selected="0"/>
          <reference field="1" count="1" selected="0">
            <x v="62"/>
          </reference>
          <reference field="2" count="1">
            <x v="22"/>
          </reference>
          <reference field="8" count="1" selected="0">
            <x v="7"/>
          </reference>
        </references>
      </pivotArea>
    </format>
    <format dxfId="4427">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426">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425">
      <pivotArea dataOnly="0" labelOnly="1" fieldPosition="0">
        <references count="4">
          <reference field="0" count="0" selected="0"/>
          <reference field="1" count="1" selected="0">
            <x v="65"/>
          </reference>
          <reference field="2" count="1">
            <x v="80"/>
          </reference>
          <reference field="8" count="1" selected="0">
            <x v="8"/>
          </reference>
        </references>
      </pivotArea>
    </format>
    <format dxfId="4424">
      <pivotArea dataOnly="0" labelOnly="1" fieldPosition="0">
        <references count="4">
          <reference field="0" count="0" selected="0"/>
          <reference field="1" count="1" selected="0">
            <x v="66"/>
          </reference>
          <reference field="2" count="1">
            <x v="3"/>
          </reference>
          <reference field="8" count="1" selected="0">
            <x v="8"/>
          </reference>
        </references>
      </pivotArea>
    </format>
    <format dxfId="4423">
      <pivotArea dataOnly="0" labelOnly="1" fieldPosition="0">
        <references count="4">
          <reference field="0" count="0" selected="0"/>
          <reference field="1" count="1" selected="0">
            <x v="67"/>
          </reference>
          <reference field="2" count="1">
            <x v="106"/>
          </reference>
          <reference field="8" count="1" selected="0">
            <x v="8"/>
          </reference>
        </references>
      </pivotArea>
    </format>
    <format dxfId="4422">
      <pivotArea dataOnly="0" labelOnly="1" fieldPosition="0">
        <references count="4">
          <reference field="0" count="0" selected="0"/>
          <reference field="1" count="1" selected="0">
            <x v="68"/>
          </reference>
          <reference field="2" count="2">
            <x v="6"/>
            <x v="72"/>
          </reference>
          <reference field="8" count="1" selected="0">
            <x v="8"/>
          </reference>
        </references>
      </pivotArea>
    </format>
    <format dxfId="4421">
      <pivotArea dataOnly="0" labelOnly="1" fieldPosition="0">
        <references count="4">
          <reference field="0" count="0" selected="0"/>
          <reference field="1" count="1" selected="0">
            <x v="69"/>
          </reference>
          <reference field="2" count="1">
            <x v="13"/>
          </reference>
          <reference field="8" count="1" selected="0">
            <x v="9"/>
          </reference>
        </references>
      </pivotArea>
    </format>
    <format dxfId="4420">
      <pivotArea dataOnly="0" labelOnly="1" fieldPosition="0">
        <references count="4">
          <reference field="0" count="0" selected="0"/>
          <reference field="1" count="1" selected="0">
            <x v="70"/>
          </reference>
          <reference field="2" count="2">
            <x v="12"/>
            <x v="86"/>
          </reference>
          <reference field="8" count="1" selected="0">
            <x v="9"/>
          </reference>
        </references>
      </pivotArea>
    </format>
    <format dxfId="4419">
      <pivotArea dataOnly="0" labelOnly="1" fieldPosition="0">
        <references count="4">
          <reference field="0" count="0" selected="0"/>
          <reference field="1" count="1" selected="0">
            <x v="71"/>
          </reference>
          <reference field="2" count="1">
            <x v="97"/>
          </reference>
          <reference field="8" count="1" selected="0">
            <x v="9"/>
          </reference>
        </references>
      </pivotArea>
    </format>
    <format dxfId="4418">
      <pivotArea dataOnly="0" labelOnly="1" fieldPosition="0">
        <references count="4">
          <reference field="0" count="0" selected="0"/>
          <reference field="1" count="1" selected="0">
            <x v="72"/>
          </reference>
          <reference field="2" count="1">
            <x v="137"/>
          </reference>
          <reference field="8" count="1" selected="0">
            <x v="9"/>
          </reference>
        </references>
      </pivotArea>
    </format>
    <format dxfId="4417">
      <pivotArea dataOnly="0" labelOnly="1" fieldPosition="0">
        <references count="4">
          <reference field="0" count="0" selected="0"/>
          <reference field="1" count="1" selected="0">
            <x v="73"/>
          </reference>
          <reference field="2" count="1">
            <x v="110"/>
          </reference>
          <reference field="8" count="1" selected="0">
            <x v="9"/>
          </reference>
        </references>
      </pivotArea>
    </format>
    <format dxfId="4416">
      <pivotArea dataOnly="0" labelOnly="1" fieldPosition="0">
        <references count="1">
          <reference field="10" count="0"/>
        </references>
      </pivotArea>
    </format>
    <format dxfId="4415">
      <pivotArea dataOnly="0" labelOnly="1" fieldPosition="0">
        <references count="2">
          <reference field="7" count="3">
            <x v="0"/>
            <x v="3"/>
            <x v="5"/>
          </reference>
          <reference field="10" count="1" selected="0">
            <x v="0"/>
          </reference>
        </references>
      </pivotArea>
    </format>
    <format dxfId="4414">
      <pivotArea dataOnly="0" labelOnly="1" fieldPosition="0">
        <references count="2">
          <reference field="7" count="4">
            <x v="6"/>
            <x v="7"/>
            <x v="8"/>
            <x v="9"/>
          </reference>
          <reference field="10" count="1" selected="0">
            <x v="1"/>
          </reference>
        </references>
      </pivotArea>
    </format>
    <format dxfId="4413">
      <pivotArea dataOnly="0" labelOnly="1" fieldPosition="0">
        <references count="2">
          <reference field="7" count="4">
            <x v="12"/>
            <x v="13"/>
            <x v="14"/>
            <x v="16"/>
          </reference>
          <reference field="10" count="1" selected="0">
            <x v="2"/>
          </reference>
        </references>
      </pivotArea>
    </format>
    <format dxfId="4412">
      <pivotArea dataOnly="0" labelOnly="1" fieldPosition="0">
        <references count="2">
          <reference field="7" count="3">
            <x v="18"/>
            <x v="19"/>
            <x v="20"/>
          </reference>
          <reference field="10" count="1" selected="0">
            <x v="3"/>
          </reference>
        </references>
      </pivotArea>
    </format>
    <format dxfId="4411">
      <pivotArea dataOnly="0" labelOnly="1" fieldPosition="0">
        <references count="2">
          <reference field="7" count="12">
            <x v="24"/>
            <x v="25"/>
            <x v="26"/>
            <x v="27"/>
            <x v="28"/>
            <x v="29"/>
            <x v="31"/>
            <x v="32"/>
            <x v="34"/>
            <x v="35"/>
            <x v="36"/>
            <x v="37"/>
          </reference>
          <reference field="10" count="1" selected="0">
            <x v="4"/>
          </reference>
        </references>
      </pivotArea>
    </format>
    <format dxfId="4410">
      <pivotArea dataOnly="0" labelOnly="1" fieldPosition="0">
        <references count="2">
          <reference field="7" count="2">
            <x v="39"/>
            <x v="40"/>
          </reference>
          <reference field="10" count="1" selected="0">
            <x v="5"/>
          </reference>
        </references>
      </pivotArea>
    </format>
    <format dxfId="4409">
      <pivotArea dataOnly="0" labelOnly="1" fieldPosition="0">
        <references count="2">
          <reference field="7" count="9">
            <x v="42"/>
            <x v="43"/>
            <x v="44"/>
            <x v="45"/>
            <x v="46"/>
            <x v="47"/>
            <x v="49"/>
            <x v="50"/>
            <x v="51"/>
          </reference>
          <reference field="10" count="1" selected="0">
            <x v="6"/>
          </reference>
        </references>
      </pivotArea>
    </format>
    <format dxfId="4408">
      <pivotArea dataOnly="0" labelOnly="1" fieldPosition="0">
        <references count="2">
          <reference field="7" count="4">
            <x v="52"/>
            <x v="53"/>
            <x v="54"/>
            <x v="55"/>
          </reference>
          <reference field="10" count="1" selected="0">
            <x v="7"/>
          </reference>
        </references>
      </pivotArea>
    </format>
    <format dxfId="4407">
      <pivotArea dataOnly="0" labelOnly="1" fieldPosition="0">
        <references count="2">
          <reference field="7" count="4">
            <x v="56"/>
            <x v="57"/>
            <x v="59"/>
            <x v="60"/>
          </reference>
          <reference field="10" count="1" selected="0">
            <x v="8"/>
          </reference>
        </references>
      </pivotArea>
    </format>
    <format dxfId="4406">
      <pivotArea dataOnly="0" labelOnly="1" fieldPosition="0">
        <references count="2">
          <reference field="7" count="3">
            <x v="61"/>
            <x v="62"/>
            <x v="63"/>
          </reference>
          <reference field="10" count="1" selected="0">
            <x v="9"/>
          </reference>
        </references>
      </pivotArea>
    </format>
    <format dxfId="4405">
      <pivotArea dataOnly="0" labelOnly="1" fieldPosition="0">
        <references count="2">
          <reference field="7" count="1">
            <x v="64"/>
          </reference>
          <reference field="10" count="1" selected="0">
            <x v="10"/>
          </reference>
        </references>
      </pivotArea>
    </format>
    <format dxfId="4404">
      <pivotArea dataOnly="0" labelOnly="1" fieldPosition="0">
        <references count="3">
          <reference field="4" count="3">
            <x v="48"/>
            <x v="68"/>
            <x v="69"/>
          </reference>
          <reference field="7" count="1" selected="0">
            <x v="0"/>
          </reference>
          <reference field="10" count="1" selected="0">
            <x v="0"/>
          </reference>
        </references>
      </pivotArea>
    </format>
    <format dxfId="4403">
      <pivotArea dataOnly="0" labelOnly="1" fieldPosition="0">
        <references count="3">
          <reference field="4" count="1">
            <x v="8"/>
          </reference>
          <reference field="7" count="1" selected="0">
            <x v="3"/>
          </reference>
          <reference field="10" count="1" selected="0">
            <x v="0"/>
          </reference>
        </references>
      </pivotArea>
    </format>
    <format dxfId="4402">
      <pivotArea dataOnly="0" labelOnly="1" fieldPosition="0">
        <references count="3">
          <reference field="4" count="1">
            <x v="257"/>
          </reference>
          <reference field="7" count="1" selected="0">
            <x v="5"/>
          </reference>
          <reference field="10" count="1" selected="0">
            <x v="0"/>
          </reference>
        </references>
      </pivotArea>
    </format>
    <format dxfId="4401">
      <pivotArea dataOnly="0" labelOnly="1" fieldPosition="0">
        <references count="3">
          <reference field="4" count="1">
            <x v="58"/>
          </reference>
          <reference field="7" count="1" selected="0">
            <x v="6"/>
          </reference>
          <reference field="10" count="1" selected="0">
            <x v="1"/>
          </reference>
        </references>
      </pivotArea>
    </format>
    <format dxfId="4400">
      <pivotArea dataOnly="0" labelOnly="1" fieldPosition="0">
        <references count="3">
          <reference field="4" count="1">
            <x v="138"/>
          </reference>
          <reference field="7" count="1" selected="0">
            <x v="7"/>
          </reference>
          <reference field="10" count="1" selected="0">
            <x v="1"/>
          </reference>
        </references>
      </pivotArea>
    </format>
    <format dxfId="4399">
      <pivotArea dataOnly="0" labelOnly="1" fieldPosition="0">
        <references count="3">
          <reference field="4" count="1">
            <x v="350"/>
          </reference>
          <reference field="7" count="1" selected="0">
            <x v="8"/>
          </reference>
          <reference field="10" count="1" selected="0">
            <x v="1"/>
          </reference>
        </references>
      </pivotArea>
    </format>
    <format dxfId="4398">
      <pivotArea dataOnly="0" labelOnly="1" fieldPosition="0">
        <references count="3">
          <reference field="4" count="2">
            <x v="38"/>
            <x v="47"/>
          </reference>
          <reference field="7" count="1" selected="0">
            <x v="9"/>
          </reference>
          <reference field="10" count="1" selected="0">
            <x v="1"/>
          </reference>
        </references>
      </pivotArea>
    </format>
    <format dxfId="4397">
      <pivotArea dataOnly="0" labelOnly="1" fieldPosition="0">
        <references count="3">
          <reference field="4" count="1">
            <x v="157"/>
          </reference>
          <reference field="7" count="1" selected="0">
            <x v="12"/>
          </reference>
          <reference field="10" count="1" selected="0">
            <x v="2"/>
          </reference>
        </references>
      </pivotArea>
    </format>
    <format dxfId="4396">
      <pivotArea dataOnly="0" labelOnly="1" fieldPosition="0">
        <references count="3">
          <reference field="4" count="1">
            <x v="46"/>
          </reference>
          <reference field="7" count="1" selected="0">
            <x v="13"/>
          </reference>
          <reference field="10" count="1" selected="0">
            <x v="2"/>
          </reference>
        </references>
      </pivotArea>
    </format>
    <format dxfId="4395">
      <pivotArea dataOnly="0" labelOnly="1" fieldPosition="0">
        <references count="3">
          <reference field="4" count="1">
            <x v="2"/>
          </reference>
          <reference field="7" count="1" selected="0">
            <x v="14"/>
          </reference>
          <reference field="10" count="1" selected="0">
            <x v="2"/>
          </reference>
        </references>
      </pivotArea>
    </format>
    <format dxfId="4394">
      <pivotArea dataOnly="0" labelOnly="1" fieldPosition="0">
        <references count="3">
          <reference field="4" count="1">
            <x v="7"/>
          </reference>
          <reference field="7" count="1" selected="0">
            <x v="16"/>
          </reference>
          <reference field="10" count="1" selected="0">
            <x v="2"/>
          </reference>
        </references>
      </pivotArea>
    </format>
    <format dxfId="4393">
      <pivotArea dataOnly="0" labelOnly="1" fieldPosition="0">
        <references count="3">
          <reference field="4" count="1">
            <x v="177"/>
          </reference>
          <reference field="7" count="1" selected="0">
            <x v="18"/>
          </reference>
          <reference field="10" count="1" selected="0">
            <x v="3"/>
          </reference>
        </references>
      </pivotArea>
    </format>
    <format dxfId="4392">
      <pivotArea dataOnly="0" labelOnly="1" fieldPosition="0">
        <references count="3">
          <reference field="4" count="1">
            <x v="156"/>
          </reference>
          <reference field="7" count="1" selected="0">
            <x v="19"/>
          </reference>
          <reference field="10" count="1" selected="0">
            <x v="3"/>
          </reference>
        </references>
      </pivotArea>
    </format>
    <format dxfId="4391">
      <pivotArea dataOnly="0" labelOnly="1" fieldPosition="0">
        <references count="3">
          <reference field="4" count="2">
            <x v="60"/>
            <x v="108"/>
          </reference>
          <reference field="7" count="1" selected="0">
            <x v="20"/>
          </reference>
          <reference field="10" count="1" selected="0">
            <x v="3"/>
          </reference>
        </references>
      </pivotArea>
    </format>
    <format dxfId="4390">
      <pivotArea dataOnly="0" labelOnly="1" fieldPosition="0">
        <references count="3">
          <reference field="4" count="3">
            <x v="50"/>
            <x v="51"/>
            <x v="85"/>
          </reference>
          <reference field="7" count="1" selected="0">
            <x v="24"/>
          </reference>
          <reference field="10" count="1" selected="0">
            <x v="4"/>
          </reference>
        </references>
      </pivotArea>
    </format>
    <format dxfId="4389">
      <pivotArea dataOnly="0" labelOnly="1" fieldPosition="0">
        <references count="3">
          <reference field="4" count="1">
            <x v="86"/>
          </reference>
          <reference field="7" count="1" selected="0">
            <x v="25"/>
          </reference>
          <reference field="10" count="1" selected="0">
            <x v="4"/>
          </reference>
        </references>
      </pivotArea>
    </format>
    <format dxfId="4388">
      <pivotArea dataOnly="0" labelOnly="1" fieldPosition="0">
        <references count="3">
          <reference field="4" count="2">
            <x v="114"/>
            <x v="253"/>
          </reference>
          <reference field="7" count="1" selected="0">
            <x v="26"/>
          </reference>
          <reference field="10" count="1" selected="0">
            <x v="4"/>
          </reference>
        </references>
      </pivotArea>
    </format>
    <format dxfId="4387">
      <pivotArea dataOnly="0" labelOnly="1" fieldPosition="0">
        <references count="3">
          <reference field="4" count="5">
            <x v="52"/>
            <x v="56"/>
            <x v="79"/>
            <x v="105"/>
            <x v="155"/>
          </reference>
          <reference field="7" count="1" selected="0">
            <x v="27"/>
          </reference>
          <reference field="10" count="1" selected="0">
            <x v="4"/>
          </reference>
        </references>
      </pivotArea>
    </format>
    <format dxfId="4386">
      <pivotArea dataOnly="0" labelOnly="1" fieldPosition="0">
        <references count="3">
          <reference field="4" count="1">
            <x v="57"/>
          </reference>
          <reference field="7" count="1" selected="0">
            <x v="28"/>
          </reference>
          <reference field="10" count="1" selected="0">
            <x v="4"/>
          </reference>
        </references>
      </pivotArea>
    </format>
    <format dxfId="4385">
      <pivotArea dataOnly="0" labelOnly="1" fieldPosition="0">
        <references count="3">
          <reference field="4" count="1">
            <x v="36"/>
          </reference>
          <reference field="7" count="1" selected="0">
            <x v="29"/>
          </reference>
          <reference field="10" count="1" selected="0">
            <x v="4"/>
          </reference>
        </references>
      </pivotArea>
    </format>
    <format dxfId="4384">
      <pivotArea dataOnly="0" labelOnly="1" fieldPosition="0">
        <references count="3">
          <reference field="4" count="1">
            <x v="118"/>
          </reference>
          <reference field="7" count="1" selected="0">
            <x v="31"/>
          </reference>
          <reference field="10" count="1" selected="0">
            <x v="4"/>
          </reference>
        </references>
      </pivotArea>
    </format>
    <format dxfId="4383">
      <pivotArea dataOnly="0" labelOnly="1" fieldPosition="0">
        <references count="3">
          <reference field="4" count="1">
            <x v="328"/>
          </reference>
          <reference field="7" count="1" selected="0">
            <x v="32"/>
          </reference>
          <reference field="10" count="1" selected="0">
            <x v="4"/>
          </reference>
        </references>
      </pivotArea>
    </format>
    <format dxfId="4382">
      <pivotArea dataOnly="0" labelOnly="1" fieldPosition="0">
        <references count="3">
          <reference field="4" count="1">
            <x v="15"/>
          </reference>
          <reference field="7" count="1" selected="0">
            <x v="34"/>
          </reference>
          <reference field="10" count="1" selected="0">
            <x v="4"/>
          </reference>
        </references>
      </pivotArea>
    </format>
    <format dxfId="4381">
      <pivotArea dataOnly="0" labelOnly="1" fieldPosition="0">
        <references count="3">
          <reference field="4" count="3">
            <x v="18"/>
            <x v="95"/>
            <x v="197"/>
          </reference>
          <reference field="7" count="1" selected="0">
            <x v="35"/>
          </reference>
          <reference field="10" count="1" selected="0">
            <x v="4"/>
          </reference>
        </references>
      </pivotArea>
    </format>
    <format dxfId="4380">
      <pivotArea dataOnly="0" labelOnly="1" fieldPosition="0">
        <references count="3">
          <reference field="4" count="2">
            <x v="80"/>
            <x v="130"/>
          </reference>
          <reference field="7" count="1" selected="0">
            <x v="36"/>
          </reference>
          <reference field="10" count="1" selected="0">
            <x v="4"/>
          </reference>
        </references>
      </pivotArea>
    </format>
    <format dxfId="4379">
      <pivotArea dataOnly="0" labelOnly="1" fieldPosition="0">
        <references count="3">
          <reference field="4" count="2">
            <x v="39"/>
            <x v="219"/>
          </reference>
          <reference field="7" count="1" selected="0">
            <x v="37"/>
          </reference>
          <reference field="10" count="1" selected="0">
            <x v="4"/>
          </reference>
        </references>
      </pivotArea>
    </format>
    <format dxfId="4378">
      <pivotArea dataOnly="0" labelOnly="1" fieldPosition="0">
        <references count="3">
          <reference field="4" count="1">
            <x v="178"/>
          </reference>
          <reference field="7" count="1" selected="0">
            <x v="39"/>
          </reference>
          <reference field="10" count="1" selected="0">
            <x v="5"/>
          </reference>
        </references>
      </pivotArea>
    </format>
    <format dxfId="4377">
      <pivotArea dataOnly="0" labelOnly="1" fieldPosition="0">
        <references count="3">
          <reference field="4" count="1">
            <x v="184"/>
          </reference>
          <reference field="7" count="1" selected="0">
            <x v="40"/>
          </reference>
          <reference field="10" count="1" selected="0">
            <x v="5"/>
          </reference>
        </references>
      </pivotArea>
    </format>
    <format dxfId="4376">
      <pivotArea dataOnly="0" labelOnly="1" fieldPosition="0">
        <references count="3">
          <reference field="4" count="1">
            <x v="72"/>
          </reference>
          <reference field="7" count="1" selected="0">
            <x v="42"/>
          </reference>
          <reference field="10" count="1" selected="0">
            <x v="6"/>
          </reference>
        </references>
      </pivotArea>
    </format>
    <format dxfId="4375">
      <pivotArea dataOnly="0" labelOnly="1" fieldPosition="0">
        <references count="3">
          <reference field="4" count="1">
            <x v="93"/>
          </reference>
          <reference field="7" count="1" selected="0">
            <x v="43"/>
          </reference>
          <reference field="10" count="1" selected="0">
            <x v="6"/>
          </reference>
        </references>
      </pivotArea>
    </format>
    <format dxfId="4374">
      <pivotArea dataOnly="0" labelOnly="1" fieldPosition="0">
        <references count="3">
          <reference field="4" count="1">
            <x v="94"/>
          </reference>
          <reference field="7" count="1" selected="0">
            <x v="44"/>
          </reference>
          <reference field="10" count="1" selected="0">
            <x v="6"/>
          </reference>
        </references>
      </pivotArea>
    </format>
    <format dxfId="4373">
      <pivotArea dataOnly="0" labelOnly="1" fieldPosition="0">
        <references count="3">
          <reference field="4" count="1">
            <x v="64"/>
          </reference>
          <reference field="7" count="1" selected="0">
            <x v="45"/>
          </reference>
          <reference field="10" count="1" selected="0">
            <x v="6"/>
          </reference>
        </references>
      </pivotArea>
    </format>
    <format dxfId="4372">
      <pivotArea dataOnly="0" labelOnly="1" fieldPosition="0">
        <references count="3">
          <reference field="4" count="3">
            <x v="193"/>
            <x v="194"/>
            <x v="195"/>
          </reference>
          <reference field="7" count="1" selected="0">
            <x v="46"/>
          </reference>
          <reference field="10" count="1" selected="0">
            <x v="6"/>
          </reference>
        </references>
      </pivotArea>
    </format>
    <format dxfId="4371">
      <pivotArea dataOnly="0" labelOnly="1" fieldPosition="0">
        <references count="3">
          <reference field="4" count="3">
            <x v="62"/>
            <x v="67"/>
            <x v="75"/>
          </reference>
          <reference field="7" count="1" selected="0">
            <x v="47"/>
          </reference>
          <reference field="10" count="1" selected="0">
            <x v="6"/>
          </reference>
        </references>
      </pivotArea>
    </format>
    <format dxfId="4370">
      <pivotArea dataOnly="0" labelOnly="1" fieldPosition="0">
        <references count="3">
          <reference field="4" count="2">
            <x v="65"/>
            <x v="78"/>
          </reference>
          <reference field="7" count="1" selected="0">
            <x v="49"/>
          </reference>
          <reference field="10" count="1" selected="0">
            <x v="6"/>
          </reference>
        </references>
      </pivotArea>
    </format>
    <format dxfId="4369">
      <pivotArea dataOnly="0" labelOnly="1" fieldPosition="0">
        <references count="3">
          <reference field="4" count="1">
            <x v="401"/>
          </reference>
          <reference field="7" count="1" selected="0">
            <x v="50"/>
          </reference>
          <reference field="10" count="1" selected="0">
            <x v="6"/>
          </reference>
        </references>
      </pivotArea>
    </format>
    <format dxfId="4368">
      <pivotArea dataOnly="0" labelOnly="1" fieldPosition="0">
        <references count="3">
          <reference field="4" count="1">
            <x v="87"/>
          </reference>
          <reference field="7" count="1" selected="0">
            <x v="51"/>
          </reference>
          <reference field="10" count="1" selected="0">
            <x v="6"/>
          </reference>
        </references>
      </pivotArea>
    </format>
    <format dxfId="4367">
      <pivotArea dataOnly="0" labelOnly="1" fieldPosition="0">
        <references count="3">
          <reference field="4" count="1">
            <x v="24"/>
          </reference>
          <reference field="7" count="1" selected="0">
            <x v="52"/>
          </reference>
          <reference field="10" count="1" selected="0">
            <x v="7"/>
          </reference>
        </references>
      </pivotArea>
    </format>
    <format dxfId="4366">
      <pivotArea dataOnly="0" labelOnly="1" fieldPosition="0">
        <references count="3">
          <reference field="4" count="1">
            <x v="14"/>
          </reference>
          <reference field="7" count="1" selected="0">
            <x v="53"/>
          </reference>
          <reference field="10" count="1" selected="0">
            <x v="7"/>
          </reference>
        </references>
      </pivotArea>
    </format>
    <format dxfId="4365">
      <pivotArea dataOnly="0" labelOnly="1" fieldPosition="0">
        <references count="3">
          <reference field="4" count="1">
            <x v="84"/>
          </reference>
          <reference field="7" count="1" selected="0">
            <x v="54"/>
          </reference>
          <reference field="10" count="1" selected="0">
            <x v="7"/>
          </reference>
        </references>
      </pivotArea>
    </format>
    <format dxfId="4364">
      <pivotArea dataOnly="0" labelOnly="1" fieldPosition="0">
        <references count="3">
          <reference field="4" count="2">
            <x v="10"/>
            <x v="11"/>
          </reference>
          <reference field="7" count="1" selected="0">
            <x v="55"/>
          </reference>
          <reference field="10" count="1" selected="0">
            <x v="7"/>
          </reference>
        </references>
      </pivotArea>
    </format>
    <format dxfId="4363">
      <pivotArea dataOnly="0" labelOnly="1" fieldPosition="0">
        <references count="3">
          <reference field="4" count="1">
            <x v="28"/>
          </reference>
          <reference field="7" count="1" selected="0">
            <x v="56"/>
          </reference>
          <reference field="10" count="1" selected="0">
            <x v="8"/>
          </reference>
        </references>
      </pivotArea>
    </format>
    <format dxfId="4362">
      <pivotArea dataOnly="0" labelOnly="1" fieldPosition="0">
        <references count="3">
          <reference field="4" count="2">
            <x v="5"/>
            <x v="181"/>
          </reference>
          <reference field="7" count="1" selected="0">
            <x v="57"/>
          </reference>
          <reference field="10" count="1" selected="0">
            <x v="8"/>
          </reference>
        </references>
      </pivotArea>
    </format>
    <format dxfId="4361">
      <pivotArea dataOnly="0" labelOnly="1" fieldPosition="0">
        <references count="3">
          <reference field="4" count="1">
            <x v="361"/>
          </reference>
          <reference field="7" count="1" selected="0">
            <x v="59"/>
          </reference>
          <reference field="10" count="1" selected="0">
            <x v="8"/>
          </reference>
        </references>
      </pivotArea>
    </format>
    <format dxfId="4360">
      <pivotArea dataOnly="0" labelOnly="1" fieldPosition="0">
        <references count="3">
          <reference field="4" count="1">
            <x v="22"/>
          </reference>
          <reference field="7" count="1" selected="0">
            <x v="60"/>
          </reference>
          <reference field="10" count="1" selected="0">
            <x v="8"/>
          </reference>
        </references>
      </pivotArea>
    </format>
    <format dxfId="4359">
      <pivotArea dataOnly="0" labelOnly="1" fieldPosition="0">
        <references count="3">
          <reference field="4" count="1">
            <x v="12"/>
          </reference>
          <reference field="7" count="1" selected="0">
            <x v="61"/>
          </reference>
          <reference field="10" count="1" selected="0">
            <x v="9"/>
          </reference>
        </references>
      </pivotArea>
    </format>
    <format dxfId="4358">
      <pivotArea dataOnly="0" labelOnly="1" fieldPosition="0">
        <references count="3">
          <reference field="4" count="1">
            <x v="29"/>
          </reference>
          <reference field="7" count="1" selected="0">
            <x v="62"/>
          </reference>
          <reference field="10" count="1" selected="0">
            <x v="9"/>
          </reference>
        </references>
      </pivotArea>
    </format>
    <format dxfId="4357">
      <pivotArea dataOnly="0" labelOnly="1" fieldPosition="0">
        <references count="3">
          <reference field="4" count="1">
            <x v="159"/>
          </reference>
          <reference field="7" count="1" selected="0">
            <x v="63"/>
          </reference>
          <reference field="10" count="1" selected="0">
            <x v="9"/>
          </reference>
        </references>
      </pivotArea>
    </format>
    <format dxfId="4356">
      <pivotArea dataOnly="0" labelOnly="1" fieldPosition="0">
        <references count="3">
          <reference field="4" count="50">
            <x v="0"/>
            <x v="1"/>
            <x v="3"/>
            <x v="6"/>
            <x v="9"/>
            <x v="13"/>
            <x v="16"/>
            <x v="17"/>
            <x v="19"/>
            <x v="30"/>
            <x v="31"/>
            <x v="32"/>
            <x v="33"/>
            <x v="34"/>
            <x v="35"/>
            <x v="37"/>
            <x v="42"/>
            <x v="44"/>
            <x v="45"/>
            <x v="54"/>
            <x v="55"/>
            <x v="61"/>
            <x v="63"/>
            <x v="66"/>
            <x v="70"/>
            <x v="71"/>
            <x v="74"/>
            <x v="76"/>
            <x v="77"/>
            <x v="81"/>
            <x v="82"/>
            <x v="83"/>
            <x v="90"/>
            <x v="92"/>
            <x v="96"/>
            <x v="98"/>
            <x v="101"/>
            <x v="107"/>
            <x v="112"/>
            <x v="113"/>
            <x v="116"/>
            <x v="117"/>
            <x v="119"/>
            <x v="126"/>
            <x v="132"/>
            <x v="145"/>
            <x v="158"/>
            <x v="160"/>
            <x v="169"/>
            <x v="170"/>
          </reference>
          <reference field="7" count="1" selected="0">
            <x v="64"/>
          </reference>
          <reference field="10" count="1" selected="0">
            <x v="10"/>
          </reference>
        </references>
      </pivotArea>
    </format>
    <format dxfId="4355">
      <pivotArea dataOnly="0" labelOnly="1" fieldPosition="0">
        <references count="3">
          <reference field="4" count="50">
            <x v="171"/>
            <x v="172"/>
            <x v="173"/>
            <x v="174"/>
            <x v="175"/>
            <x v="176"/>
            <x v="179"/>
            <x v="186"/>
            <x v="200"/>
            <x v="201"/>
            <x v="202"/>
            <x v="204"/>
            <x v="209"/>
            <x v="212"/>
            <x v="214"/>
            <x v="215"/>
            <x v="218"/>
            <x v="220"/>
            <x v="221"/>
            <x v="222"/>
            <x v="223"/>
            <x v="225"/>
            <x v="226"/>
            <x v="227"/>
            <x v="228"/>
            <x v="229"/>
            <x v="230"/>
            <x v="231"/>
            <x v="232"/>
            <x v="233"/>
            <x v="234"/>
            <x v="241"/>
            <x v="242"/>
            <x v="244"/>
            <x v="245"/>
            <x v="254"/>
            <x v="255"/>
            <x v="256"/>
            <x v="267"/>
            <x v="268"/>
            <x v="270"/>
            <x v="277"/>
            <x v="282"/>
            <x v="283"/>
            <x v="284"/>
            <x v="285"/>
            <x v="297"/>
            <x v="298"/>
            <x v="299"/>
            <x v="300"/>
          </reference>
          <reference field="7" count="1" selected="0">
            <x v="64"/>
          </reference>
          <reference field="10" count="1" selected="0">
            <x v="10"/>
          </reference>
        </references>
      </pivotArea>
    </format>
    <format dxfId="4354">
      <pivotArea dataOnly="0" labelOnly="1" fieldPosition="0">
        <references count="3">
          <reference field="4" count="32">
            <x v="301"/>
            <x v="302"/>
            <x v="303"/>
            <x v="304"/>
            <x v="305"/>
            <x v="312"/>
            <x v="321"/>
            <x v="322"/>
            <x v="327"/>
            <x v="329"/>
            <x v="330"/>
            <x v="331"/>
            <x v="338"/>
            <x v="339"/>
            <x v="340"/>
            <x v="341"/>
            <x v="342"/>
            <x v="351"/>
            <x v="358"/>
            <x v="359"/>
            <x v="360"/>
            <x v="400"/>
            <x v="402"/>
            <x v="408"/>
            <x v="409"/>
            <x v="410"/>
            <x v="411"/>
            <x v="412"/>
            <x v="418"/>
            <x v="419"/>
            <x v="422"/>
            <x v="423"/>
          </reference>
          <reference field="7" count="1" selected="0">
            <x v="64"/>
          </reference>
          <reference field="10" count="1" selected="0">
            <x v="10"/>
          </reference>
        </references>
      </pivotArea>
    </format>
    <format dxfId="4353">
      <pivotArea type="all" dataOnly="0" outline="0" fieldPosition="0"/>
    </format>
    <format dxfId="4352">
      <pivotArea outline="0" collapsedLevelsAreSubtotals="1" fieldPosition="0"/>
    </format>
    <format dxfId="4351">
      <pivotArea type="origin" dataOnly="0" labelOnly="1" outline="0" fieldPosition="0"/>
    </format>
    <format dxfId="4350">
      <pivotArea field="10" type="button" dataOnly="0" labelOnly="1" outline="0" axis="axisCol" fieldPosition="0"/>
    </format>
    <format dxfId="4349">
      <pivotArea field="7" type="button" dataOnly="0" labelOnly="1" outline="0" axis="axisCol" fieldPosition="1"/>
    </format>
    <format dxfId="4348">
      <pivotArea field="4" type="button" dataOnly="0" labelOnly="1" outline="0" axis="axisCol" fieldPosition="2"/>
    </format>
    <format dxfId="4347">
      <pivotArea type="topRight" dataOnly="0" labelOnly="1" outline="0" fieldPosition="0"/>
    </format>
    <format dxfId="4346">
      <pivotArea field="0" type="button" dataOnly="0" labelOnly="1" outline="0" axis="axisRow" fieldPosition="0"/>
    </format>
    <format dxfId="4345">
      <pivotArea dataOnly="0" labelOnly="1" fieldPosition="0">
        <references count="1">
          <reference field="0" count="0"/>
        </references>
      </pivotArea>
    </format>
    <format dxfId="4344">
      <pivotArea dataOnly="0" labelOnly="1" fieldPosition="0">
        <references count="2">
          <reference field="0" count="0" selected="0"/>
          <reference field="8" count="0"/>
        </references>
      </pivotArea>
    </format>
    <format dxfId="4343">
      <pivotArea dataOnly="0" labelOnly="1" fieldPosition="0">
        <references count="3">
          <reference field="0" count="0" selected="0"/>
          <reference field="1" count="15">
            <x v="28"/>
            <x v="29"/>
            <x v="30"/>
            <x v="31"/>
            <x v="32"/>
            <x v="33"/>
            <x v="34"/>
            <x v="35"/>
            <x v="36"/>
            <x v="37"/>
            <x v="39"/>
            <x v="40"/>
            <x v="43"/>
            <x v="44"/>
            <x v="45"/>
          </reference>
          <reference field="8" count="1" selected="0">
            <x v="5"/>
          </reference>
        </references>
      </pivotArea>
    </format>
    <format dxfId="4342">
      <pivotArea dataOnly="0" labelOnly="1" fieldPosition="0">
        <references count="3">
          <reference field="0" count="0" selected="0"/>
          <reference field="1" count="3">
            <x v="48"/>
            <x v="50"/>
            <x v="51"/>
          </reference>
          <reference field="8" count="1" selected="0">
            <x v="6"/>
          </reference>
        </references>
      </pivotArea>
    </format>
    <format dxfId="434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340">
      <pivotArea dataOnly="0" labelOnly="1" fieldPosition="0">
        <references count="3">
          <reference field="0" count="0" selected="0"/>
          <reference field="1" count="4">
            <x v="65"/>
            <x v="66"/>
            <x v="67"/>
            <x v="68"/>
          </reference>
          <reference field="8" count="1" selected="0">
            <x v="8"/>
          </reference>
        </references>
      </pivotArea>
    </format>
    <format dxfId="4339">
      <pivotArea dataOnly="0" labelOnly="1" fieldPosition="0">
        <references count="3">
          <reference field="0" count="0" selected="0"/>
          <reference field="1" count="5">
            <x v="69"/>
            <x v="70"/>
            <x v="71"/>
            <x v="72"/>
            <x v="73"/>
          </reference>
          <reference field="8" count="1" selected="0">
            <x v="9"/>
          </reference>
        </references>
      </pivotArea>
    </format>
    <format dxfId="4338">
      <pivotArea dataOnly="0" labelOnly="1" fieldPosition="0">
        <references count="4">
          <reference field="0" count="0" selected="0"/>
          <reference field="1" count="1" selected="0">
            <x v="28"/>
          </reference>
          <reference field="2" count="4">
            <x v="24"/>
            <x v="45"/>
            <x v="114"/>
            <x v="136"/>
          </reference>
          <reference field="8" count="1" selected="0">
            <x v="5"/>
          </reference>
        </references>
      </pivotArea>
    </format>
    <format dxfId="4337">
      <pivotArea dataOnly="0" labelOnly="1" fieldPosition="0">
        <references count="4">
          <reference field="0" count="0" selected="0"/>
          <reference field="1" count="1" selected="0">
            <x v="29"/>
          </reference>
          <reference field="2" count="1">
            <x v="105"/>
          </reference>
          <reference field="8" count="1" selected="0">
            <x v="5"/>
          </reference>
        </references>
      </pivotArea>
    </format>
    <format dxfId="4336">
      <pivotArea dataOnly="0" labelOnly="1" fieldPosition="0">
        <references count="4">
          <reference field="0" count="0" selected="0"/>
          <reference field="1" count="1" selected="0">
            <x v="30"/>
          </reference>
          <reference field="2" count="1">
            <x v="78"/>
          </reference>
          <reference field="8" count="1" selected="0">
            <x v="5"/>
          </reference>
        </references>
      </pivotArea>
    </format>
    <format dxfId="4335">
      <pivotArea dataOnly="0" labelOnly="1" fieldPosition="0">
        <references count="4">
          <reference field="0" count="0" selected="0"/>
          <reference field="1" count="1" selected="0">
            <x v="31"/>
          </reference>
          <reference field="2" count="5">
            <x v="18"/>
            <x v="36"/>
            <x v="104"/>
            <x v="109"/>
            <x v="117"/>
          </reference>
          <reference field="8" count="1" selected="0">
            <x v="5"/>
          </reference>
        </references>
      </pivotArea>
    </format>
    <format dxfId="4334">
      <pivotArea dataOnly="0" labelOnly="1" fieldPosition="0">
        <references count="4">
          <reference field="0" count="0" selected="0"/>
          <reference field="1" count="1" selected="0">
            <x v="32"/>
          </reference>
          <reference field="2" count="1">
            <x v="62"/>
          </reference>
          <reference field="8" count="1" selected="0">
            <x v="5"/>
          </reference>
        </references>
      </pivotArea>
    </format>
    <format dxfId="4333">
      <pivotArea dataOnly="0" labelOnly="1" fieldPosition="0">
        <references count="4">
          <reference field="0" count="0" selected="0"/>
          <reference field="1" count="1" selected="0">
            <x v="33"/>
          </reference>
          <reference field="2" count="1">
            <x v="128"/>
          </reference>
          <reference field="8" count="1" selected="0">
            <x v="5"/>
          </reference>
        </references>
      </pivotArea>
    </format>
    <format dxfId="4332">
      <pivotArea dataOnly="0" labelOnly="1" fieldPosition="0">
        <references count="4">
          <reference field="0" count="0" selected="0"/>
          <reference field="1" count="1" selected="0">
            <x v="34"/>
          </reference>
          <reference field="2" count="1">
            <x v="43"/>
          </reference>
          <reference field="8" count="1" selected="0">
            <x v="5"/>
          </reference>
        </references>
      </pivotArea>
    </format>
    <format dxfId="4331">
      <pivotArea dataOnly="0" labelOnly="1" fieldPosition="0">
        <references count="4">
          <reference field="0" count="0" selected="0"/>
          <reference field="1" count="1" selected="0">
            <x v="35"/>
          </reference>
          <reference field="2" count="1">
            <x v="68"/>
          </reference>
          <reference field="8" count="1" selected="0">
            <x v="5"/>
          </reference>
        </references>
      </pivotArea>
    </format>
    <format dxfId="4330">
      <pivotArea dataOnly="0" labelOnly="1" fieldPosition="0">
        <references count="4">
          <reference field="0" count="0" selected="0"/>
          <reference field="1" count="1" selected="0">
            <x v="36"/>
          </reference>
          <reference field="2" count="2">
            <x v="130"/>
            <x v="169"/>
          </reference>
          <reference field="8" count="1" selected="0">
            <x v="5"/>
          </reference>
        </references>
      </pivotArea>
    </format>
    <format dxfId="4329">
      <pivotArea dataOnly="0" labelOnly="1" fieldPosition="0">
        <references count="4">
          <reference field="0" count="0" selected="0"/>
          <reference field="1" count="1" selected="0">
            <x v="37"/>
          </reference>
          <reference field="2" count="1">
            <x v="120"/>
          </reference>
          <reference field="8" count="1" selected="0">
            <x v="5"/>
          </reference>
        </references>
      </pivotArea>
    </format>
    <format dxfId="4328">
      <pivotArea dataOnly="0" labelOnly="1" fieldPosition="0">
        <references count="4">
          <reference field="0" count="0" selected="0"/>
          <reference field="1" count="1" selected="0">
            <x v="39"/>
          </reference>
          <reference field="2" count="1">
            <x v="101"/>
          </reference>
          <reference field="8" count="1" selected="0">
            <x v="5"/>
          </reference>
        </references>
      </pivotArea>
    </format>
    <format dxfId="4327">
      <pivotArea dataOnly="0" labelOnly="1" fieldPosition="0">
        <references count="4">
          <reference field="0" count="0" selected="0"/>
          <reference field="1" count="1" selected="0">
            <x v="40"/>
          </reference>
          <reference field="2" count="3">
            <x v="8"/>
            <x v="99"/>
            <x v="127"/>
          </reference>
          <reference field="8" count="1" selected="0">
            <x v="5"/>
          </reference>
        </references>
      </pivotArea>
    </format>
    <format dxfId="4326">
      <pivotArea dataOnly="0" labelOnly="1" fieldPosition="0">
        <references count="4">
          <reference field="0" count="0" selected="0"/>
          <reference field="1" count="1" selected="0">
            <x v="43"/>
          </reference>
          <reference field="2" count="1">
            <x v="54"/>
          </reference>
          <reference field="8" count="1" selected="0">
            <x v="5"/>
          </reference>
        </references>
      </pivotArea>
    </format>
    <format dxfId="4325">
      <pivotArea dataOnly="0" labelOnly="1" fieldPosition="0">
        <references count="4">
          <reference field="0" count="0" selected="0"/>
          <reference field="1" count="1" selected="0">
            <x v="44"/>
          </reference>
          <reference field="2" count="3">
            <x v="51"/>
            <x v="107"/>
            <x v="135"/>
          </reference>
          <reference field="8" count="1" selected="0">
            <x v="5"/>
          </reference>
        </references>
      </pivotArea>
    </format>
    <format dxfId="4324">
      <pivotArea dataOnly="0" labelOnly="1" fieldPosition="0">
        <references count="4">
          <reference field="0" count="0" selected="0"/>
          <reference field="1" count="1" selected="0">
            <x v="45"/>
          </reference>
          <reference field="2" count="3">
            <x v="102"/>
            <x v="103"/>
            <x v="151"/>
          </reference>
          <reference field="8" count="1" selected="0">
            <x v="5"/>
          </reference>
        </references>
      </pivotArea>
    </format>
    <format dxfId="4323">
      <pivotArea dataOnly="0" labelOnly="1" fieldPosition="0">
        <references count="4">
          <reference field="0" count="0" selected="0"/>
          <reference field="1" count="1" selected="0">
            <x v="48"/>
          </reference>
          <reference field="2" count="1">
            <x v="44"/>
          </reference>
          <reference field="8" count="1" selected="0">
            <x v="6"/>
          </reference>
        </references>
      </pivotArea>
    </format>
    <format dxfId="4322">
      <pivotArea dataOnly="0" labelOnly="1" fieldPosition="0">
        <references count="4">
          <reference field="0" count="0" selected="0"/>
          <reference field="1" count="1" selected="0">
            <x v="50"/>
          </reference>
          <reference field="2" count="1">
            <x v="5"/>
          </reference>
          <reference field="8" count="1" selected="0">
            <x v="6"/>
          </reference>
        </references>
      </pivotArea>
    </format>
    <format dxfId="4321">
      <pivotArea dataOnly="0" labelOnly="1" fieldPosition="0">
        <references count="4">
          <reference field="0" count="0" selected="0"/>
          <reference field="1" count="1" selected="0">
            <x v="51"/>
          </reference>
          <reference field="2" count="1">
            <x v="139"/>
          </reference>
          <reference field="8" count="1" selected="0">
            <x v="6"/>
          </reference>
        </references>
      </pivotArea>
    </format>
    <format dxfId="4320">
      <pivotArea dataOnly="0" labelOnly="1" fieldPosition="0">
        <references count="4">
          <reference field="0" count="0" selected="0"/>
          <reference field="1" count="1" selected="0">
            <x v="52"/>
          </reference>
          <reference field="2" count="1">
            <x v="28"/>
          </reference>
          <reference field="8" count="1" selected="0">
            <x v="7"/>
          </reference>
        </references>
      </pivotArea>
    </format>
    <format dxfId="4319">
      <pivotArea dataOnly="0" labelOnly="1" fieldPosition="0">
        <references count="4">
          <reference field="0" count="0" selected="0"/>
          <reference field="1" count="1" selected="0">
            <x v="53"/>
          </reference>
          <reference field="2" count="1">
            <x v="17"/>
          </reference>
          <reference field="8" count="1" selected="0">
            <x v="7"/>
          </reference>
        </references>
      </pivotArea>
    </format>
    <format dxfId="4318">
      <pivotArea dataOnly="0" labelOnly="1" fieldPosition="0">
        <references count="4">
          <reference field="0" count="0" selected="0"/>
          <reference field="1" count="1" selected="0">
            <x v="54"/>
          </reference>
          <reference field="2" count="1">
            <x v="98"/>
          </reference>
          <reference field="8" count="1" selected="0">
            <x v="7"/>
          </reference>
        </references>
      </pivotArea>
    </format>
    <format dxfId="4317">
      <pivotArea dataOnly="0" labelOnly="1" fieldPosition="0">
        <references count="4">
          <reference field="0" count="0" selected="0"/>
          <reference field="1" count="1" selected="0">
            <x v="55"/>
          </reference>
          <reference field="2" count="1">
            <x v="93"/>
          </reference>
          <reference field="8" count="1" selected="0">
            <x v="7"/>
          </reference>
        </references>
      </pivotArea>
    </format>
    <format dxfId="431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31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31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31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312">
      <pivotArea dataOnly="0" labelOnly="1" fieldPosition="0">
        <references count="4">
          <reference field="0" count="0" selected="0"/>
          <reference field="1" count="1" selected="0">
            <x v="62"/>
          </reference>
          <reference field="2" count="1">
            <x v="22"/>
          </reference>
          <reference field="8" count="1" selected="0">
            <x v="7"/>
          </reference>
        </references>
      </pivotArea>
    </format>
    <format dxfId="431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31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309">
      <pivotArea dataOnly="0" labelOnly="1" fieldPosition="0">
        <references count="4">
          <reference field="0" count="0" selected="0"/>
          <reference field="1" count="1" selected="0">
            <x v="65"/>
          </reference>
          <reference field="2" count="1">
            <x v="80"/>
          </reference>
          <reference field="8" count="1" selected="0">
            <x v="8"/>
          </reference>
        </references>
      </pivotArea>
    </format>
    <format dxfId="4308">
      <pivotArea dataOnly="0" labelOnly="1" fieldPosition="0">
        <references count="4">
          <reference field="0" count="0" selected="0"/>
          <reference field="1" count="1" selected="0">
            <x v="66"/>
          </reference>
          <reference field="2" count="1">
            <x v="3"/>
          </reference>
          <reference field="8" count="1" selected="0">
            <x v="8"/>
          </reference>
        </references>
      </pivotArea>
    </format>
    <format dxfId="4307">
      <pivotArea dataOnly="0" labelOnly="1" fieldPosition="0">
        <references count="4">
          <reference field="0" count="0" selected="0"/>
          <reference field="1" count="1" selected="0">
            <x v="67"/>
          </reference>
          <reference field="2" count="1">
            <x v="106"/>
          </reference>
          <reference field="8" count="1" selected="0">
            <x v="8"/>
          </reference>
        </references>
      </pivotArea>
    </format>
    <format dxfId="4306">
      <pivotArea dataOnly="0" labelOnly="1" fieldPosition="0">
        <references count="4">
          <reference field="0" count="0" selected="0"/>
          <reference field="1" count="1" selected="0">
            <x v="68"/>
          </reference>
          <reference field="2" count="2">
            <x v="6"/>
            <x v="72"/>
          </reference>
          <reference field="8" count="1" selected="0">
            <x v="8"/>
          </reference>
        </references>
      </pivotArea>
    </format>
    <format dxfId="4305">
      <pivotArea dataOnly="0" labelOnly="1" fieldPosition="0">
        <references count="4">
          <reference field="0" count="0" selected="0"/>
          <reference field="1" count="1" selected="0">
            <x v="69"/>
          </reference>
          <reference field="2" count="1">
            <x v="13"/>
          </reference>
          <reference field="8" count="1" selected="0">
            <x v="9"/>
          </reference>
        </references>
      </pivotArea>
    </format>
    <format dxfId="4304">
      <pivotArea dataOnly="0" labelOnly="1" fieldPosition="0">
        <references count="4">
          <reference field="0" count="0" selected="0"/>
          <reference field="1" count="1" selected="0">
            <x v="70"/>
          </reference>
          <reference field="2" count="2">
            <x v="12"/>
            <x v="86"/>
          </reference>
          <reference field="8" count="1" selected="0">
            <x v="9"/>
          </reference>
        </references>
      </pivotArea>
    </format>
    <format dxfId="4303">
      <pivotArea dataOnly="0" labelOnly="1" fieldPosition="0">
        <references count="4">
          <reference field="0" count="0" selected="0"/>
          <reference field="1" count="1" selected="0">
            <x v="71"/>
          </reference>
          <reference field="2" count="1">
            <x v="97"/>
          </reference>
          <reference field="8" count="1" selected="0">
            <x v="9"/>
          </reference>
        </references>
      </pivotArea>
    </format>
    <format dxfId="4302">
      <pivotArea dataOnly="0" labelOnly="1" fieldPosition="0">
        <references count="4">
          <reference field="0" count="0" selected="0"/>
          <reference field="1" count="1" selected="0">
            <x v="72"/>
          </reference>
          <reference field="2" count="1">
            <x v="137"/>
          </reference>
          <reference field="8" count="1" selected="0">
            <x v="9"/>
          </reference>
        </references>
      </pivotArea>
    </format>
    <format dxfId="4301">
      <pivotArea dataOnly="0" labelOnly="1" fieldPosition="0">
        <references count="4">
          <reference field="0" count="0" selected="0"/>
          <reference field="1" count="1" selected="0">
            <x v="73"/>
          </reference>
          <reference field="2" count="1">
            <x v="110"/>
          </reference>
          <reference field="8" count="1" selected="0">
            <x v="9"/>
          </reference>
        </references>
      </pivotArea>
    </format>
    <format dxfId="4300">
      <pivotArea dataOnly="0" labelOnly="1" fieldPosition="0">
        <references count="1">
          <reference field="10" count="0"/>
        </references>
      </pivotArea>
    </format>
    <format dxfId="4299">
      <pivotArea dataOnly="0" labelOnly="1" fieldPosition="0">
        <references count="2">
          <reference field="7" count="3">
            <x v="0"/>
            <x v="3"/>
            <x v="5"/>
          </reference>
          <reference field="10" count="1" selected="0">
            <x v="0"/>
          </reference>
        </references>
      </pivotArea>
    </format>
    <format dxfId="4298">
      <pivotArea dataOnly="0" labelOnly="1" fieldPosition="0">
        <references count="2">
          <reference field="7" count="4">
            <x v="6"/>
            <x v="7"/>
            <x v="8"/>
            <x v="9"/>
          </reference>
          <reference field="10" count="1" selected="0">
            <x v="1"/>
          </reference>
        </references>
      </pivotArea>
    </format>
    <format dxfId="4297">
      <pivotArea dataOnly="0" labelOnly="1" fieldPosition="0">
        <references count="2">
          <reference field="7" count="4">
            <x v="12"/>
            <x v="13"/>
            <x v="14"/>
            <x v="16"/>
          </reference>
          <reference field="10" count="1" selected="0">
            <x v="2"/>
          </reference>
        </references>
      </pivotArea>
    </format>
    <format dxfId="4296">
      <pivotArea dataOnly="0" labelOnly="1" fieldPosition="0">
        <references count="2">
          <reference field="7" count="3">
            <x v="18"/>
            <x v="19"/>
            <x v="20"/>
          </reference>
          <reference field="10" count="1" selected="0">
            <x v="3"/>
          </reference>
        </references>
      </pivotArea>
    </format>
    <format dxfId="4295">
      <pivotArea dataOnly="0" labelOnly="1" fieldPosition="0">
        <references count="2">
          <reference field="7" count="12">
            <x v="24"/>
            <x v="25"/>
            <x v="26"/>
            <x v="27"/>
            <x v="28"/>
            <x v="29"/>
            <x v="31"/>
            <x v="32"/>
            <x v="34"/>
            <x v="35"/>
            <x v="36"/>
            <x v="37"/>
          </reference>
          <reference field="10" count="1" selected="0">
            <x v="4"/>
          </reference>
        </references>
      </pivotArea>
    </format>
    <format dxfId="4294">
      <pivotArea dataOnly="0" labelOnly="1" fieldPosition="0">
        <references count="2">
          <reference field="7" count="2">
            <x v="39"/>
            <x v="40"/>
          </reference>
          <reference field="10" count="1" selected="0">
            <x v="5"/>
          </reference>
        </references>
      </pivotArea>
    </format>
    <format dxfId="4293">
      <pivotArea dataOnly="0" labelOnly="1" fieldPosition="0">
        <references count="2">
          <reference field="7" count="9">
            <x v="42"/>
            <x v="43"/>
            <x v="44"/>
            <x v="45"/>
            <x v="46"/>
            <x v="47"/>
            <x v="49"/>
            <x v="50"/>
            <x v="51"/>
          </reference>
          <reference field="10" count="1" selected="0">
            <x v="6"/>
          </reference>
        </references>
      </pivotArea>
    </format>
    <format dxfId="4292">
      <pivotArea dataOnly="0" labelOnly="1" fieldPosition="0">
        <references count="2">
          <reference field="7" count="4">
            <x v="52"/>
            <x v="53"/>
            <x v="54"/>
            <x v="55"/>
          </reference>
          <reference field="10" count="1" selected="0">
            <x v="7"/>
          </reference>
        </references>
      </pivotArea>
    </format>
    <format dxfId="4291">
      <pivotArea dataOnly="0" labelOnly="1" fieldPosition="0">
        <references count="2">
          <reference field="7" count="4">
            <x v="56"/>
            <x v="57"/>
            <x v="59"/>
            <x v="60"/>
          </reference>
          <reference field="10" count="1" selected="0">
            <x v="8"/>
          </reference>
        </references>
      </pivotArea>
    </format>
    <format dxfId="4290">
      <pivotArea dataOnly="0" labelOnly="1" fieldPosition="0">
        <references count="2">
          <reference field="7" count="3">
            <x v="61"/>
            <x v="62"/>
            <x v="63"/>
          </reference>
          <reference field="10" count="1" selected="0">
            <x v="9"/>
          </reference>
        </references>
      </pivotArea>
    </format>
    <format dxfId="4289">
      <pivotArea dataOnly="0" labelOnly="1" fieldPosition="0">
        <references count="2">
          <reference field="7" count="1">
            <x v="64"/>
          </reference>
          <reference field="10" count="1" selected="0">
            <x v="10"/>
          </reference>
        </references>
      </pivotArea>
    </format>
    <format dxfId="4288">
      <pivotArea dataOnly="0" labelOnly="1" fieldPosition="0">
        <references count="3">
          <reference field="4" count="3">
            <x v="48"/>
            <x v="68"/>
            <x v="69"/>
          </reference>
          <reference field="7" count="1" selected="0">
            <x v="0"/>
          </reference>
          <reference field="10" count="1" selected="0">
            <x v="0"/>
          </reference>
        </references>
      </pivotArea>
    </format>
    <format dxfId="4287">
      <pivotArea dataOnly="0" labelOnly="1" fieldPosition="0">
        <references count="3">
          <reference field="4" count="1">
            <x v="8"/>
          </reference>
          <reference field="7" count="1" selected="0">
            <x v="3"/>
          </reference>
          <reference field="10" count="1" selected="0">
            <x v="0"/>
          </reference>
        </references>
      </pivotArea>
    </format>
    <format dxfId="4286">
      <pivotArea dataOnly="0" labelOnly="1" fieldPosition="0">
        <references count="3">
          <reference field="4" count="1">
            <x v="257"/>
          </reference>
          <reference field="7" count="1" selected="0">
            <x v="5"/>
          </reference>
          <reference field="10" count="1" selected="0">
            <x v="0"/>
          </reference>
        </references>
      </pivotArea>
    </format>
    <format dxfId="4285">
      <pivotArea dataOnly="0" labelOnly="1" fieldPosition="0">
        <references count="3">
          <reference field="4" count="1">
            <x v="58"/>
          </reference>
          <reference field="7" count="1" selected="0">
            <x v="6"/>
          </reference>
          <reference field="10" count="1" selected="0">
            <x v="1"/>
          </reference>
        </references>
      </pivotArea>
    </format>
    <format dxfId="4284">
      <pivotArea dataOnly="0" labelOnly="1" fieldPosition="0">
        <references count="3">
          <reference field="4" count="1">
            <x v="138"/>
          </reference>
          <reference field="7" count="1" selected="0">
            <x v="7"/>
          </reference>
          <reference field="10" count="1" selected="0">
            <x v="1"/>
          </reference>
        </references>
      </pivotArea>
    </format>
    <format dxfId="4283">
      <pivotArea dataOnly="0" labelOnly="1" fieldPosition="0">
        <references count="3">
          <reference field="4" count="1">
            <x v="350"/>
          </reference>
          <reference field="7" count="1" selected="0">
            <x v="8"/>
          </reference>
          <reference field="10" count="1" selected="0">
            <x v="1"/>
          </reference>
        </references>
      </pivotArea>
    </format>
    <format dxfId="4282">
      <pivotArea dataOnly="0" labelOnly="1" fieldPosition="0">
        <references count="3">
          <reference field="4" count="2">
            <x v="38"/>
            <x v="47"/>
          </reference>
          <reference field="7" count="1" selected="0">
            <x v="9"/>
          </reference>
          <reference field="10" count="1" selected="0">
            <x v="1"/>
          </reference>
        </references>
      </pivotArea>
    </format>
    <format dxfId="4281">
      <pivotArea dataOnly="0" labelOnly="1" fieldPosition="0">
        <references count="3">
          <reference field="4" count="1">
            <x v="157"/>
          </reference>
          <reference field="7" count="1" selected="0">
            <x v="12"/>
          </reference>
          <reference field="10" count="1" selected="0">
            <x v="2"/>
          </reference>
        </references>
      </pivotArea>
    </format>
    <format dxfId="4280">
      <pivotArea dataOnly="0" labelOnly="1" fieldPosition="0">
        <references count="3">
          <reference field="4" count="1">
            <x v="46"/>
          </reference>
          <reference field="7" count="1" selected="0">
            <x v="13"/>
          </reference>
          <reference field="10" count="1" selected="0">
            <x v="2"/>
          </reference>
        </references>
      </pivotArea>
    </format>
    <format dxfId="4279">
      <pivotArea dataOnly="0" labelOnly="1" fieldPosition="0">
        <references count="3">
          <reference field="4" count="1">
            <x v="2"/>
          </reference>
          <reference field="7" count="1" selected="0">
            <x v="14"/>
          </reference>
          <reference field="10" count="1" selected="0">
            <x v="2"/>
          </reference>
        </references>
      </pivotArea>
    </format>
    <format dxfId="4278">
      <pivotArea dataOnly="0" labelOnly="1" fieldPosition="0">
        <references count="3">
          <reference field="4" count="1">
            <x v="7"/>
          </reference>
          <reference field="7" count="1" selected="0">
            <x v="16"/>
          </reference>
          <reference field="10" count="1" selected="0">
            <x v="2"/>
          </reference>
        </references>
      </pivotArea>
    </format>
    <format dxfId="4277">
      <pivotArea dataOnly="0" labelOnly="1" fieldPosition="0">
        <references count="3">
          <reference field="4" count="1">
            <x v="177"/>
          </reference>
          <reference field="7" count="1" selected="0">
            <x v="18"/>
          </reference>
          <reference field="10" count="1" selected="0">
            <x v="3"/>
          </reference>
        </references>
      </pivotArea>
    </format>
    <format dxfId="4276">
      <pivotArea dataOnly="0" labelOnly="1" fieldPosition="0">
        <references count="3">
          <reference field="4" count="1">
            <x v="156"/>
          </reference>
          <reference field="7" count="1" selected="0">
            <x v="19"/>
          </reference>
          <reference field="10" count="1" selected="0">
            <x v="3"/>
          </reference>
        </references>
      </pivotArea>
    </format>
    <format dxfId="4275">
      <pivotArea dataOnly="0" labelOnly="1" fieldPosition="0">
        <references count="3">
          <reference field="4" count="2">
            <x v="60"/>
            <x v="108"/>
          </reference>
          <reference field="7" count="1" selected="0">
            <x v="20"/>
          </reference>
          <reference field="10" count="1" selected="0">
            <x v="3"/>
          </reference>
        </references>
      </pivotArea>
    </format>
    <format dxfId="4274">
      <pivotArea dataOnly="0" labelOnly="1" fieldPosition="0">
        <references count="3">
          <reference field="4" count="3">
            <x v="50"/>
            <x v="51"/>
            <x v="85"/>
          </reference>
          <reference field="7" count="1" selected="0">
            <x v="24"/>
          </reference>
          <reference field="10" count="1" selected="0">
            <x v="4"/>
          </reference>
        </references>
      </pivotArea>
    </format>
    <format dxfId="4273">
      <pivotArea dataOnly="0" labelOnly="1" fieldPosition="0">
        <references count="3">
          <reference field="4" count="1">
            <x v="86"/>
          </reference>
          <reference field="7" count="1" selected="0">
            <x v="25"/>
          </reference>
          <reference field="10" count="1" selected="0">
            <x v="4"/>
          </reference>
        </references>
      </pivotArea>
    </format>
    <format dxfId="4272">
      <pivotArea dataOnly="0" labelOnly="1" fieldPosition="0">
        <references count="3">
          <reference field="4" count="2">
            <x v="114"/>
            <x v="253"/>
          </reference>
          <reference field="7" count="1" selected="0">
            <x v="26"/>
          </reference>
          <reference field="10" count="1" selected="0">
            <x v="4"/>
          </reference>
        </references>
      </pivotArea>
    </format>
    <format dxfId="4271">
      <pivotArea dataOnly="0" labelOnly="1" fieldPosition="0">
        <references count="3">
          <reference field="4" count="5">
            <x v="52"/>
            <x v="56"/>
            <x v="79"/>
            <x v="105"/>
            <x v="155"/>
          </reference>
          <reference field="7" count="1" selected="0">
            <x v="27"/>
          </reference>
          <reference field="10" count="1" selected="0">
            <x v="4"/>
          </reference>
        </references>
      </pivotArea>
    </format>
    <format dxfId="4270">
      <pivotArea dataOnly="0" labelOnly="1" fieldPosition="0">
        <references count="3">
          <reference field="4" count="1">
            <x v="57"/>
          </reference>
          <reference field="7" count="1" selected="0">
            <x v="28"/>
          </reference>
          <reference field="10" count="1" selected="0">
            <x v="4"/>
          </reference>
        </references>
      </pivotArea>
    </format>
    <format dxfId="4269">
      <pivotArea dataOnly="0" labelOnly="1" fieldPosition="0">
        <references count="3">
          <reference field="4" count="1">
            <x v="36"/>
          </reference>
          <reference field="7" count="1" selected="0">
            <x v="29"/>
          </reference>
          <reference field="10" count="1" selected="0">
            <x v="4"/>
          </reference>
        </references>
      </pivotArea>
    </format>
    <format dxfId="4268">
      <pivotArea dataOnly="0" labelOnly="1" fieldPosition="0">
        <references count="3">
          <reference field="4" count="1">
            <x v="118"/>
          </reference>
          <reference field="7" count="1" selected="0">
            <x v="31"/>
          </reference>
          <reference field="10" count="1" selected="0">
            <x v="4"/>
          </reference>
        </references>
      </pivotArea>
    </format>
    <format dxfId="4267">
      <pivotArea dataOnly="0" labelOnly="1" fieldPosition="0">
        <references count="3">
          <reference field="4" count="1">
            <x v="328"/>
          </reference>
          <reference field="7" count="1" selected="0">
            <x v="32"/>
          </reference>
          <reference field="10" count="1" selected="0">
            <x v="4"/>
          </reference>
        </references>
      </pivotArea>
    </format>
    <format dxfId="4266">
      <pivotArea dataOnly="0" labelOnly="1" fieldPosition="0">
        <references count="3">
          <reference field="4" count="1">
            <x v="15"/>
          </reference>
          <reference field="7" count="1" selected="0">
            <x v="34"/>
          </reference>
          <reference field="10" count="1" selected="0">
            <x v="4"/>
          </reference>
        </references>
      </pivotArea>
    </format>
    <format dxfId="4265">
      <pivotArea dataOnly="0" labelOnly="1" fieldPosition="0">
        <references count="3">
          <reference field="4" count="3">
            <x v="18"/>
            <x v="95"/>
            <x v="197"/>
          </reference>
          <reference field="7" count="1" selected="0">
            <x v="35"/>
          </reference>
          <reference field="10" count="1" selected="0">
            <x v="4"/>
          </reference>
        </references>
      </pivotArea>
    </format>
    <format dxfId="4264">
      <pivotArea dataOnly="0" labelOnly="1" fieldPosition="0">
        <references count="3">
          <reference field="4" count="2">
            <x v="80"/>
            <x v="130"/>
          </reference>
          <reference field="7" count="1" selected="0">
            <x v="36"/>
          </reference>
          <reference field="10" count="1" selected="0">
            <x v="4"/>
          </reference>
        </references>
      </pivotArea>
    </format>
    <format dxfId="4263">
      <pivotArea dataOnly="0" labelOnly="1" fieldPosition="0">
        <references count="3">
          <reference field="4" count="2">
            <x v="39"/>
            <x v="219"/>
          </reference>
          <reference field="7" count="1" selected="0">
            <x v="37"/>
          </reference>
          <reference field="10" count="1" selected="0">
            <x v="4"/>
          </reference>
        </references>
      </pivotArea>
    </format>
    <format dxfId="4262">
      <pivotArea dataOnly="0" labelOnly="1" fieldPosition="0">
        <references count="3">
          <reference field="4" count="1">
            <x v="178"/>
          </reference>
          <reference field="7" count="1" selected="0">
            <x v="39"/>
          </reference>
          <reference field="10" count="1" selected="0">
            <x v="5"/>
          </reference>
        </references>
      </pivotArea>
    </format>
    <format dxfId="4261">
      <pivotArea dataOnly="0" labelOnly="1" fieldPosition="0">
        <references count="3">
          <reference field="4" count="1">
            <x v="184"/>
          </reference>
          <reference field="7" count="1" selected="0">
            <x v="40"/>
          </reference>
          <reference field="10" count="1" selected="0">
            <x v="5"/>
          </reference>
        </references>
      </pivotArea>
    </format>
    <format dxfId="4260">
      <pivotArea dataOnly="0" labelOnly="1" fieldPosition="0">
        <references count="3">
          <reference field="4" count="1">
            <x v="72"/>
          </reference>
          <reference field="7" count="1" selected="0">
            <x v="42"/>
          </reference>
          <reference field="10" count="1" selected="0">
            <x v="6"/>
          </reference>
        </references>
      </pivotArea>
    </format>
    <format dxfId="4259">
      <pivotArea dataOnly="0" labelOnly="1" fieldPosition="0">
        <references count="3">
          <reference field="4" count="1">
            <x v="93"/>
          </reference>
          <reference field="7" count="1" selected="0">
            <x v="43"/>
          </reference>
          <reference field="10" count="1" selected="0">
            <x v="6"/>
          </reference>
        </references>
      </pivotArea>
    </format>
    <format dxfId="4258">
      <pivotArea dataOnly="0" labelOnly="1" fieldPosition="0">
        <references count="3">
          <reference field="4" count="1">
            <x v="94"/>
          </reference>
          <reference field="7" count="1" selected="0">
            <x v="44"/>
          </reference>
          <reference field="10" count="1" selected="0">
            <x v="6"/>
          </reference>
        </references>
      </pivotArea>
    </format>
    <format dxfId="4257">
      <pivotArea dataOnly="0" labelOnly="1" fieldPosition="0">
        <references count="3">
          <reference field="4" count="1">
            <x v="64"/>
          </reference>
          <reference field="7" count="1" selected="0">
            <x v="45"/>
          </reference>
          <reference field="10" count="1" selected="0">
            <x v="6"/>
          </reference>
        </references>
      </pivotArea>
    </format>
    <format dxfId="4256">
      <pivotArea dataOnly="0" labelOnly="1" fieldPosition="0">
        <references count="3">
          <reference field="4" count="3">
            <x v="193"/>
            <x v="194"/>
            <x v="195"/>
          </reference>
          <reference field="7" count="1" selected="0">
            <x v="46"/>
          </reference>
          <reference field="10" count="1" selected="0">
            <x v="6"/>
          </reference>
        </references>
      </pivotArea>
    </format>
    <format dxfId="4255">
      <pivotArea dataOnly="0" labelOnly="1" fieldPosition="0">
        <references count="3">
          <reference field="4" count="3">
            <x v="62"/>
            <x v="67"/>
            <x v="75"/>
          </reference>
          <reference field="7" count="1" selected="0">
            <x v="47"/>
          </reference>
          <reference field="10" count="1" selected="0">
            <x v="6"/>
          </reference>
        </references>
      </pivotArea>
    </format>
    <format dxfId="4254">
      <pivotArea dataOnly="0" labelOnly="1" fieldPosition="0">
        <references count="3">
          <reference field="4" count="2">
            <x v="65"/>
            <x v="78"/>
          </reference>
          <reference field="7" count="1" selected="0">
            <x v="49"/>
          </reference>
          <reference field="10" count="1" selected="0">
            <x v="6"/>
          </reference>
        </references>
      </pivotArea>
    </format>
    <format dxfId="4253">
      <pivotArea dataOnly="0" labelOnly="1" fieldPosition="0">
        <references count="3">
          <reference field="4" count="1">
            <x v="401"/>
          </reference>
          <reference field="7" count="1" selected="0">
            <x v="50"/>
          </reference>
          <reference field="10" count="1" selected="0">
            <x v="6"/>
          </reference>
        </references>
      </pivotArea>
    </format>
    <format dxfId="4252">
      <pivotArea dataOnly="0" labelOnly="1" fieldPosition="0">
        <references count="3">
          <reference field="4" count="1">
            <x v="87"/>
          </reference>
          <reference field="7" count="1" selected="0">
            <x v="51"/>
          </reference>
          <reference field="10" count="1" selected="0">
            <x v="6"/>
          </reference>
        </references>
      </pivotArea>
    </format>
    <format dxfId="4251">
      <pivotArea dataOnly="0" labelOnly="1" fieldPosition="0">
        <references count="3">
          <reference field="4" count="1">
            <x v="24"/>
          </reference>
          <reference field="7" count="1" selected="0">
            <x v="52"/>
          </reference>
          <reference field="10" count="1" selected="0">
            <x v="7"/>
          </reference>
        </references>
      </pivotArea>
    </format>
    <format dxfId="4250">
      <pivotArea dataOnly="0" labelOnly="1" fieldPosition="0">
        <references count="3">
          <reference field="4" count="1">
            <x v="14"/>
          </reference>
          <reference field="7" count="1" selected="0">
            <x v="53"/>
          </reference>
          <reference field="10" count="1" selected="0">
            <x v="7"/>
          </reference>
        </references>
      </pivotArea>
    </format>
    <format dxfId="4249">
      <pivotArea dataOnly="0" labelOnly="1" fieldPosition="0">
        <references count="3">
          <reference field="4" count="1">
            <x v="84"/>
          </reference>
          <reference field="7" count="1" selected="0">
            <x v="54"/>
          </reference>
          <reference field="10" count="1" selected="0">
            <x v="7"/>
          </reference>
        </references>
      </pivotArea>
    </format>
    <format dxfId="4248">
      <pivotArea dataOnly="0" labelOnly="1" fieldPosition="0">
        <references count="3">
          <reference field="4" count="2">
            <x v="10"/>
            <x v="11"/>
          </reference>
          <reference field="7" count="1" selected="0">
            <x v="55"/>
          </reference>
          <reference field="10" count="1" selected="0">
            <x v="7"/>
          </reference>
        </references>
      </pivotArea>
    </format>
    <format dxfId="4247">
      <pivotArea dataOnly="0" labelOnly="1" fieldPosition="0">
        <references count="3">
          <reference field="4" count="1">
            <x v="28"/>
          </reference>
          <reference field="7" count="1" selected="0">
            <x v="56"/>
          </reference>
          <reference field="10" count="1" selected="0">
            <x v="8"/>
          </reference>
        </references>
      </pivotArea>
    </format>
    <format dxfId="4246">
      <pivotArea dataOnly="0" labelOnly="1" fieldPosition="0">
        <references count="3">
          <reference field="4" count="2">
            <x v="5"/>
            <x v="181"/>
          </reference>
          <reference field="7" count="1" selected="0">
            <x v="57"/>
          </reference>
          <reference field="10" count="1" selected="0">
            <x v="8"/>
          </reference>
        </references>
      </pivotArea>
    </format>
    <format dxfId="4245">
      <pivotArea dataOnly="0" labelOnly="1" fieldPosition="0">
        <references count="3">
          <reference field="4" count="1">
            <x v="361"/>
          </reference>
          <reference field="7" count="1" selected="0">
            <x v="59"/>
          </reference>
          <reference field="10" count="1" selected="0">
            <x v="8"/>
          </reference>
        </references>
      </pivotArea>
    </format>
    <format dxfId="4244">
      <pivotArea dataOnly="0" labelOnly="1" fieldPosition="0">
        <references count="3">
          <reference field="4" count="1">
            <x v="22"/>
          </reference>
          <reference field="7" count="1" selected="0">
            <x v="60"/>
          </reference>
          <reference field="10" count="1" selected="0">
            <x v="8"/>
          </reference>
        </references>
      </pivotArea>
    </format>
    <format dxfId="4243">
      <pivotArea dataOnly="0" labelOnly="1" fieldPosition="0">
        <references count="3">
          <reference field="4" count="1">
            <x v="12"/>
          </reference>
          <reference field="7" count="1" selected="0">
            <x v="61"/>
          </reference>
          <reference field="10" count="1" selected="0">
            <x v="9"/>
          </reference>
        </references>
      </pivotArea>
    </format>
    <format dxfId="4242">
      <pivotArea dataOnly="0" labelOnly="1" fieldPosition="0">
        <references count="3">
          <reference field="4" count="1">
            <x v="29"/>
          </reference>
          <reference field="7" count="1" selected="0">
            <x v="62"/>
          </reference>
          <reference field="10" count="1" selected="0">
            <x v="9"/>
          </reference>
        </references>
      </pivotArea>
    </format>
    <format dxfId="4241">
      <pivotArea dataOnly="0" labelOnly="1" fieldPosition="0">
        <references count="3">
          <reference field="4" count="1">
            <x v="159"/>
          </reference>
          <reference field="7" count="1" selected="0">
            <x v="63"/>
          </reference>
          <reference field="10" count="1" selected="0">
            <x v="9"/>
          </reference>
        </references>
      </pivotArea>
    </format>
    <format dxfId="4240">
      <pivotArea dataOnly="0" labelOnly="1" fieldPosition="0">
        <references count="3">
          <reference field="4" count="50">
            <x v="0"/>
            <x v="1"/>
            <x v="3"/>
            <x v="6"/>
            <x v="9"/>
            <x v="13"/>
            <x v="16"/>
            <x v="17"/>
            <x v="19"/>
            <x v="30"/>
            <x v="31"/>
            <x v="32"/>
            <x v="33"/>
            <x v="34"/>
            <x v="35"/>
            <x v="37"/>
            <x v="42"/>
            <x v="44"/>
            <x v="45"/>
            <x v="54"/>
            <x v="55"/>
            <x v="61"/>
            <x v="63"/>
            <x v="66"/>
            <x v="70"/>
            <x v="71"/>
            <x v="74"/>
            <x v="76"/>
            <x v="77"/>
            <x v="81"/>
            <x v="82"/>
            <x v="83"/>
            <x v="90"/>
            <x v="92"/>
            <x v="96"/>
            <x v="98"/>
            <x v="101"/>
            <x v="107"/>
            <x v="112"/>
            <x v="113"/>
            <x v="116"/>
            <x v="117"/>
            <x v="119"/>
            <x v="126"/>
            <x v="132"/>
            <x v="145"/>
            <x v="158"/>
            <x v="160"/>
            <x v="169"/>
            <x v="170"/>
          </reference>
          <reference field="7" count="1" selected="0">
            <x v="64"/>
          </reference>
          <reference field="10" count="1" selected="0">
            <x v="10"/>
          </reference>
        </references>
      </pivotArea>
    </format>
    <format dxfId="4239">
      <pivotArea dataOnly="0" labelOnly="1" fieldPosition="0">
        <references count="3">
          <reference field="4" count="50">
            <x v="171"/>
            <x v="172"/>
            <x v="173"/>
            <x v="174"/>
            <x v="175"/>
            <x v="176"/>
            <x v="179"/>
            <x v="186"/>
            <x v="200"/>
            <x v="201"/>
            <x v="202"/>
            <x v="204"/>
            <x v="209"/>
            <x v="212"/>
            <x v="214"/>
            <x v="215"/>
            <x v="218"/>
            <x v="220"/>
            <x v="221"/>
            <x v="222"/>
            <x v="223"/>
            <x v="225"/>
            <x v="226"/>
            <x v="227"/>
            <x v="228"/>
            <x v="229"/>
            <x v="230"/>
            <x v="231"/>
            <x v="232"/>
            <x v="233"/>
            <x v="234"/>
            <x v="241"/>
            <x v="242"/>
            <x v="244"/>
            <x v="245"/>
            <x v="254"/>
            <x v="255"/>
            <x v="256"/>
            <x v="267"/>
            <x v="268"/>
            <x v="270"/>
            <x v="277"/>
            <x v="282"/>
            <x v="283"/>
            <x v="284"/>
            <x v="285"/>
            <x v="297"/>
            <x v="298"/>
            <x v="299"/>
            <x v="300"/>
          </reference>
          <reference field="7" count="1" selected="0">
            <x v="64"/>
          </reference>
          <reference field="10" count="1" selected="0">
            <x v="10"/>
          </reference>
        </references>
      </pivotArea>
    </format>
    <format dxfId="4238">
      <pivotArea dataOnly="0" labelOnly="1" fieldPosition="0">
        <references count="3">
          <reference field="4" count="32">
            <x v="301"/>
            <x v="302"/>
            <x v="303"/>
            <x v="304"/>
            <x v="305"/>
            <x v="312"/>
            <x v="321"/>
            <x v="322"/>
            <x v="327"/>
            <x v="329"/>
            <x v="330"/>
            <x v="331"/>
            <x v="338"/>
            <x v="339"/>
            <x v="340"/>
            <x v="341"/>
            <x v="342"/>
            <x v="351"/>
            <x v="358"/>
            <x v="359"/>
            <x v="360"/>
            <x v="400"/>
            <x v="402"/>
            <x v="408"/>
            <x v="409"/>
            <x v="410"/>
            <x v="411"/>
            <x v="412"/>
            <x v="418"/>
            <x v="419"/>
            <x v="422"/>
            <x v="423"/>
          </reference>
          <reference field="7" count="1" selected="0">
            <x v="64"/>
          </reference>
          <reference field="10" count="1" selected="0">
            <x v="10"/>
          </reference>
        </references>
      </pivotArea>
    </format>
    <format dxfId="4237">
      <pivotArea type="all" dataOnly="0" outline="0" fieldPosition="0"/>
    </format>
    <format dxfId="4236">
      <pivotArea outline="0" collapsedLevelsAreSubtotals="1" fieldPosition="0"/>
    </format>
    <format dxfId="4235">
      <pivotArea type="origin" dataOnly="0" labelOnly="1" outline="0" fieldPosition="0"/>
    </format>
    <format dxfId="4234">
      <pivotArea field="10" type="button" dataOnly="0" labelOnly="1" outline="0" axis="axisCol" fieldPosition="0"/>
    </format>
    <format dxfId="4233">
      <pivotArea field="7" type="button" dataOnly="0" labelOnly="1" outline="0" axis="axisCol" fieldPosition="1"/>
    </format>
    <format dxfId="4232">
      <pivotArea field="4" type="button" dataOnly="0" labelOnly="1" outline="0" axis="axisCol" fieldPosition="2"/>
    </format>
    <format dxfId="4231">
      <pivotArea type="topRight" dataOnly="0" labelOnly="1" outline="0" fieldPosition="0"/>
    </format>
    <format dxfId="4230">
      <pivotArea field="0" type="button" dataOnly="0" labelOnly="1" outline="0" axis="axisRow" fieldPosition="0"/>
    </format>
    <format dxfId="4229">
      <pivotArea dataOnly="0" labelOnly="1" fieldPosition="0">
        <references count="1">
          <reference field="0" count="0"/>
        </references>
      </pivotArea>
    </format>
    <format dxfId="4228">
      <pivotArea dataOnly="0" labelOnly="1" fieldPosition="0">
        <references count="2">
          <reference field="0" count="0" selected="0"/>
          <reference field="8" count="0"/>
        </references>
      </pivotArea>
    </format>
    <format dxfId="4227">
      <pivotArea dataOnly="0" labelOnly="1" fieldPosition="0">
        <references count="3">
          <reference field="0" count="0" selected="0"/>
          <reference field="1" count="15">
            <x v="28"/>
            <x v="29"/>
            <x v="30"/>
            <x v="31"/>
            <x v="32"/>
            <x v="33"/>
            <x v="34"/>
            <x v="35"/>
            <x v="36"/>
            <x v="37"/>
            <x v="39"/>
            <x v="40"/>
            <x v="43"/>
            <x v="44"/>
            <x v="45"/>
          </reference>
          <reference field="8" count="1" selected="0">
            <x v="5"/>
          </reference>
        </references>
      </pivotArea>
    </format>
    <format dxfId="4226">
      <pivotArea dataOnly="0" labelOnly="1" fieldPosition="0">
        <references count="3">
          <reference field="0" count="0" selected="0"/>
          <reference field="1" count="3">
            <x v="48"/>
            <x v="50"/>
            <x v="51"/>
          </reference>
          <reference field="8" count="1" selected="0">
            <x v="6"/>
          </reference>
        </references>
      </pivotArea>
    </format>
    <format dxfId="4225">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224">
      <pivotArea dataOnly="0" labelOnly="1" fieldPosition="0">
        <references count="3">
          <reference field="0" count="0" selected="0"/>
          <reference field="1" count="4">
            <x v="65"/>
            <x v="66"/>
            <x v="67"/>
            <x v="68"/>
          </reference>
          <reference field="8" count="1" selected="0">
            <x v="8"/>
          </reference>
        </references>
      </pivotArea>
    </format>
    <format dxfId="4223">
      <pivotArea dataOnly="0" labelOnly="1" fieldPosition="0">
        <references count="3">
          <reference field="0" count="0" selected="0"/>
          <reference field="1" count="5">
            <x v="69"/>
            <x v="70"/>
            <x v="71"/>
            <x v="72"/>
            <x v="73"/>
          </reference>
          <reference field="8" count="1" selected="0">
            <x v="9"/>
          </reference>
        </references>
      </pivotArea>
    </format>
    <format dxfId="4222">
      <pivotArea dataOnly="0" labelOnly="1" fieldPosition="0">
        <references count="4">
          <reference field="0" count="0" selected="0"/>
          <reference field="1" count="1" selected="0">
            <x v="28"/>
          </reference>
          <reference field="2" count="4">
            <x v="24"/>
            <x v="45"/>
            <x v="114"/>
            <x v="136"/>
          </reference>
          <reference field="8" count="1" selected="0">
            <x v="5"/>
          </reference>
        </references>
      </pivotArea>
    </format>
    <format dxfId="4221">
      <pivotArea dataOnly="0" labelOnly="1" fieldPosition="0">
        <references count="4">
          <reference field="0" count="0" selected="0"/>
          <reference field="1" count="1" selected="0">
            <x v="29"/>
          </reference>
          <reference field="2" count="1">
            <x v="105"/>
          </reference>
          <reference field="8" count="1" selected="0">
            <x v="5"/>
          </reference>
        </references>
      </pivotArea>
    </format>
    <format dxfId="4220">
      <pivotArea dataOnly="0" labelOnly="1" fieldPosition="0">
        <references count="4">
          <reference field="0" count="0" selected="0"/>
          <reference field="1" count="1" selected="0">
            <x v="30"/>
          </reference>
          <reference field="2" count="1">
            <x v="78"/>
          </reference>
          <reference field="8" count="1" selected="0">
            <x v="5"/>
          </reference>
        </references>
      </pivotArea>
    </format>
    <format dxfId="4219">
      <pivotArea dataOnly="0" labelOnly="1" fieldPosition="0">
        <references count="4">
          <reference field="0" count="0" selected="0"/>
          <reference field="1" count="1" selected="0">
            <x v="31"/>
          </reference>
          <reference field="2" count="5">
            <x v="18"/>
            <x v="36"/>
            <x v="104"/>
            <x v="109"/>
            <x v="117"/>
          </reference>
          <reference field="8" count="1" selected="0">
            <x v="5"/>
          </reference>
        </references>
      </pivotArea>
    </format>
    <format dxfId="4218">
      <pivotArea dataOnly="0" labelOnly="1" fieldPosition="0">
        <references count="4">
          <reference field="0" count="0" selected="0"/>
          <reference field="1" count="1" selected="0">
            <x v="32"/>
          </reference>
          <reference field="2" count="1">
            <x v="62"/>
          </reference>
          <reference field="8" count="1" selected="0">
            <x v="5"/>
          </reference>
        </references>
      </pivotArea>
    </format>
    <format dxfId="4217">
      <pivotArea dataOnly="0" labelOnly="1" fieldPosition="0">
        <references count="4">
          <reference field="0" count="0" selected="0"/>
          <reference field="1" count="1" selected="0">
            <x v="33"/>
          </reference>
          <reference field="2" count="1">
            <x v="128"/>
          </reference>
          <reference field="8" count="1" selected="0">
            <x v="5"/>
          </reference>
        </references>
      </pivotArea>
    </format>
    <format dxfId="4216">
      <pivotArea dataOnly="0" labelOnly="1" fieldPosition="0">
        <references count="4">
          <reference field="0" count="0" selected="0"/>
          <reference field="1" count="1" selected="0">
            <x v="34"/>
          </reference>
          <reference field="2" count="1">
            <x v="43"/>
          </reference>
          <reference field="8" count="1" selected="0">
            <x v="5"/>
          </reference>
        </references>
      </pivotArea>
    </format>
    <format dxfId="4215">
      <pivotArea dataOnly="0" labelOnly="1" fieldPosition="0">
        <references count="4">
          <reference field="0" count="0" selected="0"/>
          <reference field="1" count="1" selected="0">
            <x v="35"/>
          </reference>
          <reference field="2" count="1">
            <x v="68"/>
          </reference>
          <reference field="8" count="1" selected="0">
            <x v="5"/>
          </reference>
        </references>
      </pivotArea>
    </format>
    <format dxfId="4214">
      <pivotArea dataOnly="0" labelOnly="1" fieldPosition="0">
        <references count="4">
          <reference field="0" count="0" selected="0"/>
          <reference field="1" count="1" selected="0">
            <x v="36"/>
          </reference>
          <reference field="2" count="2">
            <x v="130"/>
            <x v="169"/>
          </reference>
          <reference field="8" count="1" selected="0">
            <x v="5"/>
          </reference>
        </references>
      </pivotArea>
    </format>
    <format dxfId="4213">
      <pivotArea dataOnly="0" labelOnly="1" fieldPosition="0">
        <references count="4">
          <reference field="0" count="0" selected="0"/>
          <reference field="1" count="1" selected="0">
            <x v="37"/>
          </reference>
          <reference field="2" count="1">
            <x v="120"/>
          </reference>
          <reference field="8" count="1" selected="0">
            <x v="5"/>
          </reference>
        </references>
      </pivotArea>
    </format>
    <format dxfId="4212">
      <pivotArea dataOnly="0" labelOnly="1" fieldPosition="0">
        <references count="4">
          <reference field="0" count="0" selected="0"/>
          <reference field="1" count="1" selected="0">
            <x v="39"/>
          </reference>
          <reference field="2" count="1">
            <x v="101"/>
          </reference>
          <reference field="8" count="1" selected="0">
            <x v="5"/>
          </reference>
        </references>
      </pivotArea>
    </format>
    <format dxfId="4211">
      <pivotArea dataOnly="0" labelOnly="1" fieldPosition="0">
        <references count="4">
          <reference field="0" count="0" selected="0"/>
          <reference field="1" count="1" selected="0">
            <x v="40"/>
          </reference>
          <reference field="2" count="3">
            <x v="8"/>
            <x v="99"/>
            <x v="127"/>
          </reference>
          <reference field="8" count="1" selected="0">
            <x v="5"/>
          </reference>
        </references>
      </pivotArea>
    </format>
    <format dxfId="4210">
      <pivotArea dataOnly="0" labelOnly="1" fieldPosition="0">
        <references count="4">
          <reference field="0" count="0" selected="0"/>
          <reference field="1" count="1" selected="0">
            <x v="43"/>
          </reference>
          <reference field="2" count="1">
            <x v="54"/>
          </reference>
          <reference field="8" count="1" selected="0">
            <x v="5"/>
          </reference>
        </references>
      </pivotArea>
    </format>
    <format dxfId="4209">
      <pivotArea dataOnly="0" labelOnly="1" fieldPosition="0">
        <references count="4">
          <reference field="0" count="0" selected="0"/>
          <reference field="1" count="1" selected="0">
            <x v="44"/>
          </reference>
          <reference field="2" count="3">
            <x v="51"/>
            <x v="107"/>
            <x v="135"/>
          </reference>
          <reference field="8" count="1" selected="0">
            <x v="5"/>
          </reference>
        </references>
      </pivotArea>
    </format>
    <format dxfId="4208">
      <pivotArea dataOnly="0" labelOnly="1" fieldPosition="0">
        <references count="4">
          <reference field="0" count="0" selected="0"/>
          <reference field="1" count="1" selected="0">
            <x v="45"/>
          </reference>
          <reference field="2" count="3">
            <x v="102"/>
            <x v="103"/>
            <x v="151"/>
          </reference>
          <reference field="8" count="1" selected="0">
            <x v="5"/>
          </reference>
        </references>
      </pivotArea>
    </format>
    <format dxfId="4207">
      <pivotArea dataOnly="0" labelOnly="1" fieldPosition="0">
        <references count="4">
          <reference field="0" count="0" selected="0"/>
          <reference field="1" count="1" selected="0">
            <x v="48"/>
          </reference>
          <reference field="2" count="1">
            <x v="44"/>
          </reference>
          <reference field="8" count="1" selected="0">
            <x v="6"/>
          </reference>
        </references>
      </pivotArea>
    </format>
    <format dxfId="4206">
      <pivotArea dataOnly="0" labelOnly="1" fieldPosition="0">
        <references count="4">
          <reference field="0" count="0" selected="0"/>
          <reference field="1" count="1" selected="0">
            <x v="50"/>
          </reference>
          <reference field="2" count="1">
            <x v="5"/>
          </reference>
          <reference field="8" count="1" selected="0">
            <x v="6"/>
          </reference>
        </references>
      </pivotArea>
    </format>
    <format dxfId="4205">
      <pivotArea dataOnly="0" labelOnly="1" fieldPosition="0">
        <references count="4">
          <reference field="0" count="0" selected="0"/>
          <reference field="1" count="1" selected="0">
            <x v="51"/>
          </reference>
          <reference field="2" count="1">
            <x v="139"/>
          </reference>
          <reference field="8" count="1" selected="0">
            <x v="6"/>
          </reference>
        </references>
      </pivotArea>
    </format>
    <format dxfId="4204">
      <pivotArea dataOnly="0" labelOnly="1" fieldPosition="0">
        <references count="4">
          <reference field="0" count="0" selected="0"/>
          <reference field="1" count="1" selected="0">
            <x v="52"/>
          </reference>
          <reference field="2" count="1">
            <x v="28"/>
          </reference>
          <reference field="8" count="1" selected="0">
            <x v="7"/>
          </reference>
        </references>
      </pivotArea>
    </format>
    <format dxfId="4203">
      <pivotArea dataOnly="0" labelOnly="1" fieldPosition="0">
        <references count="4">
          <reference field="0" count="0" selected="0"/>
          <reference field="1" count="1" selected="0">
            <x v="53"/>
          </reference>
          <reference field="2" count="1">
            <x v="17"/>
          </reference>
          <reference field="8" count="1" selected="0">
            <x v="7"/>
          </reference>
        </references>
      </pivotArea>
    </format>
    <format dxfId="4202">
      <pivotArea dataOnly="0" labelOnly="1" fieldPosition="0">
        <references count="4">
          <reference field="0" count="0" selected="0"/>
          <reference field="1" count="1" selected="0">
            <x v="54"/>
          </reference>
          <reference field="2" count="1">
            <x v="98"/>
          </reference>
          <reference field="8" count="1" selected="0">
            <x v="7"/>
          </reference>
        </references>
      </pivotArea>
    </format>
    <format dxfId="4201">
      <pivotArea dataOnly="0" labelOnly="1" fieldPosition="0">
        <references count="4">
          <reference field="0" count="0" selected="0"/>
          <reference field="1" count="1" selected="0">
            <x v="55"/>
          </reference>
          <reference field="2" count="1">
            <x v="93"/>
          </reference>
          <reference field="8" count="1" selected="0">
            <x v="7"/>
          </reference>
        </references>
      </pivotArea>
    </format>
    <format dxfId="4200">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199">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198">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197">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196">
      <pivotArea dataOnly="0" labelOnly="1" fieldPosition="0">
        <references count="4">
          <reference field="0" count="0" selected="0"/>
          <reference field="1" count="1" selected="0">
            <x v="62"/>
          </reference>
          <reference field="2" count="1">
            <x v="22"/>
          </reference>
          <reference field="8" count="1" selected="0">
            <x v="7"/>
          </reference>
        </references>
      </pivotArea>
    </format>
    <format dxfId="4195">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194">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193">
      <pivotArea dataOnly="0" labelOnly="1" fieldPosition="0">
        <references count="4">
          <reference field="0" count="0" selected="0"/>
          <reference field="1" count="1" selected="0">
            <x v="65"/>
          </reference>
          <reference field="2" count="1">
            <x v="80"/>
          </reference>
          <reference field="8" count="1" selected="0">
            <x v="8"/>
          </reference>
        </references>
      </pivotArea>
    </format>
    <format dxfId="4192">
      <pivotArea dataOnly="0" labelOnly="1" fieldPosition="0">
        <references count="4">
          <reference field="0" count="0" selected="0"/>
          <reference field="1" count="1" selected="0">
            <x v="66"/>
          </reference>
          <reference field="2" count="1">
            <x v="3"/>
          </reference>
          <reference field="8" count="1" selected="0">
            <x v="8"/>
          </reference>
        </references>
      </pivotArea>
    </format>
    <format dxfId="4191">
      <pivotArea dataOnly="0" labelOnly="1" fieldPosition="0">
        <references count="4">
          <reference field="0" count="0" selected="0"/>
          <reference field="1" count="1" selected="0">
            <x v="67"/>
          </reference>
          <reference field="2" count="1">
            <x v="106"/>
          </reference>
          <reference field="8" count="1" selected="0">
            <x v="8"/>
          </reference>
        </references>
      </pivotArea>
    </format>
    <format dxfId="4190">
      <pivotArea dataOnly="0" labelOnly="1" fieldPosition="0">
        <references count="4">
          <reference field="0" count="0" selected="0"/>
          <reference field="1" count="1" selected="0">
            <x v="68"/>
          </reference>
          <reference field="2" count="2">
            <x v="6"/>
            <x v="72"/>
          </reference>
          <reference field="8" count="1" selected="0">
            <x v="8"/>
          </reference>
        </references>
      </pivotArea>
    </format>
    <format dxfId="4189">
      <pivotArea dataOnly="0" labelOnly="1" fieldPosition="0">
        <references count="4">
          <reference field="0" count="0" selected="0"/>
          <reference field="1" count="1" selected="0">
            <x v="69"/>
          </reference>
          <reference field="2" count="1">
            <x v="13"/>
          </reference>
          <reference field="8" count="1" selected="0">
            <x v="9"/>
          </reference>
        </references>
      </pivotArea>
    </format>
    <format dxfId="4188">
      <pivotArea dataOnly="0" labelOnly="1" fieldPosition="0">
        <references count="4">
          <reference field="0" count="0" selected="0"/>
          <reference field="1" count="1" selected="0">
            <x v="70"/>
          </reference>
          <reference field="2" count="2">
            <x v="12"/>
            <x v="86"/>
          </reference>
          <reference field="8" count="1" selected="0">
            <x v="9"/>
          </reference>
        </references>
      </pivotArea>
    </format>
    <format dxfId="4187">
      <pivotArea dataOnly="0" labelOnly="1" fieldPosition="0">
        <references count="4">
          <reference field="0" count="0" selected="0"/>
          <reference field="1" count="1" selected="0">
            <x v="71"/>
          </reference>
          <reference field="2" count="1">
            <x v="97"/>
          </reference>
          <reference field="8" count="1" selected="0">
            <x v="9"/>
          </reference>
        </references>
      </pivotArea>
    </format>
    <format dxfId="4186">
      <pivotArea dataOnly="0" labelOnly="1" fieldPosition="0">
        <references count="4">
          <reference field="0" count="0" selected="0"/>
          <reference field="1" count="1" selected="0">
            <x v="72"/>
          </reference>
          <reference field="2" count="1">
            <x v="137"/>
          </reference>
          <reference field="8" count="1" selected="0">
            <x v="9"/>
          </reference>
        </references>
      </pivotArea>
    </format>
    <format dxfId="4185">
      <pivotArea dataOnly="0" labelOnly="1" fieldPosition="0">
        <references count="4">
          <reference field="0" count="0" selected="0"/>
          <reference field="1" count="1" selected="0">
            <x v="73"/>
          </reference>
          <reference field="2" count="1">
            <x v="110"/>
          </reference>
          <reference field="8" count="1" selected="0">
            <x v="9"/>
          </reference>
        </references>
      </pivotArea>
    </format>
    <format dxfId="4184">
      <pivotArea dataOnly="0" labelOnly="1" fieldPosition="0">
        <references count="1">
          <reference field="10" count="0"/>
        </references>
      </pivotArea>
    </format>
    <format dxfId="4183">
      <pivotArea dataOnly="0" labelOnly="1" fieldPosition="0">
        <references count="2">
          <reference field="7" count="3">
            <x v="0"/>
            <x v="3"/>
            <x v="5"/>
          </reference>
          <reference field="10" count="1" selected="0">
            <x v="0"/>
          </reference>
        </references>
      </pivotArea>
    </format>
    <format dxfId="4182">
      <pivotArea dataOnly="0" labelOnly="1" fieldPosition="0">
        <references count="2">
          <reference field="7" count="4">
            <x v="6"/>
            <x v="7"/>
            <x v="8"/>
            <x v="9"/>
          </reference>
          <reference field="10" count="1" selected="0">
            <x v="1"/>
          </reference>
        </references>
      </pivotArea>
    </format>
    <format dxfId="4181">
      <pivotArea dataOnly="0" labelOnly="1" fieldPosition="0">
        <references count="2">
          <reference field="7" count="4">
            <x v="12"/>
            <x v="13"/>
            <x v="14"/>
            <x v="16"/>
          </reference>
          <reference field="10" count="1" selected="0">
            <x v="2"/>
          </reference>
        </references>
      </pivotArea>
    </format>
    <format dxfId="4180">
      <pivotArea dataOnly="0" labelOnly="1" fieldPosition="0">
        <references count="2">
          <reference field="7" count="3">
            <x v="18"/>
            <x v="19"/>
            <x v="20"/>
          </reference>
          <reference field="10" count="1" selected="0">
            <x v="3"/>
          </reference>
        </references>
      </pivotArea>
    </format>
    <format dxfId="4179">
      <pivotArea dataOnly="0" labelOnly="1" fieldPosition="0">
        <references count="2">
          <reference field="7" count="12">
            <x v="24"/>
            <x v="25"/>
            <x v="26"/>
            <x v="27"/>
            <x v="28"/>
            <x v="29"/>
            <x v="31"/>
            <x v="32"/>
            <x v="34"/>
            <x v="35"/>
            <x v="36"/>
            <x v="37"/>
          </reference>
          <reference field="10" count="1" selected="0">
            <x v="4"/>
          </reference>
        </references>
      </pivotArea>
    </format>
    <format dxfId="4178">
      <pivotArea dataOnly="0" labelOnly="1" fieldPosition="0">
        <references count="2">
          <reference field="7" count="2">
            <x v="39"/>
            <x v="40"/>
          </reference>
          <reference field="10" count="1" selected="0">
            <x v="5"/>
          </reference>
        </references>
      </pivotArea>
    </format>
    <format dxfId="4177">
      <pivotArea dataOnly="0" labelOnly="1" fieldPosition="0">
        <references count="2">
          <reference field="7" count="9">
            <x v="42"/>
            <x v="43"/>
            <x v="44"/>
            <x v="45"/>
            <x v="46"/>
            <x v="47"/>
            <x v="49"/>
            <x v="50"/>
            <x v="51"/>
          </reference>
          <reference field="10" count="1" selected="0">
            <x v="6"/>
          </reference>
        </references>
      </pivotArea>
    </format>
    <format dxfId="4176">
      <pivotArea dataOnly="0" labelOnly="1" fieldPosition="0">
        <references count="2">
          <reference field="7" count="4">
            <x v="52"/>
            <x v="53"/>
            <x v="54"/>
            <x v="55"/>
          </reference>
          <reference field="10" count="1" selected="0">
            <x v="7"/>
          </reference>
        </references>
      </pivotArea>
    </format>
    <format dxfId="4175">
      <pivotArea dataOnly="0" labelOnly="1" fieldPosition="0">
        <references count="2">
          <reference field="7" count="4">
            <x v="56"/>
            <x v="57"/>
            <x v="59"/>
            <x v="60"/>
          </reference>
          <reference field="10" count="1" selected="0">
            <x v="8"/>
          </reference>
        </references>
      </pivotArea>
    </format>
    <format dxfId="4174">
      <pivotArea dataOnly="0" labelOnly="1" fieldPosition="0">
        <references count="2">
          <reference field="7" count="3">
            <x v="61"/>
            <x v="62"/>
            <x v="63"/>
          </reference>
          <reference field="10" count="1" selected="0">
            <x v="9"/>
          </reference>
        </references>
      </pivotArea>
    </format>
    <format dxfId="4173">
      <pivotArea dataOnly="0" labelOnly="1" fieldPosition="0">
        <references count="2">
          <reference field="7" count="1">
            <x v="64"/>
          </reference>
          <reference field="10" count="1" selected="0">
            <x v="10"/>
          </reference>
        </references>
      </pivotArea>
    </format>
    <format dxfId="4172">
      <pivotArea dataOnly="0" labelOnly="1" fieldPosition="0">
        <references count="3">
          <reference field="4" count="3">
            <x v="48"/>
            <x v="68"/>
            <x v="69"/>
          </reference>
          <reference field="7" count="1" selected="0">
            <x v="0"/>
          </reference>
          <reference field="10" count="1" selected="0">
            <x v="0"/>
          </reference>
        </references>
      </pivotArea>
    </format>
    <format dxfId="4171">
      <pivotArea dataOnly="0" labelOnly="1" fieldPosition="0">
        <references count="3">
          <reference field="4" count="1">
            <x v="8"/>
          </reference>
          <reference field="7" count="1" selected="0">
            <x v="3"/>
          </reference>
          <reference field="10" count="1" selected="0">
            <x v="0"/>
          </reference>
        </references>
      </pivotArea>
    </format>
    <format dxfId="4170">
      <pivotArea dataOnly="0" labelOnly="1" fieldPosition="0">
        <references count="3">
          <reference field="4" count="1">
            <x v="257"/>
          </reference>
          <reference field="7" count="1" selected="0">
            <x v="5"/>
          </reference>
          <reference field="10" count="1" selected="0">
            <x v="0"/>
          </reference>
        </references>
      </pivotArea>
    </format>
    <format dxfId="4169">
      <pivotArea dataOnly="0" labelOnly="1" fieldPosition="0">
        <references count="3">
          <reference field="4" count="1">
            <x v="58"/>
          </reference>
          <reference field="7" count="1" selected="0">
            <x v="6"/>
          </reference>
          <reference field="10" count="1" selected="0">
            <x v="1"/>
          </reference>
        </references>
      </pivotArea>
    </format>
    <format dxfId="4168">
      <pivotArea dataOnly="0" labelOnly="1" fieldPosition="0">
        <references count="3">
          <reference field="4" count="1">
            <x v="138"/>
          </reference>
          <reference field="7" count="1" selected="0">
            <x v="7"/>
          </reference>
          <reference field="10" count="1" selected="0">
            <x v="1"/>
          </reference>
        </references>
      </pivotArea>
    </format>
    <format dxfId="4167">
      <pivotArea dataOnly="0" labelOnly="1" fieldPosition="0">
        <references count="3">
          <reference field="4" count="1">
            <x v="350"/>
          </reference>
          <reference field="7" count="1" selected="0">
            <x v="8"/>
          </reference>
          <reference field="10" count="1" selected="0">
            <x v="1"/>
          </reference>
        </references>
      </pivotArea>
    </format>
    <format dxfId="4166">
      <pivotArea dataOnly="0" labelOnly="1" fieldPosition="0">
        <references count="3">
          <reference field="4" count="2">
            <x v="38"/>
            <x v="47"/>
          </reference>
          <reference field="7" count="1" selected="0">
            <x v="9"/>
          </reference>
          <reference field="10" count="1" selected="0">
            <x v="1"/>
          </reference>
        </references>
      </pivotArea>
    </format>
    <format dxfId="4165">
      <pivotArea dataOnly="0" labelOnly="1" fieldPosition="0">
        <references count="3">
          <reference field="4" count="1">
            <x v="157"/>
          </reference>
          <reference field="7" count="1" selected="0">
            <x v="12"/>
          </reference>
          <reference field="10" count="1" selected="0">
            <x v="2"/>
          </reference>
        </references>
      </pivotArea>
    </format>
    <format dxfId="4164">
      <pivotArea dataOnly="0" labelOnly="1" fieldPosition="0">
        <references count="3">
          <reference field="4" count="1">
            <x v="46"/>
          </reference>
          <reference field="7" count="1" selected="0">
            <x v="13"/>
          </reference>
          <reference field="10" count="1" selected="0">
            <x v="2"/>
          </reference>
        </references>
      </pivotArea>
    </format>
    <format dxfId="4163">
      <pivotArea dataOnly="0" labelOnly="1" fieldPosition="0">
        <references count="3">
          <reference field="4" count="1">
            <x v="2"/>
          </reference>
          <reference field="7" count="1" selected="0">
            <x v="14"/>
          </reference>
          <reference field="10" count="1" selected="0">
            <x v="2"/>
          </reference>
        </references>
      </pivotArea>
    </format>
    <format dxfId="4162">
      <pivotArea dataOnly="0" labelOnly="1" fieldPosition="0">
        <references count="3">
          <reference field="4" count="1">
            <x v="7"/>
          </reference>
          <reference field="7" count="1" selected="0">
            <x v="16"/>
          </reference>
          <reference field="10" count="1" selected="0">
            <x v="2"/>
          </reference>
        </references>
      </pivotArea>
    </format>
    <format dxfId="4161">
      <pivotArea dataOnly="0" labelOnly="1" fieldPosition="0">
        <references count="3">
          <reference field="4" count="1">
            <x v="177"/>
          </reference>
          <reference field="7" count="1" selected="0">
            <x v="18"/>
          </reference>
          <reference field="10" count="1" selected="0">
            <x v="3"/>
          </reference>
        </references>
      </pivotArea>
    </format>
    <format dxfId="4160">
      <pivotArea dataOnly="0" labelOnly="1" fieldPosition="0">
        <references count="3">
          <reference field="4" count="1">
            <x v="156"/>
          </reference>
          <reference field="7" count="1" selected="0">
            <x v="19"/>
          </reference>
          <reference field="10" count="1" selected="0">
            <x v="3"/>
          </reference>
        </references>
      </pivotArea>
    </format>
    <format dxfId="4159">
      <pivotArea dataOnly="0" labelOnly="1" fieldPosition="0">
        <references count="3">
          <reference field="4" count="2">
            <x v="60"/>
            <x v="108"/>
          </reference>
          <reference field="7" count="1" selected="0">
            <x v="20"/>
          </reference>
          <reference field="10" count="1" selected="0">
            <x v="3"/>
          </reference>
        </references>
      </pivotArea>
    </format>
    <format dxfId="4158">
      <pivotArea dataOnly="0" labelOnly="1" fieldPosition="0">
        <references count="3">
          <reference field="4" count="3">
            <x v="50"/>
            <x v="51"/>
            <x v="85"/>
          </reference>
          <reference field="7" count="1" selected="0">
            <x v="24"/>
          </reference>
          <reference field="10" count="1" selected="0">
            <x v="4"/>
          </reference>
        </references>
      </pivotArea>
    </format>
    <format dxfId="4157">
      <pivotArea dataOnly="0" labelOnly="1" fieldPosition="0">
        <references count="3">
          <reference field="4" count="1">
            <x v="86"/>
          </reference>
          <reference field="7" count="1" selected="0">
            <x v="25"/>
          </reference>
          <reference field="10" count="1" selected="0">
            <x v="4"/>
          </reference>
        </references>
      </pivotArea>
    </format>
    <format dxfId="4156">
      <pivotArea dataOnly="0" labelOnly="1" fieldPosition="0">
        <references count="3">
          <reference field="4" count="2">
            <x v="114"/>
            <x v="253"/>
          </reference>
          <reference field="7" count="1" selected="0">
            <x v="26"/>
          </reference>
          <reference field="10" count="1" selected="0">
            <x v="4"/>
          </reference>
        </references>
      </pivotArea>
    </format>
    <format dxfId="4155">
      <pivotArea dataOnly="0" labelOnly="1" fieldPosition="0">
        <references count="3">
          <reference field="4" count="5">
            <x v="52"/>
            <x v="56"/>
            <x v="79"/>
            <x v="105"/>
            <x v="155"/>
          </reference>
          <reference field="7" count="1" selected="0">
            <x v="27"/>
          </reference>
          <reference field="10" count="1" selected="0">
            <x v="4"/>
          </reference>
        </references>
      </pivotArea>
    </format>
    <format dxfId="4154">
      <pivotArea dataOnly="0" labelOnly="1" fieldPosition="0">
        <references count="3">
          <reference field="4" count="1">
            <x v="57"/>
          </reference>
          <reference field="7" count="1" selected="0">
            <x v="28"/>
          </reference>
          <reference field="10" count="1" selected="0">
            <x v="4"/>
          </reference>
        </references>
      </pivotArea>
    </format>
    <format dxfId="4153">
      <pivotArea dataOnly="0" labelOnly="1" fieldPosition="0">
        <references count="3">
          <reference field="4" count="1">
            <x v="36"/>
          </reference>
          <reference field="7" count="1" selected="0">
            <x v="29"/>
          </reference>
          <reference field="10" count="1" selected="0">
            <x v="4"/>
          </reference>
        </references>
      </pivotArea>
    </format>
    <format dxfId="4152">
      <pivotArea dataOnly="0" labelOnly="1" fieldPosition="0">
        <references count="3">
          <reference field="4" count="1">
            <x v="118"/>
          </reference>
          <reference field="7" count="1" selected="0">
            <x v="31"/>
          </reference>
          <reference field="10" count="1" selected="0">
            <x v="4"/>
          </reference>
        </references>
      </pivotArea>
    </format>
    <format dxfId="4151">
      <pivotArea dataOnly="0" labelOnly="1" fieldPosition="0">
        <references count="3">
          <reference field="4" count="1">
            <x v="328"/>
          </reference>
          <reference field="7" count="1" selected="0">
            <x v="32"/>
          </reference>
          <reference field="10" count="1" selected="0">
            <x v="4"/>
          </reference>
        </references>
      </pivotArea>
    </format>
    <format dxfId="4150">
      <pivotArea dataOnly="0" labelOnly="1" fieldPosition="0">
        <references count="3">
          <reference field="4" count="1">
            <x v="15"/>
          </reference>
          <reference field="7" count="1" selected="0">
            <x v="34"/>
          </reference>
          <reference field="10" count="1" selected="0">
            <x v="4"/>
          </reference>
        </references>
      </pivotArea>
    </format>
    <format dxfId="4149">
      <pivotArea dataOnly="0" labelOnly="1" fieldPosition="0">
        <references count="3">
          <reference field="4" count="3">
            <x v="18"/>
            <x v="95"/>
            <x v="197"/>
          </reference>
          <reference field="7" count="1" selected="0">
            <x v="35"/>
          </reference>
          <reference field="10" count="1" selected="0">
            <x v="4"/>
          </reference>
        </references>
      </pivotArea>
    </format>
    <format dxfId="4148">
      <pivotArea dataOnly="0" labelOnly="1" fieldPosition="0">
        <references count="3">
          <reference field="4" count="2">
            <x v="80"/>
            <x v="130"/>
          </reference>
          <reference field="7" count="1" selected="0">
            <x v="36"/>
          </reference>
          <reference field="10" count="1" selected="0">
            <x v="4"/>
          </reference>
        </references>
      </pivotArea>
    </format>
    <format dxfId="4147">
      <pivotArea dataOnly="0" labelOnly="1" fieldPosition="0">
        <references count="3">
          <reference field="4" count="2">
            <x v="39"/>
            <x v="219"/>
          </reference>
          <reference field="7" count="1" selected="0">
            <x v="37"/>
          </reference>
          <reference field="10" count="1" selected="0">
            <x v="4"/>
          </reference>
        </references>
      </pivotArea>
    </format>
    <format dxfId="4146">
      <pivotArea dataOnly="0" labelOnly="1" fieldPosition="0">
        <references count="3">
          <reference field="4" count="1">
            <x v="178"/>
          </reference>
          <reference field="7" count="1" selected="0">
            <x v="39"/>
          </reference>
          <reference field="10" count="1" selected="0">
            <x v="5"/>
          </reference>
        </references>
      </pivotArea>
    </format>
    <format dxfId="4145">
      <pivotArea dataOnly="0" labelOnly="1" fieldPosition="0">
        <references count="3">
          <reference field="4" count="1">
            <x v="184"/>
          </reference>
          <reference field="7" count="1" selected="0">
            <x v="40"/>
          </reference>
          <reference field="10" count="1" selected="0">
            <x v="5"/>
          </reference>
        </references>
      </pivotArea>
    </format>
    <format dxfId="4144">
      <pivotArea dataOnly="0" labelOnly="1" fieldPosition="0">
        <references count="3">
          <reference field="4" count="1">
            <x v="72"/>
          </reference>
          <reference field="7" count="1" selected="0">
            <x v="42"/>
          </reference>
          <reference field="10" count="1" selected="0">
            <x v="6"/>
          </reference>
        </references>
      </pivotArea>
    </format>
    <format dxfId="4143">
      <pivotArea dataOnly="0" labelOnly="1" fieldPosition="0">
        <references count="3">
          <reference field="4" count="1">
            <x v="93"/>
          </reference>
          <reference field="7" count="1" selected="0">
            <x v="43"/>
          </reference>
          <reference field="10" count="1" selected="0">
            <x v="6"/>
          </reference>
        </references>
      </pivotArea>
    </format>
    <format dxfId="4142">
      <pivotArea dataOnly="0" labelOnly="1" fieldPosition="0">
        <references count="3">
          <reference field="4" count="1">
            <x v="94"/>
          </reference>
          <reference field="7" count="1" selected="0">
            <x v="44"/>
          </reference>
          <reference field="10" count="1" selected="0">
            <x v="6"/>
          </reference>
        </references>
      </pivotArea>
    </format>
    <format dxfId="4141">
      <pivotArea dataOnly="0" labelOnly="1" fieldPosition="0">
        <references count="3">
          <reference field="4" count="1">
            <x v="64"/>
          </reference>
          <reference field="7" count="1" selected="0">
            <x v="45"/>
          </reference>
          <reference field="10" count="1" selected="0">
            <x v="6"/>
          </reference>
        </references>
      </pivotArea>
    </format>
    <format dxfId="4140">
      <pivotArea dataOnly="0" labelOnly="1" fieldPosition="0">
        <references count="3">
          <reference field="4" count="3">
            <x v="193"/>
            <x v="194"/>
            <x v="195"/>
          </reference>
          <reference field="7" count="1" selected="0">
            <x v="46"/>
          </reference>
          <reference field="10" count="1" selected="0">
            <x v="6"/>
          </reference>
        </references>
      </pivotArea>
    </format>
    <format dxfId="4139">
      <pivotArea dataOnly="0" labelOnly="1" fieldPosition="0">
        <references count="3">
          <reference field="4" count="3">
            <x v="62"/>
            <x v="67"/>
            <x v="75"/>
          </reference>
          <reference field="7" count="1" selected="0">
            <x v="47"/>
          </reference>
          <reference field="10" count="1" selected="0">
            <x v="6"/>
          </reference>
        </references>
      </pivotArea>
    </format>
    <format dxfId="4138">
      <pivotArea dataOnly="0" labelOnly="1" fieldPosition="0">
        <references count="3">
          <reference field="4" count="2">
            <x v="65"/>
            <x v="78"/>
          </reference>
          <reference field="7" count="1" selected="0">
            <x v="49"/>
          </reference>
          <reference field="10" count="1" selected="0">
            <x v="6"/>
          </reference>
        </references>
      </pivotArea>
    </format>
    <format dxfId="4137">
      <pivotArea dataOnly="0" labelOnly="1" fieldPosition="0">
        <references count="3">
          <reference field="4" count="1">
            <x v="401"/>
          </reference>
          <reference field="7" count="1" selected="0">
            <x v="50"/>
          </reference>
          <reference field="10" count="1" selected="0">
            <x v="6"/>
          </reference>
        </references>
      </pivotArea>
    </format>
    <format dxfId="4136">
      <pivotArea dataOnly="0" labelOnly="1" fieldPosition="0">
        <references count="3">
          <reference field="4" count="1">
            <x v="87"/>
          </reference>
          <reference field="7" count="1" selected="0">
            <x v="51"/>
          </reference>
          <reference field="10" count="1" selected="0">
            <x v="6"/>
          </reference>
        </references>
      </pivotArea>
    </format>
    <format dxfId="4135">
      <pivotArea dataOnly="0" labelOnly="1" fieldPosition="0">
        <references count="3">
          <reference field="4" count="1">
            <x v="24"/>
          </reference>
          <reference field="7" count="1" selected="0">
            <x v="52"/>
          </reference>
          <reference field="10" count="1" selected="0">
            <x v="7"/>
          </reference>
        </references>
      </pivotArea>
    </format>
    <format dxfId="4134">
      <pivotArea dataOnly="0" labelOnly="1" fieldPosition="0">
        <references count="3">
          <reference field="4" count="1">
            <x v="14"/>
          </reference>
          <reference field="7" count="1" selected="0">
            <x v="53"/>
          </reference>
          <reference field="10" count="1" selected="0">
            <x v="7"/>
          </reference>
        </references>
      </pivotArea>
    </format>
    <format dxfId="4133">
      <pivotArea dataOnly="0" labelOnly="1" fieldPosition="0">
        <references count="3">
          <reference field="4" count="1">
            <x v="84"/>
          </reference>
          <reference field="7" count="1" selected="0">
            <x v="54"/>
          </reference>
          <reference field="10" count="1" selected="0">
            <x v="7"/>
          </reference>
        </references>
      </pivotArea>
    </format>
    <format dxfId="4132">
      <pivotArea dataOnly="0" labelOnly="1" fieldPosition="0">
        <references count="3">
          <reference field="4" count="2">
            <x v="10"/>
            <x v="11"/>
          </reference>
          <reference field="7" count="1" selected="0">
            <x v="55"/>
          </reference>
          <reference field="10" count="1" selected="0">
            <x v="7"/>
          </reference>
        </references>
      </pivotArea>
    </format>
    <format dxfId="4131">
      <pivotArea dataOnly="0" labelOnly="1" fieldPosition="0">
        <references count="3">
          <reference field="4" count="1">
            <x v="28"/>
          </reference>
          <reference field="7" count="1" selected="0">
            <x v="56"/>
          </reference>
          <reference field="10" count="1" selected="0">
            <x v="8"/>
          </reference>
        </references>
      </pivotArea>
    </format>
    <format dxfId="4130">
      <pivotArea dataOnly="0" labelOnly="1" fieldPosition="0">
        <references count="3">
          <reference field="4" count="2">
            <x v="5"/>
            <x v="181"/>
          </reference>
          <reference field="7" count="1" selected="0">
            <x v="57"/>
          </reference>
          <reference field="10" count="1" selected="0">
            <x v="8"/>
          </reference>
        </references>
      </pivotArea>
    </format>
    <format dxfId="4129">
      <pivotArea dataOnly="0" labelOnly="1" fieldPosition="0">
        <references count="3">
          <reference field="4" count="1">
            <x v="361"/>
          </reference>
          <reference field="7" count="1" selected="0">
            <x v="59"/>
          </reference>
          <reference field="10" count="1" selected="0">
            <x v="8"/>
          </reference>
        </references>
      </pivotArea>
    </format>
    <format dxfId="4128">
      <pivotArea dataOnly="0" labelOnly="1" fieldPosition="0">
        <references count="3">
          <reference field="4" count="1">
            <x v="22"/>
          </reference>
          <reference field="7" count="1" selected="0">
            <x v="60"/>
          </reference>
          <reference field="10" count="1" selected="0">
            <x v="8"/>
          </reference>
        </references>
      </pivotArea>
    </format>
    <format dxfId="4127">
      <pivotArea dataOnly="0" labelOnly="1" fieldPosition="0">
        <references count="3">
          <reference field="4" count="1">
            <x v="12"/>
          </reference>
          <reference field="7" count="1" selected="0">
            <x v="61"/>
          </reference>
          <reference field="10" count="1" selected="0">
            <x v="9"/>
          </reference>
        </references>
      </pivotArea>
    </format>
    <format dxfId="4126">
      <pivotArea dataOnly="0" labelOnly="1" fieldPosition="0">
        <references count="3">
          <reference field="4" count="1">
            <x v="29"/>
          </reference>
          <reference field="7" count="1" selected="0">
            <x v="62"/>
          </reference>
          <reference field="10" count="1" selected="0">
            <x v="9"/>
          </reference>
        </references>
      </pivotArea>
    </format>
    <format dxfId="4125">
      <pivotArea dataOnly="0" labelOnly="1" fieldPosition="0">
        <references count="3">
          <reference field="4" count="1">
            <x v="159"/>
          </reference>
          <reference field="7" count="1" selected="0">
            <x v="63"/>
          </reference>
          <reference field="10" count="1" selected="0">
            <x v="9"/>
          </reference>
        </references>
      </pivotArea>
    </format>
    <format dxfId="4124">
      <pivotArea dataOnly="0" labelOnly="1" fieldPosition="0">
        <references count="3">
          <reference field="4" count="50">
            <x v="0"/>
            <x v="1"/>
            <x v="3"/>
            <x v="6"/>
            <x v="9"/>
            <x v="13"/>
            <x v="16"/>
            <x v="17"/>
            <x v="19"/>
            <x v="30"/>
            <x v="31"/>
            <x v="32"/>
            <x v="33"/>
            <x v="34"/>
            <x v="35"/>
            <x v="37"/>
            <x v="42"/>
            <x v="44"/>
            <x v="45"/>
            <x v="54"/>
            <x v="55"/>
            <x v="61"/>
            <x v="63"/>
            <x v="66"/>
            <x v="70"/>
            <x v="71"/>
            <x v="74"/>
            <x v="76"/>
            <x v="77"/>
            <x v="81"/>
            <x v="82"/>
            <x v="83"/>
            <x v="90"/>
            <x v="92"/>
            <x v="96"/>
            <x v="98"/>
            <x v="101"/>
            <x v="107"/>
            <x v="112"/>
            <x v="113"/>
            <x v="116"/>
            <x v="117"/>
            <x v="119"/>
            <x v="126"/>
            <x v="132"/>
            <x v="145"/>
            <x v="158"/>
            <x v="160"/>
            <x v="169"/>
            <x v="170"/>
          </reference>
          <reference field="7" count="1" selected="0">
            <x v="64"/>
          </reference>
          <reference field="10" count="1" selected="0">
            <x v="10"/>
          </reference>
        </references>
      </pivotArea>
    </format>
    <format dxfId="4123">
      <pivotArea dataOnly="0" labelOnly="1" fieldPosition="0">
        <references count="3">
          <reference field="4" count="50">
            <x v="171"/>
            <x v="172"/>
            <x v="173"/>
            <x v="174"/>
            <x v="175"/>
            <x v="176"/>
            <x v="179"/>
            <x v="186"/>
            <x v="200"/>
            <x v="201"/>
            <x v="202"/>
            <x v="204"/>
            <x v="209"/>
            <x v="212"/>
            <x v="214"/>
            <x v="215"/>
            <x v="218"/>
            <x v="220"/>
            <x v="221"/>
            <x v="222"/>
            <x v="223"/>
            <x v="225"/>
            <x v="226"/>
            <x v="227"/>
            <x v="228"/>
            <x v="229"/>
            <x v="230"/>
            <x v="231"/>
            <x v="232"/>
            <x v="233"/>
            <x v="234"/>
            <x v="241"/>
            <x v="242"/>
            <x v="244"/>
            <x v="245"/>
            <x v="254"/>
            <x v="255"/>
            <x v="256"/>
            <x v="267"/>
            <x v="268"/>
            <x v="270"/>
            <x v="277"/>
            <x v="282"/>
            <x v="283"/>
            <x v="284"/>
            <x v="285"/>
            <x v="297"/>
            <x v="298"/>
            <x v="299"/>
            <x v="300"/>
          </reference>
          <reference field="7" count="1" selected="0">
            <x v="64"/>
          </reference>
          <reference field="10" count="1" selected="0">
            <x v="10"/>
          </reference>
        </references>
      </pivotArea>
    </format>
    <format dxfId="4122">
      <pivotArea dataOnly="0" labelOnly="1" fieldPosition="0">
        <references count="3">
          <reference field="4" count="32">
            <x v="301"/>
            <x v="302"/>
            <x v="303"/>
            <x v="304"/>
            <x v="305"/>
            <x v="312"/>
            <x v="321"/>
            <x v="322"/>
            <x v="327"/>
            <x v="329"/>
            <x v="330"/>
            <x v="331"/>
            <x v="338"/>
            <x v="339"/>
            <x v="340"/>
            <x v="341"/>
            <x v="342"/>
            <x v="351"/>
            <x v="358"/>
            <x v="359"/>
            <x v="360"/>
            <x v="400"/>
            <x v="402"/>
            <x v="408"/>
            <x v="409"/>
            <x v="410"/>
            <x v="411"/>
            <x v="412"/>
            <x v="418"/>
            <x v="419"/>
            <x v="422"/>
            <x v="423"/>
          </reference>
          <reference field="7" count="1" selected="0">
            <x v="64"/>
          </reference>
          <reference field="10" count="1" selected="0">
            <x v="10"/>
          </reference>
        </references>
      </pivotArea>
    </format>
    <format dxfId="4121">
      <pivotArea type="all" dataOnly="0" outline="0" fieldPosition="0"/>
    </format>
    <format dxfId="4120">
      <pivotArea outline="0" collapsedLevelsAreSubtotals="1" fieldPosition="0"/>
    </format>
    <format dxfId="4119">
      <pivotArea type="origin" dataOnly="0" labelOnly="1" outline="0" fieldPosition="0"/>
    </format>
    <format dxfId="4118">
      <pivotArea field="10" type="button" dataOnly="0" labelOnly="1" outline="0" axis="axisCol" fieldPosition="0"/>
    </format>
    <format dxfId="4117">
      <pivotArea field="7" type="button" dataOnly="0" labelOnly="1" outline="0" axis="axisCol" fieldPosition="1"/>
    </format>
    <format dxfId="4116">
      <pivotArea field="4" type="button" dataOnly="0" labelOnly="1" outline="0" axis="axisCol" fieldPosition="2"/>
    </format>
    <format dxfId="4115">
      <pivotArea type="topRight" dataOnly="0" labelOnly="1" outline="0" fieldPosition="0"/>
    </format>
    <format dxfId="4114">
      <pivotArea field="0" type="button" dataOnly="0" labelOnly="1" outline="0" axis="axisRow" fieldPosition="0"/>
    </format>
    <format dxfId="4113">
      <pivotArea dataOnly="0" labelOnly="1" fieldPosition="0">
        <references count="1">
          <reference field="0" count="0"/>
        </references>
      </pivotArea>
    </format>
    <format dxfId="4112">
      <pivotArea dataOnly="0" labelOnly="1" fieldPosition="0">
        <references count="2">
          <reference field="0" count="0" selected="0"/>
          <reference field="8" count="0"/>
        </references>
      </pivotArea>
    </format>
    <format dxfId="411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110">
      <pivotArea dataOnly="0" labelOnly="1" fieldPosition="0">
        <references count="3">
          <reference field="0" count="0" selected="0"/>
          <reference field="1" count="1">
            <x v="78"/>
          </reference>
          <reference field="8" count="1" selected="0">
            <x v="12"/>
          </reference>
        </references>
      </pivotArea>
    </format>
    <format dxfId="4109">
      <pivotArea dataOnly="0" labelOnly="1" fieldPosition="0">
        <references count="4">
          <reference field="0" count="0" selected="0"/>
          <reference field="1" count="1" selected="0">
            <x v="52"/>
          </reference>
          <reference field="2" count="1">
            <x v="28"/>
          </reference>
          <reference field="8" count="1" selected="0">
            <x v="7"/>
          </reference>
        </references>
      </pivotArea>
    </format>
    <format dxfId="4108">
      <pivotArea dataOnly="0" labelOnly="1" fieldPosition="0">
        <references count="4">
          <reference field="0" count="0" selected="0"/>
          <reference field="1" count="1" selected="0">
            <x v="53"/>
          </reference>
          <reference field="2" count="1">
            <x v="17"/>
          </reference>
          <reference field="8" count="1" selected="0">
            <x v="7"/>
          </reference>
        </references>
      </pivotArea>
    </format>
    <format dxfId="4107">
      <pivotArea dataOnly="0" labelOnly="1" fieldPosition="0">
        <references count="4">
          <reference field="0" count="0" selected="0"/>
          <reference field="1" count="1" selected="0">
            <x v="54"/>
          </reference>
          <reference field="2" count="1">
            <x v="98"/>
          </reference>
          <reference field="8" count="1" selected="0">
            <x v="7"/>
          </reference>
        </references>
      </pivotArea>
    </format>
    <format dxfId="4106">
      <pivotArea dataOnly="0" labelOnly="1" fieldPosition="0">
        <references count="4">
          <reference field="0" count="0" selected="0"/>
          <reference field="1" count="1" selected="0">
            <x v="55"/>
          </reference>
          <reference field="2" count="1">
            <x v="93"/>
          </reference>
          <reference field="8" count="1" selected="0">
            <x v="7"/>
          </reference>
        </references>
      </pivotArea>
    </format>
    <format dxfId="410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10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10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10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101">
      <pivotArea dataOnly="0" labelOnly="1" fieldPosition="0">
        <references count="4">
          <reference field="0" count="0" selected="0"/>
          <reference field="1" count="1" selected="0">
            <x v="62"/>
          </reference>
          <reference field="2" count="1">
            <x v="22"/>
          </reference>
          <reference field="8" count="1" selected="0">
            <x v="7"/>
          </reference>
        </references>
      </pivotArea>
    </format>
    <format dxfId="410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09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09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4097">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4096">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4095">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409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409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409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409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409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408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408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408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4086">
      <pivotArea dataOnly="0" labelOnly="1" fieldPosition="0">
        <references count="1">
          <reference field="10" count="0"/>
        </references>
      </pivotArea>
    </format>
    <format dxfId="4085">
      <pivotArea dataOnly="0" labelOnly="1" fieldPosition="0">
        <references count="2">
          <reference field="7" count="2">
            <x v="0"/>
            <x v="3"/>
          </reference>
          <reference field="10" count="1" selected="0">
            <x v="0"/>
          </reference>
        </references>
      </pivotArea>
    </format>
    <format dxfId="4084">
      <pivotArea dataOnly="0" labelOnly="1" fieldPosition="0">
        <references count="2">
          <reference field="7" count="1">
            <x v="9"/>
          </reference>
          <reference field="10" count="1" selected="0">
            <x v="1"/>
          </reference>
        </references>
      </pivotArea>
    </format>
    <format dxfId="4083">
      <pivotArea dataOnly="0" labelOnly="1" fieldPosition="0">
        <references count="2">
          <reference field="7" count="3">
            <x v="13"/>
            <x v="14"/>
            <x v="16"/>
          </reference>
          <reference field="10" count="1" selected="0">
            <x v="2"/>
          </reference>
        </references>
      </pivotArea>
    </format>
    <format dxfId="4082">
      <pivotArea dataOnly="0" labelOnly="1" fieldPosition="0">
        <references count="2">
          <reference field="7" count="1">
            <x v="20"/>
          </reference>
          <reference field="10" count="1" selected="0">
            <x v="3"/>
          </reference>
        </references>
      </pivotArea>
    </format>
    <format dxfId="4081">
      <pivotArea dataOnly="0" labelOnly="1" fieldPosition="0">
        <references count="2">
          <reference field="7" count="8">
            <x v="24"/>
            <x v="27"/>
            <x v="29"/>
            <x v="32"/>
            <x v="34"/>
            <x v="35"/>
            <x v="36"/>
            <x v="37"/>
          </reference>
          <reference field="10" count="1" selected="0">
            <x v="4"/>
          </reference>
        </references>
      </pivotArea>
    </format>
    <format dxfId="4080">
      <pivotArea dataOnly="0" labelOnly="1" fieldPosition="0">
        <references count="2">
          <reference field="7" count="1">
            <x v="40"/>
          </reference>
          <reference field="10" count="1" selected="0">
            <x v="5"/>
          </reference>
        </references>
      </pivotArea>
    </format>
    <format dxfId="4079">
      <pivotArea dataOnly="0" labelOnly="1" fieldPosition="0">
        <references count="2">
          <reference field="7" count="9">
            <x v="42"/>
            <x v="43"/>
            <x v="44"/>
            <x v="45"/>
            <x v="46"/>
            <x v="47"/>
            <x v="49"/>
            <x v="50"/>
            <x v="51"/>
          </reference>
          <reference field="10" count="1" selected="0">
            <x v="6"/>
          </reference>
        </references>
      </pivotArea>
    </format>
    <format dxfId="4078">
      <pivotArea dataOnly="0" labelOnly="1" fieldPosition="0">
        <references count="2">
          <reference field="7" count="3">
            <x v="53"/>
            <x v="54"/>
            <x v="55"/>
          </reference>
          <reference field="10" count="1" selected="0">
            <x v="7"/>
          </reference>
        </references>
      </pivotArea>
    </format>
    <format dxfId="4077">
      <pivotArea dataOnly="0" labelOnly="1" fieldPosition="0">
        <references count="2">
          <reference field="7" count="1">
            <x v="57"/>
          </reference>
          <reference field="10" count="1" selected="0">
            <x v="8"/>
          </reference>
        </references>
      </pivotArea>
    </format>
    <format dxfId="4076">
      <pivotArea dataOnly="0" labelOnly="1" fieldPosition="0">
        <references count="2">
          <reference field="7" count="1">
            <x v="63"/>
          </reference>
          <reference field="10" count="1" selected="0">
            <x v="9"/>
          </reference>
        </references>
      </pivotArea>
    </format>
    <format dxfId="4075">
      <pivotArea dataOnly="0" labelOnly="1" fieldPosition="0">
        <references count="2">
          <reference field="7" count="1">
            <x v="64"/>
          </reference>
          <reference field="10" count="1" selected="0">
            <x v="10"/>
          </reference>
        </references>
      </pivotArea>
    </format>
    <format dxfId="4074">
      <pivotArea dataOnly="0" labelOnly="1" fieldPosition="0">
        <references count="3">
          <reference field="4" count="3">
            <x v="48"/>
            <x v="68"/>
            <x v="69"/>
          </reference>
          <reference field="7" count="1" selected="0">
            <x v="0"/>
          </reference>
          <reference field="10" count="1" selected="0">
            <x v="0"/>
          </reference>
        </references>
      </pivotArea>
    </format>
    <format dxfId="4073">
      <pivotArea dataOnly="0" labelOnly="1" fieldPosition="0">
        <references count="3">
          <reference field="4" count="1">
            <x v="8"/>
          </reference>
          <reference field="7" count="1" selected="0">
            <x v="3"/>
          </reference>
          <reference field="10" count="1" selected="0">
            <x v="0"/>
          </reference>
        </references>
      </pivotArea>
    </format>
    <format dxfId="4072">
      <pivotArea dataOnly="0" labelOnly="1" fieldPosition="0">
        <references count="3">
          <reference field="4" count="2">
            <x v="38"/>
            <x v="47"/>
          </reference>
          <reference field="7" count="1" selected="0">
            <x v="9"/>
          </reference>
          <reference field="10" count="1" selected="0">
            <x v="1"/>
          </reference>
        </references>
      </pivotArea>
    </format>
    <format dxfId="4071">
      <pivotArea dataOnly="0" labelOnly="1" fieldPosition="0">
        <references count="3">
          <reference field="4" count="1">
            <x v="46"/>
          </reference>
          <reference field="7" count="1" selected="0">
            <x v="13"/>
          </reference>
          <reference field="10" count="1" selected="0">
            <x v="2"/>
          </reference>
        </references>
      </pivotArea>
    </format>
    <format dxfId="4070">
      <pivotArea dataOnly="0" labelOnly="1" fieldPosition="0">
        <references count="3">
          <reference field="4" count="1">
            <x v="2"/>
          </reference>
          <reference field="7" count="1" selected="0">
            <x v="14"/>
          </reference>
          <reference field="10" count="1" selected="0">
            <x v="2"/>
          </reference>
        </references>
      </pivotArea>
    </format>
    <format dxfId="4069">
      <pivotArea dataOnly="0" labelOnly="1" fieldPosition="0">
        <references count="3">
          <reference field="4" count="1">
            <x v="7"/>
          </reference>
          <reference field="7" count="1" selected="0">
            <x v="16"/>
          </reference>
          <reference field="10" count="1" selected="0">
            <x v="2"/>
          </reference>
        </references>
      </pivotArea>
    </format>
    <format dxfId="4068">
      <pivotArea dataOnly="0" labelOnly="1" fieldPosition="0">
        <references count="3">
          <reference field="4" count="1">
            <x v="108"/>
          </reference>
          <reference field="7" count="1" selected="0">
            <x v="20"/>
          </reference>
          <reference field="10" count="1" selected="0">
            <x v="3"/>
          </reference>
        </references>
      </pivotArea>
    </format>
    <format dxfId="4067">
      <pivotArea dataOnly="0" labelOnly="1" fieldPosition="0">
        <references count="3">
          <reference field="4" count="1">
            <x v="51"/>
          </reference>
          <reference field="7" count="1" selected="0">
            <x v="24"/>
          </reference>
          <reference field="10" count="1" selected="0">
            <x v="4"/>
          </reference>
        </references>
      </pivotArea>
    </format>
    <format dxfId="4066">
      <pivotArea dataOnly="0" labelOnly="1" fieldPosition="0">
        <references count="3">
          <reference field="4" count="3">
            <x v="56"/>
            <x v="79"/>
            <x v="155"/>
          </reference>
          <reference field="7" count="1" selected="0">
            <x v="27"/>
          </reference>
          <reference field="10" count="1" selected="0">
            <x v="4"/>
          </reference>
        </references>
      </pivotArea>
    </format>
    <format dxfId="4065">
      <pivotArea dataOnly="0" labelOnly="1" fieldPosition="0">
        <references count="3">
          <reference field="4" count="1">
            <x v="36"/>
          </reference>
          <reference field="7" count="1" selected="0">
            <x v="29"/>
          </reference>
          <reference field="10" count="1" selected="0">
            <x v="4"/>
          </reference>
        </references>
      </pivotArea>
    </format>
    <format dxfId="4064">
      <pivotArea dataOnly="0" labelOnly="1" fieldPosition="0">
        <references count="3">
          <reference field="4" count="1">
            <x v="328"/>
          </reference>
          <reference field="7" count="1" selected="0">
            <x v="32"/>
          </reference>
          <reference field="10" count="1" selected="0">
            <x v="4"/>
          </reference>
        </references>
      </pivotArea>
    </format>
    <format dxfId="4063">
      <pivotArea dataOnly="0" labelOnly="1" fieldPosition="0">
        <references count="3">
          <reference field="4" count="1">
            <x v="15"/>
          </reference>
          <reference field="7" count="1" selected="0">
            <x v="34"/>
          </reference>
          <reference field="10" count="1" selected="0">
            <x v="4"/>
          </reference>
        </references>
      </pivotArea>
    </format>
    <format dxfId="4062">
      <pivotArea dataOnly="0" labelOnly="1" fieldPosition="0">
        <references count="3">
          <reference field="4" count="2">
            <x v="18"/>
            <x v="95"/>
          </reference>
          <reference field="7" count="1" selected="0">
            <x v="35"/>
          </reference>
          <reference field="10" count="1" selected="0">
            <x v="4"/>
          </reference>
        </references>
      </pivotArea>
    </format>
    <format dxfId="4061">
      <pivotArea dataOnly="0" labelOnly="1" fieldPosition="0">
        <references count="3">
          <reference field="4" count="1">
            <x v="80"/>
          </reference>
          <reference field="7" count="1" selected="0">
            <x v="36"/>
          </reference>
          <reference field="10" count="1" selected="0">
            <x v="4"/>
          </reference>
        </references>
      </pivotArea>
    </format>
    <format dxfId="4060">
      <pivotArea dataOnly="0" labelOnly="1" fieldPosition="0">
        <references count="3">
          <reference field="4" count="1">
            <x v="39"/>
          </reference>
          <reference field="7" count="1" selected="0">
            <x v="37"/>
          </reference>
          <reference field="10" count="1" selected="0">
            <x v="4"/>
          </reference>
        </references>
      </pivotArea>
    </format>
    <format dxfId="4059">
      <pivotArea dataOnly="0" labelOnly="1" fieldPosition="0">
        <references count="3">
          <reference field="4" count="1">
            <x v="184"/>
          </reference>
          <reference field="7" count="1" selected="0">
            <x v="40"/>
          </reference>
          <reference field="10" count="1" selected="0">
            <x v="5"/>
          </reference>
        </references>
      </pivotArea>
    </format>
    <format dxfId="4058">
      <pivotArea dataOnly="0" labelOnly="1" fieldPosition="0">
        <references count="3">
          <reference field="4" count="1">
            <x v="72"/>
          </reference>
          <reference field="7" count="1" selected="0">
            <x v="42"/>
          </reference>
          <reference field="10" count="1" selected="0">
            <x v="6"/>
          </reference>
        </references>
      </pivotArea>
    </format>
    <format dxfId="4057">
      <pivotArea dataOnly="0" labelOnly="1" fieldPosition="0">
        <references count="3">
          <reference field="4" count="1">
            <x v="93"/>
          </reference>
          <reference field="7" count="1" selected="0">
            <x v="43"/>
          </reference>
          <reference field="10" count="1" selected="0">
            <x v="6"/>
          </reference>
        </references>
      </pivotArea>
    </format>
    <format dxfId="4056">
      <pivotArea dataOnly="0" labelOnly="1" fieldPosition="0">
        <references count="3">
          <reference field="4" count="1">
            <x v="94"/>
          </reference>
          <reference field="7" count="1" selected="0">
            <x v="44"/>
          </reference>
          <reference field="10" count="1" selected="0">
            <x v="6"/>
          </reference>
        </references>
      </pivotArea>
    </format>
    <format dxfId="4055">
      <pivotArea dataOnly="0" labelOnly="1" fieldPosition="0">
        <references count="3">
          <reference field="4" count="1">
            <x v="64"/>
          </reference>
          <reference field="7" count="1" selected="0">
            <x v="45"/>
          </reference>
          <reference field="10" count="1" selected="0">
            <x v="6"/>
          </reference>
        </references>
      </pivotArea>
    </format>
    <format dxfId="4054">
      <pivotArea dataOnly="0" labelOnly="1" fieldPosition="0">
        <references count="3">
          <reference field="4" count="3">
            <x v="193"/>
            <x v="194"/>
            <x v="195"/>
          </reference>
          <reference field="7" count="1" selected="0">
            <x v="46"/>
          </reference>
          <reference field="10" count="1" selected="0">
            <x v="6"/>
          </reference>
        </references>
      </pivotArea>
    </format>
    <format dxfId="4053">
      <pivotArea dataOnly="0" labelOnly="1" fieldPosition="0">
        <references count="3">
          <reference field="4" count="3">
            <x v="62"/>
            <x v="67"/>
            <x v="75"/>
          </reference>
          <reference field="7" count="1" selected="0">
            <x v="47"/>
          </reference>
          <reference field="10" count="1" selected="0">
            <x v="6"/>
          </reference>
        </references>
      </pivotArea>
    </format>
    <format dxfId="4052">
      <pivotArea dataOnly="0" labelOnly="1" fieldPosition="0">
        <references count="3">
          <reference field="4" count="2">
            <x v="65"/>
            <x v="78"/>
          </reference>
          <reference field="7" count="1" selected="0">
            <x v="49"/>
          </reference>
          <reference field="10" count="1" selected="0">
            <x v="6"/>
          </reference>
        </references>
      </pivotArea>
    </format>
    <format dxfId="4051">
      <pivotArea dataOnly="0" labelOnly="1" fieldPosition="0">
        <references count="3">
          <reference field="4" count="1">
            <x v="401"/>
          </reference>
          <reference field="7" count="1" selected="0">
            <x v="50"/>
          </reference>
          <reference field="10" count="1" selected="0">
            <x v="6"/>
          </reference>
        </references>
      </pivotArea>
    </format>
    <format dxfId="4050">
      <pivotArea dataOnly="0" labelOnly="1" fieldPosition="0">
        <references count="3">
          <reference field="4" count="1">
            <x v="87"/>
          </reference>
          <reference field="7" count="1" selected="0">
            <x v="51"/>
          </reference>
          <reference field="10" count="1" selected="0">
            <x v="6"/>
          </reference>
        </references>
      </pivotArea>
    </format>
    <format dxfId="4049">
      <pivotArea dataOnly="0" labelOnly="1" fieldPosition="0">
        <references count="3">
          <reference field="4" count="1">
            <x v="14"/>
          </reference>
          <reference field="7" count="1" selected="0">
            <x v="53"/>
          </reference>
          <reference field="10" count="1" selected="0">
            <x v="7"/>
          </reference>
        </references>
      </pivotArea>
    </format>
    <format dxfId="4048">
      <pivotArea dataOnly="0" labelOnly="1" fieldPosition="0">
        <references count="3">
          <reference field="4" count="1">
            <x v="84"/>
          </reference>
          <reference field="7" count="1" selected="0">
            <x v="54"/>
          </reference>
          <reference field="10" count="1" selected="0">
            <x v="7"/>
          </reference>
        </references>
      </pivotArea>
    </format>
    <format dxfId="4047">
      <pivotArea dataOnly="0" labelOnly="1" fieldPosition="0">
        <references count="3">
          <reference field="4" count="1">
            <x v="10"/>
          </reference>
          <reference field="7" count="1" selected="0">
            <x v="55"/>
          </reference>
          <reference field="10" count="1" selected="0">
            <x v="7"/>
          </reference>
        </references>
      </pivotArea>
    </format>
    <format dxfId="4046">
      <pivotArea dataOnly="0" labelOnly="1" fieldPosition="0">
        <references count="3">
          <reference field="4" count="1">
            <x v="5"/>
          </reference>
          <reference field="7" count="1" selected="0">
            <x v="57"/>
          </reference>
          <reference field="10" count="1" selected="0">
            <x v="8"/>
          </reference>
        </references>
      </pivotArea>
    </format>
    <format dxfId="4045">
      <pivotArea dataOnly="0" labelOnly="1" fieldPosition="0">
        <references count="3">
          <reference field="4" count="1">
            <x v="159"/>
          </reference>
          <reference field="7" count="1" selected="0">
            <x v="63"/>
          </reference>
          <reference field="10" count="1" selected="0">
            <x v="9"/>
          </reference>
        </references>
      </pivotArea>
    </format>
    <format dxfId="404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4043">
      <pivotArea dataOnly="0" labelOnly="1" fieldPosition="0">
        <references count="3">
          <reference field="4" count="2">
            <x v="421"/>
            <x v="422"/>
          </reference>
          <reference field="7" count="1" selected="0">
            <x v="64"/>
          </reference>
          <reference field="10" count="1" selected="0">
            <x v="10"/>
          </reference>
        </references>
      </pivotArea>
    </format>
    <format dxfId="4042">
      <pivotArea type="all" dataOnly="0" outline="0" fieldPosition="0"/>
    </format>
    <format dxfId="4041">
      <pivotArea outline="0" collapsedLevelsAreSubtotals="1" fieldPosition="0"/>
    </format>
    <format dxfId="4040">
      <pivotArea type="origin" dataOnly="0" labelOnly="1" outline="0" fieldPosition="0"/>
    </format>
    <format dxfId="4039">
      <pivotArea field="10" type="button" dataOnly="0" labelOnly="1" outline="0" axis="axisCol" fieldPosition="0"/>
    </format>
    <format dxfId="4038">
      <pivotArea field="7" type="button" dataOnly="0" labelOnly="1" outline="0" axis="axisCol" fieldPosition="1"/>
    </format>
    <format dxfId="4037">
      <pivotArea field="4" type="button" dataOnly="0" labelOnly="1" outline="0" axis="axisCol" fieldPosition="2"/>
    </format>
    <format dxfId="4036">
      <pivotArea type="topRight" dataOnly="0" labelOnly="1" outline="0" fieldPosition="0"/>
    </format>
    <format dxfId="4035">
      <pivotArea field="0" type="button" dataOnly="0" labelOnly="1" outline="0" axis="axisRow" fieldPosition="0"/>
    </format>
    <format dxfId="4034">
      <pivotArea dataOnly="0" labelOnly="1" fieldPosition="0">
        <references count="1">
          <reference field="0" count="0"/>
        </references>
      </pivotArea>
    </format>
    <format dxfId="4033">
      <pivotArea dataOnly="0" labelOnly="1" fieldPosition="0">
        <references count="2">
          <reference field="0" count="0" selected="0"/>
          <reference field="8" count="0"/>
        </references>
      </pivotArea>
    </format>
    <format dxfId="403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4031">
      <pivotArea dataOnly="0" labelOnly="1" fieldPosition="0">
        <references count="3">
          <reference field="0" count="0" selected="0"/>
          <reference field="1" count="1">
            <x v="78"/>
          </reference>
          <reference field="8" count="1" selected="0">
            <x v="12"/>
          </reference>
        </references>
      </pivotArea>
    </format>
    <format dxfId="4030">
      <pivotArea dataOnly="0" labelOnly="1" fieldPosition="0">
        <references count="4">
          <reference field="0" count="0" selected="0"/>
          <reference field="1" count="1" selected="0">
            <x v="52"/>
          </reference>
          <reference field="2" count="1">
            <x v="28"/>
          </reference>
          <reference field="8" count="1" selected="0">
            <x v="7"/>
          </reference>
        </references>
      </pivotArea>
    </format>
    <format dxfId="4029">
      <pivotArea dataOnly="0" labelOnly="1" fieldPosition="0">
        <references count="4">
          <reference field="0" count="0" selected="0"/>
          <reference field="1" count="1" selected="0">
            <x v="53"/>
          </reference>
          <reference field="2" count="1">
            <x v="17"/>
          </reference>
          <reference field="8" count="1" selected="0">
            <x v="7"/>
          </reference>
        </references>
      </pivotArea>
    </format>
    <format dxfId="4028">
      <pivotArea dataOnly="0" labelOnly="1" fieldPosition="0">
        <references count="4">
          <reference field="0" count="0" selected="0"/>
          <reference field="1" count="1" selected="0">
            <x v="54"/>
          </reference>
          <reference field="2" count="1">
            <x v="98"/>
          </reference>
          <reference field="8" count="1" selected="0">
            <x v="7"/>
          </reference>
        </references>
      </pivotArea>
    </format>
    <format dxfId="4027">
      <pivotArea dataOnly="0" labelOnly="1" fieldPosition="0">
        <references count="4">
          <reference field="0" count="0" selected="0"/>
          <reference field="1" count="1" selected="0">
            <x v="55"/>
          </reference>
          <reference field="2" count="1">
            <x v="93"/>
          </reference>
          <reference field="8" count="1" selected="0">
            <x v="7"/>
          </reference>
        </references>
      </pivotArea>
    </format>
    <format dxfId="402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02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02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02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022">
      <pivotArea dataOnly="0" labelOnly="1" fieldPosition="0">
        <references count="4">
          <reference field="0" count="0" selected="0"/>
          <reference field="1" count="1" selected="0">
            <x v="62"/>
          </reference>
          <reference field="2" count="1">
            <x v="22"/>
          </reference>
          <reference field="8" count="1" selected="0">
            <x v="7"/>
          </reference>
        </references>
      </pivotArea>
    </format>
    <format dxfId="402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02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01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401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401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401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4015">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4014">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4013">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4012">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4011">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4010">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4009">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4008">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4007">
      <pivotArea dataOnly="0" labelOnly="1" fieldPosition="0">
        <references count="1">
          <reference field="10" count="0"/>
        </references>
      </pivotArea>
    </format>
    <format dxfId="4006">
      <pivotArea dataOnly="0" labelOnly="1" fieldPosition="0">
        <references count="2">
          <reference field="7" count="2">
            <x v="0"/>
            <x v="3"/>
          </reference>
          <reference field="10" count="1" selected="0">
            <x v="0"/>
          </reference>
        </references>
      </pivotArea>
    </format>
    <format dxfId="4005">
      <pivotArea dataOnly="0" labelOnly="1" fieldPosition="0">
        <references count="2">
          <reference field="7" count="1">
            <x v="9"/>
          </reference>
          <reference field="10" count="1" selected="0">
            <x v="1"/>
          </reference>
        </references>
      </pivotArea>
    </format>
    <format dxfId="4004">
      <pivotArea dataOnly="0" labelOnly="1" fieldPosition="0">
        <references count="2">
          <reference field="7" count="3">
            <x v="13"/>
            <x v="14"/>
            <x v="16"/>
          </reference>
          <reference field="10" count="1" selected="0">
            <x v="2"/>
          </reference>
        </references>
      </pivotArea>
    </format>
    <format dxfId="4003">
      <pivotArea dataOnly="0" labelOnly="1" fieldPosition="0">
        <references count="2">
          <reference field="7" count="1">
            <x v="20"/>
          </reference>
          <reference field="10" count="1" selected="0">
            <x v="3"/>
          </reference>
        </references>
      </pivotArea>
    </format>
    <format dxfId="4002">
      <pivotArea dataOnly="0" labelOnly="1" fieldPosition="0">
        <references count="2">
          <reference field="7" count="8">
            <x v="24"/>
            <x v="27"/>
            <x v="29"/>
            <x v="32"/>
            <x v="34"/>
            <x v="35"/>
            <x v="36"/>
            <x v="37"/>
          </reference>
          <reference field="10" count="1" selected="0">
            <x v="4"/>
          </reference>
        </references>
      </pivotArea>
    </format>
    <format dxfId="4001">
      <pivotArea dataOnly="0" labelOnly="1" fieldPosition="0">
        <references count="2">
          <reference field="7" count="1">
            <x v="40"/>
          </reference>
          <reference field="10" count="1" selected="0">
            <x v="5"/>
          </reference>
        </references>
      </pivotArea>
    </format>
    <format dxfId="4000">
      <pivotArea dataOnly="0" labelOnly="1" fieldPosition="0">
        <references count="2">
          <reference field="7" count="9">
            <x v="42"/>
            <x v="43"/>
            <x v="44"/>
            <x v="45"/>
            <x v="46"/>
            <x v="47"/>
            <x v="49"/>
            <x v="50"/>
            <x v="51"/>
          </reference>
          <reference field="10" count="1" selected="0">
            <x v="6"/>
          </reference>
        </references>
      </pivotArea>
    </format>
    <format dxfId="3999">
      <pivotArea dataOnly="0" labelOnly="1" fieldPosition="0">
        <references count="2">
          <reference field="7" count="3">
            <x v="53"/>
            <x v="54"/>
            <x v="55"/>
          </reference>
          <reference field="10" count="1" selected="0">
            <x v="7"/>
          </reference>
        </references>
      </pivotArea>
    </format>
    <format dxfId="3998">
      <pivotArea dataOnly="0" labelOnly="1" fieldPosition="0">
        <references count="2">
          <reference field="7" count="1">
            <x v="57"/>
          </reference>
          <reference field="10" count="1" selected="0">
            <x v="8"/>
          </reference>
        </references>
      </pivotArea>
    </format>
    <format dxfId="3997">
      <pivotArea dataOnly="0" labelOnly="1" fieldPosition="0">
        <references count="2">
          <reference field="7" count="1">
            <x v="63"/>
          </reference>
          <reference field="10" count="1" selected="0">
            <x v="9"/>
          </reference>
        </references>
      </pivotArea>
    </format>
    <format dxfId="3996">
      <pivotArea dataOnly="0" labelOnly="1" fieldPosition="0">
        <references count="2">
          <reference field="7" count="1">
            <x v="64"/>
          </reference>
          <reference field="10" count="1" selected="0">
            <x v="10"/>
          </reference>
        </references>
      </pivotArea>
    </format>
    <format dxfId="3995">
      <pivotArea dataOnly="0" labelOnly="1" fieldPosition="0">
        <references count="3">
          <reference field="4" count="3">
            <x v="48"/>
            <x v="68"/>
            <x v="69"/>
          </reference>
          <reference field="7" count="1" selected="0">
            <x v="0"/>
          </reference>
          <reference field="10" count="1" selected="0">
            <x v="0"/>
          </reference>
        </references>
      </pivotArea>
    </format>
    <format dxfId="3994">
      <pivotArea dataOnly="0" labelOnly="1" fieldPosition="0">
        <references count="3">
          <reference field="4" count="1">
            <x v="8"/>
          </reference>
          <reference field="7" count="1" selected="0">
            <x v="3"/>
          </reference>
          <reference field="10" count="1" selected="0">
            <x v="0"/>
          </reference>
        </references>
      </pivotArea>
    </format>
    <format dxfId="3993">
      <pivotArea dataOnly="0" labelOnly="1" fieldPosition="0">
        <references count="3">
          <reference field="4" count="2">
            <x v="38"/>
            <x v="47"/>
          </reference>
          <reference field="7" count="1" selected="0">
            <x v="9"/>
          </reference>
          <reference field="10" count="1" selected="0">
            <x v="1"/>
          </reference>
        </references>
      </pivotArea>
    </format>
    <format dxfId="3992">
      <pivotArea dataOnly="0" labelOnly="1" fieldPosition="0">
        <references count="3">
          <reference field="4" count="1">
            <x v="46"/>
          </reference>
          <reference field="7" count="1" selected="0">
            <x v="13"/>
          </reference>
          <reference field="10" count="1" selected="0">
            <x v="2"/>
          </reference>
        </references>
      </pivotArea>
    </format>
    <format dxfId="3991">
      <pivotArea dataOnly="0" labelOnly="1" fieldPosition="0">
        <references count="3">
          <reference field="4" count="1">
            <x v="2"/>
          </reference>
          <reference field="7" count="1" selected="0">
            <x v="14"/>
          </reference>
          <reference field="10" count="1" selected="0">
            <x v="2"/>
          </reference>
        </references>
      </pivotArea>
    </format>
    <format dxfId="3990">
      <pivotArea dataOnly="0" labelOnly="1" fieldPosition="0">
        <references count="3">
          <reference field="4" count="1">
            <x v="7"/>
          </reference>
          <reference field="7" count="1" selected="0">
            <x v="16"/>
          </reference>
          <reference field="10" count="1" selected="0">
            <x v="2"/>
          </reference>
        </references>
      </pivotArea>
    </format>
    <format dxfId="3989">
      <pivotArea dataOnly="0" labelOnly="1" fieldPosition="0">
        <references count="3">
          <reference field="4" count="1">
            <x v="108"/>
          </reference>
          <reference field="7" count="1" selected="0">
            <x v="20"/>
          </reference>
          <reference field="10" count="1" selected="0">
            <x v="3"/>
          </reference>
        </references>
      </pivotArea>
    </format>
    <format dxfId="3988">
      <pivotArea dataOnly="0" labelOnly="1" fieldPosition="0">
        <references count="3">
          <reference field="4" count="1">
            <x v="51"/>
          </reference>
          <reference field="7" count="1" selected="0">
            <x v="24"/>
          </reference>
          <reference field="10" count="1" selected="0">
            <x v="4"/>
          </reference>
        </references>
      </pivotArea>
    </format>
    <format dxfId="3987">
      <pivotArea dataOnly="0" labelOnly="1" fieldPosition="0">
        <references count="3">
          <reference field="4" count="3">
            <x v="56"/>
            <x v="79"/>
            <x v="155"/>
          </reference>
          <reference field="7" count="1" selected="0">
            <x v="27"/>
          </reference>
          <reference field="10" count="1" selected="0">
            <x v="4"/>
          </reference>
        </references>
      </pivotArea>
    </format>
    <format dxfId="3986">
      <pivotArea dataOnly="0" labelOnly="1" fieldPosition="0">
        <references count="3">
          <reference field="4" count="1">
            <x v="36"/>
          </reference>
          <reference field="7" count="1" selected="0">
            <x v="29"/>
          </reference>
          <reference field="10" count="1" selected="0">
            <x v="4"/>
          </reference>
        </references>
      </pivotArea>
    </format>
    <format dxfId="3985">
      <pivotArea dataOnly="0" labelOnly="1" fieldPosition="0">
        <references count="3">
          <reference field="4" count="1">
            <x v="328"/>
          </reference>
          <reference field="7" count="1" selected="0">
            <x v="32"/>
          </reference>
          <reference field="10" count="1" selected="0">
            <x v="4"/>
          </reference>
        </references>
      </pivotArea>
    </format>
    <format dxfId="3984">
      <pivotArea dataOnly="0" labelOnly="1" fieldPosition="0">
        <references count="3">
          <reference field="4" count="1">
            <x v="15"/>
          </reference>
          <reference field="7" count="1" selected="0">
            <x v="34"/>
          </reference>
          <reference field="10" count="1" selected="0">
            <x v="4"/>
          </reference>
        </references>
      </pivotArea>
    </format>
    <format dxfId="3983">
      <pivotArea dataOnly="0" labelOnly="1" fieldPosition="0">
        <references count="3">
          <reference field="4" count="2">
            <x v="18"/>
            <x v="95"/>
          </reference>
          <reference field="7" count="1" selected="0">
            <x v="35"/>
          </reference>
          <reference field="10" count="1" selected="0">
            <x v="4"/>
          </reference>
        </references>
      </pivotArea>
    </format>
    <format dxfId="3982">
      <pivotArea dataOnly="0" labelOnly="1" fieldPosition="0">
        <references count="3">
          <reference field="4" count="1">
            <x v="80"/>
          </reference>
          <reference field="7" count="1" selected="0">
            <x v="36"/>
          </reference>
          <reference field="10" count="1" selected="0">
            <x v="4"/>
          </reference>
        </references>
      </pivotArea>
    </format>
    <format dxfId="3981">
      <pivotArea dataOnly="0" labelOnly="1" fieldPosition="0">
        <references count="3">
          <reference field="4" count="1">
            <x v="39"/>
          </reference>
          <reference field="7" count="1" selected="0">
            <x v="37"/>
          </reference>
          <reference field="10" count="1" selected="0">
            <x v="4"/>
          </reference>
        </references>
      </pivotArea>
    </format>
    <format dxfId="3980">
      <pivotArea dataOnly="0" labelOnly="1" fieldPosition="0">
        <references count="3">
          <reference field="4" count="1">
            <x v="184"/>
          </reference>
          <reference field="7" count="1" selected="0">
            <x v="40"/>
          </reference>
          <reference field="10" count="1" selected="0">
            <x v="5"/>
          </reference>
        </references>
      </pivotArea>
    </format>
    <format dxfId="3979">
      <pivotArea dataOnly="0" labelOnly="1" fieldPosition="0">
        <references count="3">
          <reference field="4" count="1">
            <x v="72"/>
          </reference>
          <reference field="7" count="1" selected="0">
            <x v="42"/>
          </reference>
          <reference field="10" count="1" selected="0">
            <x v="6"/>
          </reference>
        </references>
      </pivotArea>
    </format>
    <format dxfId="3978">
      <pivotArea dataOnly="0" labelOnly="1" fieldPosition="0">
        <references count="3">
          <reference field="4" count="1">
            <x v="93"/>
          </reference>
          <reference field="7" count="1" selected="0">
            <x v="43"/>
          </reference>
          <reference field="10" count="1" selected="0">
            <x v="6"/>
          </reference>
        </references>
      </pivotArea>
    </format>
    <format dxfId="3977">
      <pivotArea dataOnly="0" labelOnly="1" fieldPosition="0">
        <references count="3">
          <reference field="4" count="1">
            <x v="94"/>
          </reference>
          <reference field="7" count="1" selected="0">
            <x v="44"/>
          </reference>
          <reference field="10" count="1" selected="0">
            <x v="6"/>
          </reference>
        </references>
      </pivotArea>
    </format>
    <format dxfId="3976">
      <pivotArea dataOnly="0" labelOnly="1" fieldPosition="0">
        <references count="3">
          <reference field="4" count="1">
            <x v="64"/>
          </reference>
          <reference field="7" count="1" selected="0">
            <x v="45"/>
          </reference>
          <reference field="10" count="1" selected="0">
            <x v="6"/>
          </reference>
        </references>
      </pivotArea>
    </format>
    <format dxfId="3975">
      <pivotArea dataOnly="0" labelOnly="1" fieldPosition="0">
        <references count="3">
          <reference field="4" count="3">
            <x v="193"/>
            <x v="194"/>
            <x v="195"/>
          </reference>
          <reference field="7" count="1" selected="0">
            <x v="46"/>
          </reference>
          <reference field="10" count="1" selected="0">
            <x v="6"/>
          </reference>
        </references>
      </pivotArea>
    </format>
    <format dxfId="3974">
      <pivotArea dataOnly="0" labelOnly="1" fieldPosition="0">
        <references count="3">
          <reference field="4" count="3">
            <x v="62"/>
            <x v="67"/>
            <x v="75"/>
          </reference>
          <reference field="7" count="1" selected="0">
            <x v="47"/>
          </reference>
          <reference field="10" count="1" selected="0">
            <x v="6"/>
          </reference>
        </references>
      </pivotArea>
    </format>
    <format dxfId="3973">
      <pivotArea dataOnly="0" labelOnly="1" fieldPosition="0">
        <references count="3">
          <reference field="4" count="2">
            <x v="65"/>
            <x v="78"/>
          </reference>
          <reference field="7" count="1" selected="0">
            <x v="49"/>
          </reference>
          <reference field="10" count="1" selected="0">
            <x v="6"/>
          </reference>
        </references>
      </pivotArea>
    </format>
    <format dxfId="3972">
      <pivotArea dataOnly="0" labelOnly="1" fieldPosition="0">
        <references count="3">
          <reference field="4" count="1">
            <x v="401"/>
          </reference>
          <reference field="7" count="1" selected="0">
            <x v="50"/>
          </reference>
          <reference field="10" count="1" selected="0">
            <x v="6"/>
          </reference>
        </references>
      </pivotArea>
    </format>
    <format dxfId="3971">
      <pivotArea dataOnly="0" labelOnly="1" fieldPosition="0">
        <references count="3">
          <reference field="4" count="1">
            <x v="87"/>
          </reference>
          <reference field="7" count="1" selected="0">
            <x v="51"/>
          </reference>
          <reference field="10" count="1" selected="0">
            <x v="6"/>
          </reference>
        </references>
      </pivotArea>
    </format>
    <format dxfId="3970">
      <pivotArea dataOnly="0" labelOnly="1" fieldPosition="0">
        <references count="3">
          <reference field="4" count="1">
            <x v="14"/>
          </reference>
          <reference field="7" count="1" selected="0">
            <x v="53"/>
          </reference>
          <reference field="10" count="1" selected="0">
            <x v="7"/>
          </reference>
        </references>
      </pivotArea>
    </format>
    <format dxfId="3969">
      <pivotArea dataOnly="0" labelOnly="1" fieldPosition="0">
        <references count="3">
          <reference field="4" count="1">
            <x v="84"/>
          </reference>
          <reference field="7" count="1" selected="0">
            <x v="54"/>
          </reference>
          <reference field="10" count="1" selected="0">
            <x v="7"/>
          </reference>
        </references>
      </pivotArea>
    </format>
    <format dxfId="3968">
      <pivotArea dataOnly="0" labelOnly="1" fieldPosition="0">
        <references count="3">
          <reference field="4" count="1">
            <x v="10"/>
          </reference>
          <reference field="7" count="1" selected="0">
            <x v="55"/>
          </reference>
          <reference field="10" count="1" selected="0">
            <x v="7"/>
          </reference>
        </references>
      </pivotArea>
    </format>
    <format dxfId="3967">
      <pivotArea dataOnly="0" labelOnly="1" fieldPosition="0">
        <references count="3">
          <reference field="4" count="1">
            <x v="5"/>
          </reference>
          <reference field="7" count="1" selected="0">
            <x v="57"/>
          </reference>
          <reference field="10" count="1" selected="0">
            <x v="8"/>
          </reference>
        </references>
      </pivotArea>
    </format>
    <format dxfId="3966">
      <pivotArea dataOnly="0" labelOnly="1" fieldPosition="0">
        <references count="3">
          <reference field="4" count="1">
            <x v="159"/>
          </reference>
          <reference field="7" count="1" selected="0">
            <x v="63"/>
          </reference>
          <reference field="10" count="1" selected="0">
            <x v="9"/>
          </reference>
        </references>
      </pivotArea>
    </format>
    <format dxfId="3965">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964">
      <pivotArea dataOnly="0" labelOnly="1" fieldPosition="0">
        <references count="3">
          <reference field="4" count="2">
            <x v="421"/>
            <x v="422"/>
          </reference>
          <reference field="7" count="1" selected="0">
            <x v="64"/>
          </reference>
          <reference field="10" count="1" selected="0">
            <x v="10"/>
          </reference>
        </references>
      </pivotArea>
    </format>
    <format dxfId="3963">
      <pivotArea type="all" dataOnly="0" outline="0" fieldPosition="0"/>
    </format>
    <format dxfId="3962">
      <pivotArea outline="0" collapsedLevelsAreSubtotals="1" fieldPosition="0"/>
    </format>
    <format dxfId="3961">
      <pivotArea type="origin" dataOnly="0" labelOnly="1" outline="0" fieldPosition="0"/>
    </format>
    <format dxfId="3960">
      <pivotArea field="10" type="button" dataOnly="0" labelOnly="1" outline="0" axis="axisCol" fieldPosition="0"/>
    </format>
    <format dxfId="3959">
      <pivotArea field="7" type="button" dataOnly="0" labelOnly="1" outline="0" axis="axisCol" fieldPosition="1"/>
    </format>
    <format dxfId="3958">
      <pivotArea field="4" type="button" dataOnly="0" labelOnly="1" outline="0" axis="axisCol" fieldPosition="2"/>
    </format>
    <format dxfId="3957">
      <pivotArea type="topRight" dataOnly="0" labelOnly="1" outline="0" fieldPosition="0"/>
    </format>
    <format dxfId="3956">
      <pivotArea field="0" type="button" dataOnly="0" labelOnly="1" outline="0" axis="axisRow" fieldPosition="0"/>
    </format>
    <format dxfId="3955">
      <pivotArea dataOnly="0" labelOnly="1" fieldPosition="0">
        <references count="1">
          <reference field="0" count="0"/>
        </references>
      </pivotArea>
    </format>
    <format dxfId="3954">
      <pivotArea dataOnly="0" labelOnly="1" fieldPosition="0">
        <references count="2">
          <reference field="0" count="0" selected="0"/>
          <reference field="8" count="0"/>
        </references>
      </pivotArea>
    </format>
    <format dxfId="3953">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952">
      <pivotArea dataOnly="0" labelOnly="1" fieldPosition="0">
        <references count="3">
          <reference field="0" count="0" selected="0"/>
          <reference field="1" count="1">
            <x v="78"/>
          </reference>
          <reference field="8" count="1" selected="0">
            <x v="12"/>
          </reference>
        </references>
      </pivotArea>
    </format>
    <format dxfId="3951">
      <pivotArea dataOnly="0" labelOnly="1" fieldPosition="0">
        <references count="4">
          <reference field="0" count="0" selected="0"/>
          <reference field="1" count="1" selected="0">
            <x v="52"/>
          </reference>
          <reference field="2" count="1">
            <x v="28"/>
          </reference>
          <reference field="8" count="1" selected="0">
            <x v="7"/>
          </reference>
        </references>
      </pivotArea>
    </format>
    <format dxfId="3950">
      <pivotArea dataOnly="0" labelOnly="1" fieldPosition="0">
        <references count="4">
          <reference field="0" count="0" selected="0"/>
          <reference field="1" count="1" selected="0">
            <x v="53"/>
          </reference>
          <reference field="2" count="1">
            <x v="17"/>
          </reference>
          <reference field="8" count="1" selected="0">
            <x v="7"/>
          </reference>
        </references>
      </pivotArea>
    </format>
    <format dxfId="3949">
      <pivotArea dataOnly="0" labelOnly="1" fieldPosition="0">
        <references count="4">
          <reference field="0" count="0" selected="0"/>
          <reference field="1" count="1" selected="0">
            <x v="54"/>
          </reference>
          <reference field="2" count="1">
            <x v="98"/>
          </reference>
          <reference field="8" count="1" selected="0">
            <x v="7"/>
          </reference>
        </references>
      </pivotArea>
    </format>
    <format dxfId="3948">
      <pivotArea dataOnly="0" labelOnly="1" fieldPosition="0">
        <references count="4">
          <reference field="0" count="0" selected="0"/>
          <reference field="1" count="1" selected="0">
            <x v="55"/>
          </reference>
          <reference field="2" count="1">
            <x v="93"/>
          </reference>
          <reference field="8" count="1" selected="0">
            <x v="7"/>
          </reference>
        </references>
      </pivotArea>
    </format>
    <format dxfId="3947">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946">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945">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944">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943">
      <pivotArea dataOnly="0" labelOnly="1" fieldPosition="0">
        <references count="4">
          <reference field="0" count="0" selected="0"/>
          <reference field="1" count="1" selected="0">
            <x v="62"/>
          </reference>
          <reference field="2" count="1">
            <x v="22"/>
          </reference>
          <reference field="8" count="1" selected="0">
            <x v="7"/>
          </reference>
        </references>
      </pivotArea>
    </format>
    <format dxfId="3942">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941">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940">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939">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938">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937">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936">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935">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934">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933">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932">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931">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930">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929">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928">
      <pivotArea dataOnly="0" labelOnly="1" fieldPosition="0">
        <references count="1">
          <reference field="10" count="0"/>
        </references>
      </pivotArea>
    </format>
    <format dxfId="3927">
      <pivotArea dataOnly="0" labelOnly="1" fieldPosition="0">
        <references count="2">
          <reference field="7" count="2">
            <x v="0"/>
            <x v="3"/>
          </reference>
          <reference field="10" count="1" selected="0">
            <x v="0"/>
          </reference>
        </references>
      </pivotArea>
    </format>
    <format dxfId="3926">
      <pivotArea dataOnly="0" labelOnly="1" fieldPosition="0">
        <references count="2">
          <reference field="7" count="1">
            <x v="9"/>
          </reference>
          <reference field="10" count="1" selected="0">
            <x v="1"/>
          </reference>
        </references>
      </pivotArea>
    </format>
    <format dxfId="3925">
      <pivotArea dataOnly="0" labelOnly="1" fieldPosition="0">
        <references count="2">
          <reference field="7" count="3">
            <x v="13"/>
            <x v="14"/>
            <x v="16"/>
          </reference>
          <reference field="10" count="1" selected="0">
            <x v="2"/>
          </reference>
        </references>
      </pivotArea>
    </format>
    <format dxfId="3924">
      <pivotArea dataOnly="0" labelOnly="1" fieldPosition="0">
        <references count="2">
          <reference field="7" count="1">
            <x v="20"/>
          </reference>
          <reference field="10" count="1" selected="0">
            <x v="3"/>
          </reference>
        </references>
      </pivotArea>
    </format>
    <format dxfId="3923">
      <pivotArea dataOnly="0" labelOnly="1" fieldPosition="0">
        <references count="2">
          <reference field="7" count="8">
            <x v="24"/>
            <x v="27"/>
            <x v="29"/>
            <x v="32"/>
            <x v="34"/>
            <x v="35"/>
            <x v="36"/>
            <x v="37"/>
          </reference>
          <reference field="10" count="1" selected="0">
            <x v="4"/>
          </reference>
        </references>
      </pivotArea>
    </format>
    <format dxfId="3922">
      <pivotArea dataOnly="0" labelOnly="1" fieldPosition="0">
        <references count="2">
          <reference field="7" count="1">
            <x v="40"/>
          </reference>
          <reference field="10" count="1" selected="0">
            <x v="5"/>
          </reference>
        </references>
      </pivotArea>
    </format>
    <format dxfId="3921">
      <pivotArea dataOnly="0" labelOnly="1" fieldPosition="0">
        <references count="2">
          <reference field="7" count="9">
            <x v="42"/>
            <x v="43"/>
            <x v="44"/>
            <x v="45"/>
            <x v="46"/>
            <x v="47"/>
            <x v="49"/>
            <x v="50"/>
            <x v="51"/>
          </reference>
          <reference field="10" count="1" selected="0">
            <x v="6"/>
          </reference>
        </references>
      </pivotArea>
    </format>
    <format dxfId="3920">
      <pivotArea dataOnly="0" labelOnly="1" fieldPosition="0">
        <references count="2">
          <reference field="7" count="3">
            <x v="53"/>
            <x v="54"/>
            <x v="55"/>
          </reference>
          <reference field="10" count="1" selected="0">
            <x v="7"/>
          </reference>
        </references>
      </pivotArea>
    </format>
    <format dxfId="3919">
      <pivotArea dataOnly="0" labelOnly="1" fieldPosition="0">
        <references count="2">
          <reference field="7" count="1">
            <x v="57"/>
          </reference>
          <reference field="10" count="1" selected="0">
            <x v="8"/>
          </reference>
        </references>
      </pivotArea>
    </format>
    <format dxfId="3918">
      <pivotArea dataOnly="0" labelOnly="1" fieldPosition="0">
        <references count="2">
          <reference field="7" count="1">
            <x v="63"/>
          </reference>
          <reference field="10" count="1" selected="0">
            <x v="9"/>
          </reference>
        </references>
      </pivotArea>
    </format>
    <format dxfId="3917">
      <pivotArea dataOnly="0" labelOnly="1" fieldPosition="0">
        <references count="2">
          <reference field="7" count="1">
            <x v="64"/>
          </reference>
          <reference field="10" count="1" selected="0">
            <x v="10"/>
          </reference>
        </references>
      </pivotArea>
    </format>
    <format dxfId="3916">
      <pivotArea dataOnly="0" labelOnly="1" fieldPosition="0">
        <references count="3">
          <reference field="4" count="3">
            <x v="48"/>
            <x v="68"/>
            <x v="69"/>
          </reference>
          <reference field="7" count="1" selected="0">
            <x v="0"/>
          </reference>
          <reference field="10" count="1" selected="0">
            <x v="0"/>
          </reference>
        </references>
      </pivotArea>
    </format>
    <format dxfId="3915">
      <pivotArea dataOnly="0" labelOnly="1" fieldPosition="0">
        <references count="3">
          <reference field="4" count="1">
            <x v="8"/>
          </reference>
          <reference field="7" count="1" selected="0">
            <x v="3"/>
          </reference>
          <reference field="10" count="1" selected="0">
            <x v="0"/>
          </reference>
        </references>
      </pivotArea>
    </format>
    <format dxfId="3914">
      <pivotArea dataOnly="0" labelOnly="1" fieldPosition="0">
        <references count="3">
          <reference field="4" count="2">
            <x v="38"/>
            <x v="47"/>
          </reference>
          <reference field="7" count="1" selected="0">
            <x v="9"/>
          </reference>
          <reference field="10" count="1" selected="0">
            <x v="1"/>
          </reference>
        </references>
      </pivotArea>
    </format>
    <format dxfId="3913">
      <pivotArea dataOnly="0" labelOnly="1" fieldPosition="0">
        <references count="3">
          <reference field="4" count="1">
            <x v="46"/>
          </reference>
          <reference field="7" count="1" selected="0">
            <x v="13"/>
          </reference>
          <reference field="10" count="1" selected="0">
            <x v="2"/>
          </reference>
        </references>
      </pivotArea>
    </format>
    <format dxfId="3912">
      <pivotArea dataOnly="0" labelOnly="1" fieldPosition="0">
        <references count="3">
          <reference field="4" count="1">
            <x v="2"/>
          </reference>
          <reference field="7" count="1" selected="0">
            <x v="14"/>
          </reference>
          <reference field="10" count="1" selected="0">
            <x v="2"/>
          </reference>
        </references>
      </pivotArea>
    </format>
    <format dxfId="3911">
      <pivotArea dataOnly="0" labelOnly="1" fieldPosition="0">
        <references count="3">
          <reference field="4" count="1">
            <x v="7"/>
          </reference>
          <reference field="7" count="1" selected="0">
            <x v="16"/>
          </reference>
          <reference field="10" count="1" selected="0">
            <x v="2"/>
          </reference>
        </references>
      </pivotArea>
    </format>
    <format dxfId="3910">
      <pivotArea dataOnly="0" labelOnly="1" fieldPosition="0">
        <references count="3">
          <reference field="4" count="1">
            <x v="108"/>
          </reference>
          <reference field="7" count="1" selected="0">
            <x v="20"/>
          </reference>
          <reference field="10" count="1" selected="0">
            <x v="3"/>
          </reference>
        </references>
      </pivotArea>
    </format>
    <format dxfId="3909">
      <pivotArea dataOnly="0" labelOnly="1" fieldPosition="0">
        <references count="3">
          <reference field="4" count="1">
            <x v="51"/>
          </reference>
          <reference field="7" count="1" selected="0">
            <x v="24"/>
          </reference>
          <reference field="10" count="1" selected="0">
            <x v="4"/>
          </reference>
        </references>
      </pivotArea>
    </format>
    <format dxfId="3908">
      <pivotArea dataOnly="0" labelOnly="1" fieldPosition="0">
        <references count="3">
          <reference field="4" count="3">
            <x v="56"/>
            <x v="79"/>
            <x v="155"/>
          </reference>
          <reference field="7" count="1" selected="0">
            <x v="27"/>
          </reference>
          <reference field="10" count="1" selected="0">
            <x v="4"/>
          </reference>
        </references>
      </pivotArea>
    </format>
    <format dxfId="3907">
      <pivotArea dataOnly="0" labelOnly="1" fieldPosition="0">
        <references count="3">
          <reference field="4" count="1">
            <x v="36"/>
          </reference>
          <reference field="7" count="1" selected="0">
            <x v="29"/>
          </reference>
          <reference field="10" count="1" selected="0">
            <x v="4"/>
          </reference>
        </references>
      </pivotArea>
    </format>
    <format dxfId="3906">
      <pivotArea dataOnly="0" labelOnly="1" fieldPosition="0">
        <references count="3">
          <reference field="4" count="1">
            <x v="328"/>
          </reference>
          <reference field="7" count="1" selected="0">
            <x v="32"/>
          </reference>
          <reference field="10" count="1" selected="0">
            <x v="4"/>
          </reference>
        </references>
      </pivotArea>
    </format>
    <format dxfId="3905">
      <pivotArea dataOnly="0" labelOnly="1" fieldPosition="0">
        <references count="3">
          <reference field="4" count="1">
            <x v="15"/>
          </reference>
          <reference field="7" count="1" selected="0">
            <x v="34"/>
          </reference>
          <reference field="10" count="1" selected="0">
            <x v="4"/>
          </reference>
        </references>
      </pivotArea>
    </format>
    <format dxfId="3904">
      <pivotArea dataOnly="0" labelOnly="1" fieldPosition="0">
        <references count="3">
          <reference field="4" count="2">
            <x v="18"/>
            <x v="95"/>
          </reference>
          <reference field="7" count="1" selected="0">
            <x v="35"/>
          </reference>
          <reference field="10" count="1" selected="0">
            <x v="4"/>
          </reference>
        </references>
      </pivotArea>
    </format>
    <format dxfId="3903">
      <pivotArea dataOnly="0" labelOnly="1" fieldPosition="0">
        <references count="3">
          <reference field="4" count="1">
            <x v="80"/>
          </reference>
          <reference field="7" count="1" selected="0">
            <x v="36"/>
          </reference>
          <reference field="10" count="1" selected="0">
            <x v="4"/>
          </reference>
        </references>
      </pivotArea>
    </format>
    <format dxfId="3902">
      <pivotArea dataOnly="0" labelOnly="1" fieldPosition="0">
        <references count="3">
          <reference field="4" count="1">
            <x v="39"/>
          </reference>
          <reference field="7" count="1" selected="0">
            <x v="37"/>
          </reference>
          <reference field="10" count="1" selected="0">
            <x v="4"/>
          </reference>
        </references>
      </pivotArea>
    </format>
    <format dxfId="3901">
      <pivotArea dataOnly="0" labelOnly="1" fieldPosition="0">
        <references count="3">
          <reference field="4" count="1">
            <x v="184"/>
          </reference>
          <reference field="7" count="1" selected="0">
            <x v="40"/>
          </reference>
          <reference field="10" count="1" selected="0">
            <x v="5"/>
          </reference>
        </references>
      </pivotArea>
    </format>
    <format dxfId="3900">
      <pivotArea dataOnly="0" labelOnly="1" fieldPosition="0">
        <references count="3">
          <reference field="4" count="1">
            <x v="72"/>
          </reference>
          <reference field="7" count="1" selected="0">
            <x v="42"/>
          </reference>
          <reference field="10" count="1" selected="0">
            <x v="6"/>
          </reference>
        </references>
      </pivotArea>
    </format>
    <format dxfId="3899">
      <pivotArea dataOnly="0" labelOnly="1" fieldPosition="0">
        <references count="3">
          <reference field="4" count="1">
            <x v="93"/>
          </reference>
          <reference field="7" count="1" selected="0">
            <x v="43"/>
          </reference>
          <reference field="10" count="1" selected="0">
            <x v="6"/>
          </reference>
        </references>
      </pivotArea>
    </format>
    <format dxfId="3898">
      <pivotArea dataOnly="0" labelOnly="1" fieldPosition="0">
        <references count="3">
          <reference field="4" count="1">
            <x v="94"/>
          </reference>
          <reference field="7" count="1" selected="0">
            <x v="44"/>
          </reference>
          <reference field="10" count="1" selected="0">
            <x v="6"/>
          </reference>
        </references>
      </pivotArea>
    </format>
    <format dxfId="3897">
      <pivotArea dataOnly="0" labelOnly="1" fieldPosition="0">
        <references count="3">
          <reference field="4" count="1">
            <x v="64"/>
          </reference>
          <reference field="7" count="1" selected="0">
            <x v="45"/>
          </reference>
          <reference field="10" count="1" selected="0">
            <x v="6"/>
          </reference>
        </references>
      </pivotArea>
    </format>
    <format dxfId="3896">
      <pivotArea dataOnly="0" labelOnly="1" fieldPosition="0">
        <references count="3">
          <reference field="4" count="3">
            <x v="193"/>
            <x v="194"/>
            <x v="195"/>
          </reference>
          <reference field="7" count="1" selected="0">
            <x v="46"/>
          </reference>
          <reference field="10" count="1" selected="0">
            <x v="6"/>
          </reference>
        </references>
      </pivotArea>
    </format>
    <format dxfId="3895">
      <pivotArea dataOnly="0" labelOnly="1" fieldPosition="0">
        <references count="3">
          <reference field="4" count="3">
            <x v="62"/>
            <x v="67"/>
            <x v="75"/>
          </reference>
          <reference field="7" count="1" selected="0">
            <x v="47"/>
          </reference>
          <reference field="10" count="1" selected="0">
            <x v="6"/>
          </reference>
        </references>
      </pivotArea>
    </format>
    <format dxfId="3894">
      <pivotArea dataOnly="0" labelOnly="1" fieldPosition="0">
        <references count="3">
          <reference field="4" count="2">
            <x v="65"/>
            <x v="78"/>
          </reference>
          <reference field="7" count="1" selected="0">
            <x v="49"/>
          </reference>
          <reference field="10" count="1" selected="0">
            <x v="6"/>
          </reference>
        </references>
      </pivotArea>
    </format>
    <format dxfId="3893">
      <pivotArea dataOnly="0" labelOnly="1" fieldPosition="0">
        <references count="3">
          <reference field="4" count="1">
            <x v="401"/>
          </reference>
          <reference field="7" count="1" selected="0">
            <x v="50"/>
          </reference>
          <reference field="10" count="1" selected="0">
            <x v="6"/>
          </reference>
        </references>
      </pivotArea>
    </format>
    <format dxfId="3892">
      <pivotArea dataOnly="0" labelOnly="1" fieldPosition="0">
        <references count="3">
          <reference field="4" count="1">
            <x v="87"/>
          </reference>
          <reference field="7" count="1" selected="0">
            <x v="51"/>
          </reference>
          <reference field="10" count="1" selected="0">
            <x v="6"/>
          </reference>
        </references>
      </pivotArea>
    </format>
    <format dxfId="3891">
      <pivotArea dataOnly="0" labelOnly="1" fieldPosition="0">
        <references count="3">
          <reference field="4" count="1">
            <x v="14"/>
          </reference>
          <reference field="7" count="1" selected="0">
            <x v="53"/>
          </reference>
          <reference field="10" count="1" selected="0">
            <x v="7"/>
          </reference>
        </references>
      </pivotArea>
    </format>
    <format dxfId="3890">
      <pivotArea dataOnly="0" labelOnly="1" fieldPosition="0">
        <references count="3">
          <reference field="4" count="1">
            <x v="84"/>
          </reference>
          <reference field="7" count="1" selected="0">
            <x v="54"/>
          </reference>
          <reference field="10" count="1" selected="0">
            <x v="7"/>
          </reference>
        </references>
      </pivotArea>
    </format>
    <format dxfId="3889">
      <pivotArea dataOnly="0" labelOnly="1" fieldPosition="0">
        <references count="3">
          <reference field="4" count="1">
            <x v="10"/>
          </reference>
          <reference field="7" count="1" selected="0">
            <x v="55"/>
          </reference>
          <reference field="10" count="1" selected="0">
            <x v="7"/>
          </reference>
        </references>
      </pivotArea>
    </format>
    <format dxfId="3888">
      <pivotArea dataOnly="0" labelOnly="1" fieldPosition="0">
        <references count="3">
          <reference field="4" count="1">
            <x v="5"/>
          </reference>
          <reference field="7" count="1" selected="0">
            <x v="57"/>
          </reference>
          <reference field="10" count="1" selected="0">
            <x v="8"/>
          </reference>
        </references>
      </pivotArea>
    </format>
    <format dxfId="3887">
      <pivotArea dataOnly="0" labelOnly="1" fieldPosition="0">
        <references count="3">
          <reference field="4" count="1">
            <x v="159"/>
          </reference>
          <reference field="7" count="1" selected="0">
            <x v="63"/>
          </reference>
          <reference field="10" count="1" selected="0">
            <x v="9"/>
          </reference>
        </references>
      </pivotArea>
    </format>
    <format dxfId="3886">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885">
      <pivotArea dataOnly="0" labelOnly="1" fieldPosition="0">
        <references count="3">
          <reference field="4" count="2">
            <x v="421"/>
            <x v="422"/>
          </reference>
          <reference field="7" count="1" selected="0">
            <x v="64"/>
          </reference>
          <reference field="10" count="1" selected="0">
            <x v="10"/>
          </reference>
        </references>
      </pivotArea>
    </format>
    <format dxfId="3884">
      <pivotArea type="all" dataOnly="0" outline="0" fieldPosition="0"/>
    </format>
    <format dxfId="3883">
      <pivotArea outline="0" collapsedLevelsAreSubtotals="1" fieldPosition="0"/>
    </format>
    <format dxfId="3882">
      <pivotArea type="origin" dataOnly="0" labelOnly="1" outline="0" fieldPosition="0"/>
    </format>
    <format dxfId="3881">
      <pivotArea field="10" type="button" dataOnly="0" labelOnly="1" outline="0" axis="axisCol" fieldPosition="0"/>
    </format>
    <format dxfId="3880">
      <pivotArea field="7" type="button" dataOnly="0" labelOnly="1" outline="0" axis="axisCol" fieldPosition="1"/>
    </format>
    <format dxfId="3879">
      <pivotArea field="4" type="button" dataOnly="0" labelOnly="1" outline="0" axis="axisCol" fieldPosition="2"/>
    </format>
    <format dxfId="3878">
      <pivotArea type="topRight" dataOnly="0" labelOnly="1" outline="0" fieldPosition="0"/>
    </format>
    <format dxfId="3877">
      <pivotArea field="0" type="button" dataOnly="0" labelOnly="1" outline="0" axis="axisRow" fieldPosition="0"/>
    </format>
    <format dxfId="3876">
      <pivotArea dataOnly="0" labelOnly="1" fieldPosition="0">
        <references count="1">
          <reference field="0" count="0"/>
        </references>
      </pivotArea>
    </format>
    <format dxfId="3875">
      <pivotArea dataOnly="0" labelOnly="1" fieldPosition="0">
        <references count="2">
          <reference field="0" count="0" selected="0"/>
          <reference field="8" count="0"/>
        </references>
      </pivotArea>
    </format>
    <format dxfId="3874">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873">
      <pivotArea dataOnly="0" labelOnly="1" fieldPosition="0">
        <references count="3">
          <reference field="0" count="0" selected="0"/>
          <reference field="1" count="1">
            <x v="78"/>
          </reference>
          <reference field="8" count="1" selected="0">
            <x v="12"/>
          </reference>
        </references>
      </pivotArea>
    </format>
    <format dxfId="3872">
      <pivotArea dataOnly="0" labelOnly="1" fieldPosition="0">
        <references count="4">
          <reference field="0" count="0" selected="0"/>
          <reference field="1" count="1" selected="0">
            <x v="52"/>
          </reference>
          <reference field="2" count="1">
            <x v="28"/>
          </reference>
          <reference field="8" count="1" selected="0">
            <x v="7"/>
          </reference>
        </references>
      </pivotArea>
    </format>
    <format dxfId="3871">
      <pivotArea dataOnly="0" labelOnly="1" fieldPosition="0">
        <references count="4">
          <reference field="0" count="0" selected="0"/>
          <reference field="1" count="1" selected="0">
            <x v="53"/>
          </reference>
          <reference field="2" count="1">
            <x v="17"/>
          </reference>
          <reference field="8" count="1" selected="0">
            <x v="7"/>
          </reference>
        </references>
      </pivotArea>
    </format>
    <format dxfId="3870">
      <pivotArea dataOnly="0" labelOnly="1" fieldPosition="0">
        <references count="4">
          <reference field="0" count="0" selected="0"/>
          <reference field="1" count="1" selected="0">
            <x v="54"/>
          </reference>
          <reference field="2" count="1">
            <x v="98"/>
          </reference>
          <reference field="8" count="1" selected="0">
            <x v="7"/>
          </reference>
        </references>
      </pivotArea>
    </format>
    <format dxfId="3869">
      <pivotArea dataOnly="0" labelOnly="1" fieldPosition="0">
        <references count="4">
          <reference field="0" count="0" selected="0"/>
          <reference field="1" count="1" selected="0">
            <x v="55"/>
          </reference>
          <reference field="2" count="1">
            <x v="93"/>
          </reference>
          <reference field="8" count="1" selected="0">
            <x v="7"/>
          </reference>
        </references>
      </pivotArea>
    </format>
    <format dxfId="3868">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867">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866">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865">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864">
      <pivotArea dataOnly="0" labelOnly="1" fieldPosition="0">
        <references count="4">
          <reference field="0" count="0" selected="0"/>
          <reference field="1" count="1" selected="0">
            <x v="62"/>
          </reference>
          <reference field="2" count="1">
            <x v="22"/>
          </reference>
          <reference field="8" count="1" selected="0">
            <x v="7"/>
          </reference>
        </references>
      </pivotArea>
    </format>
    <format dxfId="3863">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862">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861">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860">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859">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858">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857">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856">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855">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854">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853">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852">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851">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850">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849">
      <pivotArea dataOnly="0" labelOnly="1" fieldPosition="0">
        <references count="1">
          <reference field="10" count="0"/>
        </references>
      </pivotArea>
    </format>
    <format dxfId="3848">
      <pivotArea dataOnly="0" labelOnly="1" fieldPosition="0">
        <references count="2">
          <reference field="7" count="2">
            <x v="0"/>
            <x v="3"/>
          </reference>
          <reference field="10" count="1" selected="0">
            <x v="0"/>
          </reference>
        </references>
      </pivotArea>
    </format>
    <format dxfId="3847">
      <pivotArea dataOnly="0" labelOnly="1" fieldPosition="0">
        <references count="2">
          <reference field="7" count="1">
            <x v="9"/>
          </reference>
          <reference field="10" count="1" selected="0">
            <x v="1"/>
          </reference>
        </references>
      </pivotArea>
    </format>
    <format dxfId="3846">
      <pivotArea dataOnly="0" labelOnly="1" fieldPosition="0">
        <references count="2">
          <reference field="7" count="3">
            <x v="13"/>
            <x v="14"/>
            <x v="16"/>
          </reference>
          <reference field="10" count="1" selected="0">
            <x v="2"/>
          </reference>
        </references>
      </pivotArea>
    </format>
    <format dxfId="3845">
      <pivotArea dataOnly="0" labelOnly="1" fieldPosition="0">
        <references count="2">
          <reference field="7" count="1">
            <x v="20"/>
          </reference>
          <reference field="10" count="1" selected="0">
            <x v="3"/>
          </reference>
        </references>
      </pivotArea>
    </format>
    <format dxfId="3844">
      <pivotArea dataOnly="0" labelOnly="1" fieldPosition="0">
        <references count="2">
          <reference field="7" count="8">
            <x v="24"/>
            <x v="27"/>
            <x v="29"/>
            <x v="32"/>
            <x v="34"/>
            <x v="35"/>
            <x v="36"/>
            <x v="37"/>
          </reference>
          <reference field="10" count="1" selected="0">
            <x v="4"/>
          </reference>
        </references>
      </pivotArea>
    </format>
    <format dxfId="3843">
      <pivotArea dataOnly="0" labelOnly="1" fieldPosition="0">
        <references count="2">
          <reference field="7" count="1">
            <x v="40"/>
          </reference>
          <reference field="10" count="1" selected="0">
            <x v="5"/>
          </reference>
        </references>
      </pivotArea>
    </format>
    <format dxfId="3842">
      <pivotArea dataOnly="0" labelOnly="1" fieldPosition="0">
        <references count="2">
          <reference field="7" count="9">
            <x v="42"/>
            <x v="43"/>
            <x v="44"/>
            <x v="45"/>
            <x v="46"/>
            <x v="47"/>
            <x v="49"/>
            <x v="50"/>
            <x v="51"/>
          </reference>
          <reference field="10" count="1" selected="0">
            <x v="6"/>
          </reference>
        </references>
      </pivotArea>
    </format>
    <format dxfId="3841">
      <pivotArea dataOnly="0" labelOnly="1" fieldPosition="0">
        <references count="2">
          <reference field="7" count="3">
            <x v="53"/>
            <x v="54"/>
            <x v="55"/>
          </reference>
          <reference field="10" count="1" selected="0">
            <x v="7"/>
          </reference>
        </references>
      </pivotArea>
    </format>
    <format dxfId="3840">
      <pivotArea dataOnly="0" labelOnly="1" fieldPosition="0">
        <references count="2">
          <reference field="7" count="1">
            <x v="57"/>
          </reference>
          <reference field="10" count="1" selected="0">
            <x v="8"/>
          </reference>
        </references>
      </pivotArea>
    </format>
    <format dxfId="3839">
      <pivotArea dataOnly="0" labelOnly="1" fieldPosition="0">
        <references count="2">
          <reference field="7" count="1">
            <x v="63"/>
          </reference>
          <reference field="10" count="1" selected="0">
            <x v="9"/>
          </reference>
        </references>
      </pivotArea>
    </format>
    <format dxfId="3838">
      <pivotArea dataOnly="0" labelOnly="1" fieldPosition="0">
        <references count="2">
          <reference field="7" count="1">
            <x v="64"/>
          </reference>
          <reference field="10" count="1" selected="0">
            <x v="10"/>
          </reference>
        </references>
      </pivotArea>
    </format>
    <format dxfId="3837">
      <pivotArea dataOnly="0" labelOnly="1" fieldPosition="0">
        <references count="3">
          <reference field="4" count="3">
            <x v="48"/>
            <x v="68"/>
            <x v="69"/>
          </reference>
          <reference field="7" count="1" selected="0">
            <x v="0"/>
          </reference>
          <reference field="10" count="1" selected="0">
            <x v="0"/>
          </reference>
        </references>
      </pivotArea>
    </format>
    <format dxfId="3836">
      <pivotArea dataOnly="0" labelOnly="1" fieldPosition="0">
        <references count="3">
          <reference field="4" count="1">
            <x v="8"/>
          </reference>
          <reference field="7" count="1" selected="0">
            <x v="3"/>
          </reference>
          <reference field="10" count="1" selected="0">
            <x v="0"/>
          </reference>
        </references>
      </pivotArea>
    </format>
    <format dxfId="3835">
      <pivotArea dataOnly="0" labelOnly="1" fieldPosition="0">
        <references count="3">
          <reference field="4" count="2">
            <x v="38"/>
            <x v="47"/>
          </reference>
          <reference field="7" count="1" selected="0">
            <x v="9"/>
          </reference>
          <reference field="10" count="1" selected="0">
            <x v="1"/>
          </reference>
        </references>
      </pivotArea>
    </format>
    <format dxfId="3834">
      <pivotArea dataOnly="0" labelOnly="1" fieldPosition="0">
        <references count="3">
          <reference field="4" count="1">
            <x v="46"/>
          </reference>
          <reference field="7" count="1" selected="0">
            <x v="13"/>
          </reference>
          <reference field="10" count="1" selected="0">
            <x v="2"/>
          </reference>
        </references>
      </pivotArea>
    </format>
    <format dxfId="3833">
      <pivotArea dataOnly="0" labelOnly="1" fieldPosition="0">
        <references count="3">
          <reference field="4" count="1">
            <x v="2"/>
          </reference>
          <reference field="7" count="1" selected="0">
            <x v="14"/>
          </reference>
          <reference field="10" count="1" selected="0">
            <x v="2"/>
          </reference>
        </references>
      </pivotArea>
    </format>
    <format dxfId="3832">
      <pivotArea dataOnly="0" labelOnly="1" fieldPosition="0">
        <references count="3">
          <reference field="4" count="1">
            <x v="7"/>
          </reference>
          <reference field="7" count="1" selected="0">
            <x v="16"/>
          </reference>
          <reference field="10" count="1" selected="0">
            <x v="2"/>
          </reference>
        </references>
      </pivotArea>
    </format>
    <format dxfId="3831">
      <pivotArea dataOnly="0" labelOnly="1" fieldPosition="0">
        <references count="3">
          <reference field="4" count="1">
            <x v="108"/>
          </reference>
          <reference field="7" count="1" selected="0">
            <x v="20"/>
          </reference>
          <reference field="10" count="1" selected="0">
            <x v="3"/>
          </reference>
        </references>
      </pivotArea>
    </format>
    <format dxfId="3830">
      <pivotArea dataOnly="0" labelOnly="1" fieldPosition="0">
        <references count="3">
          <reference field="4" count="1">
            <x v="51"/>
          </reference>
          <reference field="7" count="1" selected="0">
            <x v="24"/>
          </reference>
          <reference field="10" count="1" selected="0">
            <x v="4"/>
          </reference>
        </references>
      </pivotArea>
    </format>
    <format dxfId="3829">
      <pivotArea dataOnly="0" labelOnly="1" fieldPosition="0">
        <references count="3">
          <reference field="4" count="3">
            <x v="56"/>
            <x v="79"/>
            <x v="155"/>
          </reference>
          <reference field="7" count="1" selected="0">
            <x v="27"/>
          </reference>
          <reference field="10" count="1" selected="0">
            <x v="4"/>
          </reference>
        </references>
      </pivotArea>
    </format>
    <format dxfId="3828">
      <pivotArea dataOnly="0" labelOnly="1" fieldPosition="0">
        <references count="3">
          <reference field="4" count="1">
            <x v="36"/>
          </reference>
          <reference field="7" count="1" selected="0">
            <x v="29"/>
          </reference>
          <reference field="10" count="1" selected="0">
            <x v="4"/>
          </reference>
        </references>
      </pivotArea>
    </format>
    <format dxfId="3827">
      <pivotArea dataOnly="0" labelOnly="1" fieldPosition="0">
        <references count="3">
          <reference field="4" count="1">
            <x v="328"/>
          </reference>
          <reference field="7" count="1" selected="0">
            <x v="32"/>
          </reference>
          <reference field="10" count="1" selected="0">
            <x v="4"/>
          </reference>
        </references>
      </pivotArea>
    </format>
    <format dxfId="3826">
      <pivotArea dataOnly="0" labelOnly="1" fieldPosition="0">
        <references count="3">
          <reference field="4" count="1">
            <x v="15"/>
          </reference>
          <reference field="7" count="1" selected="0">
            <x v="34"/>
          </reference>
          <reference field="10" count="1" selected="0">
            <x v="4"/>
          </reference>
        </references>
      </pivotArea>
    </format>
    <format dxfId="3825">
      <pivotArea dataOnly="0" labelOnly="1" fieldPosition="0">
        <references count="3">
          <reference field="4" count="2">
            <x v="18"/>
            <x v="95"/>
          </reference>
          <reference field="7" count="1" selected="0">
            <x v="35"/>
          </reference>
          <reference field="10" count="1" selected="0">
            <x v="4"/>
          </reference>
        </references>
      </pivotArea>
    </format>
    <format dxfId="3824">
      <pivotArea dataOnly="0" labelOnly="1" fieldPosition="0">
        <references count="3">
          <reference field="4" count="1">
            <x v="80"/>
          </reference>
          <reference field="7" count="1" selected="0">
            <x v="36"/>
          </reference>
          <reference field="10" count="1" selected="0">
            <x v="4"/>
          </reference>
        </references>
      </pivotArea>
    </format>
    <format dxfId="3823">
      <pivotArea dataOnly="0" labelOnly="1" fieldPosition="0">
        <references count="3">
          <reference field="4" count="1">
            <x v="39"/>
          </reference>
          <reference field="7" count="1" selected="0">
            <x v="37"/>
          </reference>
          <reference field="10" count="1" selected="0">
            <x v="4"/>
          </reference>
        </references>
      </pivotArea>
    </format>
    <format dxfId="3822">
      <pivotArea dataOnly="0" labelOnly="1" fieldPosition="0">
        <references count="3">
          <reference field="4" count="1">
            <x v="184"/>
          </reference>
          <reference field="7" count="1" selected="0">
            <x v="40"/>
          </reference>
          <reference field="10" count="1" selected="0">
            <x v="5"/>
          </reference>
        </references>
      </pivotArea>
    </format>
    <format dxfId="3821">
      <pivotArea dataOnly="0" labelOnly="1" fieldPosition="0">
        <references count="3">
          <reference field="4" count="1">
            <x v="72"/>
          </reference>
          <reference field="7" count="1" selected="0">
            <x v="42"/>
          </reference>
          <reference field="10" count="1" selected="0">
            <x v="6"/>
          </reference>
        </references>
      </pivotArea>
    </format>
    <format dxfId="3820">
      <pivotArea dataOnly="0" labelOnly="1" fieldPosition="0">
        <references count="3">
          <reference field="4" count="1">
            <x v="93"/>
          </reference>
          <reference field="7" count="1" selected="0">
            <x v="43"/>
          </reference>
          <reference field="10" count="1" selected="0">
            <x v="6"/>
          </reference>
        </references>
      </pivotArea>
    </format>
    <format dxfId="3819">
      <pivotArea dataOnly="0" labelOnly="1" fieldPosition="0">
        <references count="3">
          <reference field="4" count="1">
            <x v="94"/>
          </reference>
          <reference field="7" count="1" selected="0">
            <x v="44"/>
          </reference>
          <reference field="10" count="1" selected="0">
            <x v="6"/>
          </reference>
        </references>
      </pivotArea>
    </format>
    <format dxfId="3818">
      <pivotArea dataOnly="0" labelOnly="1" fieldPosition="0">
        <references count="3">
          <reference field="4" count="1">
            <x v="64"/>
          </reference>
          <reference field="7" count="1" selected="0">
            <x v="45"/>
          </reference>
          <reference field="10" count="1" selected="0">
            <x v="6"/>
          </reference>
        </references>
      </pivotArea>
    </format>
    <format dxfId="3817">
      <pivotArea dataOnly="0" labelOnly="1" fieldPosition="0">
        <references count="3">
          <reference field="4" count="3">
            <x v="193"/>
            <x v="194"/>
            <x v="195"/>
          </reference>
          <reference field="7" count="1" selected="0">
            <x v="46"/>
          </reference>
          <reference field="10" count="1" selected="0">
            <x v="6"/>
          </reference>
        </references>
      </pivotArea>
    </format>
    <format dxfId="3816">
      <pivotArea dataOnly="0" labelOnly="1" fieldPosition="0">
        <references count="3">
          <reference field="4" count="3">
            <x v="62"/>
            <x v="67"/>
            <x v="75"/>
          </reference>
          <reference field="7" count="1" selected="0">
            <x v="47"/>
          </reference>
          <reference field="10" count="1" selected="0">
            <x v="6"/>
          </reference>
        </references>
      </pivotArea>
    </format>
    <format dxfId="3815">
      <pivotArea dataOnly="0" labelOnly="1" fieldPosition="0">
        <references count="3">
          <reference field="4" count="2">
            <x v="65"/>
            <x v="78"/>
          </reference>
          <reference field="7" count="1" selected="0">
            <x v="49"/>
          </reference>
          <reference field="10" count="1" selected="0">
            <x v="6"/>
          </reference>
        </references>
      </pivotArea>
    </format>
    <format dxfId="3814">
      <pivotArea dataOnly="0" labelOnly="1" fieldPosition="0">
        <references count="3">
          <reference field="4" count="1">
            <x v="401"/>
          </reference>
          <reference field="7" count="1" selected="0">
            <x v="50"/>
          </reference>
          <reference field="10" count="1" selected="0">
            <x v="6"/>
          </reference>
        </references>
      </pivotArea>
    </format>
    <format dxfId="3813">
      <pivotArea dataOnly="0" labelOnly="1" fieldPosition="0">
        <references count="3">
          <reference field="4" count="1">
            <x v="87"/>
          </reference>
          <reference field="7" count="1" selected="0">
            <x v="51"/>
          </reference>
          <reference field="10" count="1" selected="0">
            <x v="6"/>
          </reference>
        </references>
      </pivotArea>
    </format>
    <format dxfId="3812">
      <pivotArea dataOnly="0" labelOnly="1" fieldPosition="0">
        <references count="3">
          <reference field="4" count="1">
            <x v="14"/>
          </reference>
          <reference field="7" count="1" selected="0">
            <x v="53"/>
          </reference>
          <reference field="10" count="1" selected="0">
            <x v="7"/>
          </reference>
        </references>
      </pivotArea>
    </format>
    <format dxfId="3811">
      <pivotArea dataOnly="0" labelOnly="1" fieldPosition="0">
        <references count="3">
          <reference field="4" count="1">
            <x v="84"/>
          </reference>
          <reference field="7" count="1" selected="0">
            <x v="54"/>
          </reference>
          <reference field="10" count="1" selected="0">
            <x v="7"/>
          </reference>
        </references>
      </pivotArea>
    </format>
    <format dxfId="3810">
      <pivotArea dataOnly="0" labelOnly="1" fieldPosition="0">
        <references count="3">
          <reference field="4" count="1">
            <x v="10"/>
          </reference>
          <reference field="7" count="1" selected="0">
            <x v="55"/>
          </reference>
          <reference field="10" count="1" selected="0">
            <x v="7"/>
          </reference>
        </references>
      </pivotArea>
    </format>
    <format dxfId="3809">
      <pivotArea dataOnly="0" labelOnly="1" fieldPosition="0">
        <references count="3">
          <reference field="4" count="1">
            <x v="5"/>
          </reference>
          <reference field="7" count="1" selected="0">
            <x v="57"/>
          </reference>
          <reference field="10" count="1" selected="0">
            <x v="8"/>
          </reference>
        </references>
      </pivotArea>
    </format>
    <format dxfId="3808">
      <pivotArea dataOnly="0" labelOnly="1" fieldPosition="0">
        <references count="3">
          <reference field="4" count="1">
            <x v="159"/>
          </reference>
          <reference field="7" count="1" selected="0">
            <x v="63"/>
          </reference>
          <reference field="10" count="1" selected="0">
            <x v="9"/>
          </reference>
        </references>
      </pivotArea>
    </format>
    <format dxfId="3807">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806">
      <pivotArea dataOnly="0" labelOnly="1" fieldPosition="0">
        <references count="3">
          <reference field="4" count="2">
            <x v="421"/>
            <x v="422"/>
          </reference>
          <reference field="7" count="1" selected="0">
            <x v="64"/>
          </reference>
          <reference field="10" count="1" selected="0">
            <x v="10"/>
          </reference>
        </references>
      </pivotArea>
    </format>
    <format dxfId="3805">
      <pivotArea type="all" dataOnly="0" outline="0" fieldPosition="0"/>
    </format>
    <format dxfId="3804">
      <pivotArea outline="0" collapsedLevelsAreSubtotals="1" fieldPosition="0"/>
    </format>
    <format dxfId="3803">
      <pivotArea type="origin" dataOnly="0" labelOnly="1" outline="0" fieldPosition="0"/>
    </format>
    <format dxfId="3802">
      <pivotArea field="10" type="button" dataOnly="0" labelOnly="1" outline="0" axis="axisCol" fieldPosition="0"/>
    </format>
    <format dxfId="3801">
      <pivotArea field="7" type="button" dataOnly="0" labelOnly="1" outline="0" axis="axisCol" fieldPosition="1"/>
    </format>
    <format dxfId="3800">
      <pivotArea field="4" type="button" dataOnly="0" labelOnly="1" outline="0" axis="axisCol" fieldPosition="2"/>
    </format>
    <format dxfId="3799">
      <pivotArea type="topRight" dataOnly="0" labelOnly="1" outline="0" fieldPosition="0"/>
    </format>
    <format dxfId="3798">
      <pivotArea field="0" type="button" dataOnly="0" labelOnly="1" outline="0" axis="axisRow" fieldPosition="0"/>
    </format>
    <format dxfId="3797">
      <pivotArea dataOnly="0" labelOnly="1" fieldPosition="0">
        <references count="1">
          <reference field="0" count="0"/>
        </references>
      </pivotArea>
    </format>
    <format dxfId="3796">
      <pivotArea dataOnly="0" labelOnly="1" fieldPosition="0">
        <references count="2">
          <reference field="0" count="0" selected="0"/>
          <reference field="8" count="0"/>
        </references>
      </pivotArea>
    </format>
    <format dxfId="3795">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794">
      <pivotArea dataOnly="0" labelOnly="1" fieldPosition="0">
        <references count="3">
          <reference field="0" count="0" selected="0"/>
          <reference field="1" count="1">
            <x v="78"/>
          </reference>
          <reference field="8" count="1" selected="0">
            <x v="12"/>
          </reference>
        </references>
      </pivotArea>
    </format>
    <format dxfId="3793">
      <pivotArea dataOnly="0" labelOnly="1" fieldPosition="0">
        <references count="4">
          <reference field="0" count="0" selected="0"/>
          <reference field="1" count="1" selected="0">
            <x v="52"/>
          </reference>
          <reference field="2" count="1">
            <x v="28"/>
          </reference>
          <reference field="8" count="1" selected="0">
            <x v="7"/>
          </reference>
        </references>
      </pivotArea>
    </format>
    <format dxfId="3792">
      <pivotArea dataOnly="0" labelOnly="1" fieldPosition="0">
        <references count="4">
          <reference field="0" count="0" selected="0"/>
          <reference field="1" count="1" selected="0">
            <x v="53"/>
          </reference>
          <reference field="2" count="1">
            <x v="17"/>
          </reference>
          <reference field="8" count="1" selected="0">
            <x v="7"/>
          </reference>
        </references>
      </pivotArea>
    </format>
    <format dxfId="3791">
      <pivotArea dataOnly="0" labelOnly="1" fieldPosition="0">
        <references count="4">
          <reference field="0" count="0" selected="0"/>
          <reference field="1" count="1" selected="0">
            <x v="54"/>
          </reference>
          <reference field="2" count="1">
            <x v="98"/>
          </reference>
          <reference field="8" count="1" selected="0">
            <x v="7"/>
          </reference>
        </references>
      </pivotArea>
    </format>
    <format dxfId="3790">
      <pivotArea dataOnly="0" labelOnly="1" fieldPosition="0">
        <references count="4">
          <reference field="0" count="0" selected="0"/>
          <reference field="1" count="1" selected="0">
            <x v="55"/>
          </reference>
          <reference field="2" count="1">
            <x v="93"/>
          </reference>
          <reference field="8" count="1" selected="0">
            <x v="7"/>
          </reference>
        </references>
      </pivotArea>
    </format>
    <format dxfId="3789">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788">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787">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786">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785">
      <pivotArea dataOnly="0" labelOnly="1" fieldPosition="0">
        <references count="4">
          <reference field="0" count="0" selected="0"/>
          <reference field="1" count="1" selected="0">
            <x v="62"/>
          </reference>
          <reference field="2" count="1">
            <x v="22"/>
          </reference>
          <reference field="8" count="1" selected="0">
            <x v="7"/>
          </reference>
        </references>
      </pivotArea>
    </format>
    <format dxfId="3784">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783">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782">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781">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780">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779">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778">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77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77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77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77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77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77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77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77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76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76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76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76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76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76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76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76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761">
      <pivotArea dataOnly="0" labelOnly="1" fieldPosition="0">
        <references count="1">
          <reference field="10" count="0"/>
        </references>
      </pivotArea>
    </format>
    <format dxfId="3760">
      <pivotArea dataOnly="0" labelOnly="1" fieldPosition="0">
        <references count="2">
          <reference field="7" count="2">
            <x v="0"/>
            <x v="3"/>
          </reference>
          <reference field="10" count="1" selected="0">
            <x v="0"/>
          </reference>
        </references>
      </pivotArea>
    </format>
    <format dxfId="3759">
      <pivotArea dataOnly="0" labelOnly="1" fieldPosition="0">
        <references count="2">
          <reference field="7" count="1">
            <x v="9"/>
          </reference>
          <reference field="10" count="1" selected="0">
            <x v="1"/>
          </reference>
        </references>
      </pivotArea>
    </format>
    <format dxfId="3758">
      <pivotArea dataOnly="0" labelOnly="1" fieldPosition="0">
        <references count="2">
          <reference field="7" count="3">
            <x v="13"/>
            <x v="14"/>
            <x v="16"/>
          </reference>
          <reference field="10" count="1" selected="0">
            <x v="2"/>
          </reference>
        </references>
      </pivotArea>
    </format>
    <format dxfId="3757">
      <pivotArea dataOnly="0" labelOnly="1" fieldPosition="0">
        <references count="2">
          <reference field="7" count="1">
            <x v="20"/>
          </reference>
          <reference field="10" count="1" selected="0">
            <x v="3"/>
          </reference>
        </references>
      </pivotArea>
    </format>
    <format dxfId="3756">
      <pivotArea dataOnly="0" labelOnly="1" fieldPosition="0">
        <references count="2">
          <reference field="7" count="8">
            <x v="24"/>
            <x v="27"/>
            <x v="29"/>
            <x v="32"/>
            <x v="34"/>
            <x v="35"/>
            <x v="36"/>
            <x v="37"/>
          </reference>
          <reference field="10" count="1" selected="0">
            <x v="4"/>
          </reference>
        </references>
      </pivotArea>
    </format>
    <format dxfId="3755">
      <pivotArea dataOnly="0" labelOnly="1" fieldPosition="0">
        <references count="2">
          <reference field="7" count="1">
            <x v="40"/>
          </reference>
          <reference field="10" count="1" selected="0">
            <x v="5"/>
          </reference>
        </references>
      </pivotArea>
    </format>
    <format dxfId="3754">
      <pivotArea dataOnly="0" labelOnly="1" fieldPosition="0">
        <references count="2">
          <reference field="7" count="9">
            <x v="42"/>
            <x v="43"/>
            <x v="44"/>
            <x v="45"/>
            <x v="46"/>
            <x v="47"/>
            <x v="49"/>
            <x v="50"/>
            <x v="51"/>
          </reference>
          <reference field="10" count="1" selected="0">
            <x v="6"/>
          </reference>
        </references>
      </pivotArea>
    </format>
    <format dxfId="3753">
      <pivotArea dataOnly="0" labelOnly="1" fieldPosition="0">
        <references count="2">
          <reference field="7" count="3">
            <x v="53"/>
            <x v="54"/>
            <x v="55"/>
          </reference>
          <reference field="10" count="1" selected="0">
            <x v="7"/>
          </reference>
        </references>
      </pivotArea>
    </format>
    <format dxfId="3752">
      <pivotArea dataOnly="0" labelOnly="1" fieldPosition="0">
        <references count="2">
          <reference field="7" count="1">
            <x v="57"/>
          </reference>
          <reference field="10" count="1" selected="0">
            <x v="8"/>
          </reference>
        </references>
      </pivotArea>
    </format>
    <format dxfId="3751">
      <pivotArea dataOnly="0" labelOnly="1" fieldPosition="0">
        <references count="2">
          <reference field="7" count="1">
            <x v="63"/>
          </reference>
          <reference field="10" count="1" selected="0">
            <x v="9"/>
          </reference>
        </references>
      </pivotArea>
    </format>
    <format dxfId="3750">
      <pivotArea dataOnly="0" labelOnly="1" fieldPosition="0">
        <references count="2">
          <reference field="7" count="1">
            <x v="64"/>
          </reference>
          <reference field="10" count="1" selected="0">
            <x v="10"/>
          </reference>
        </references>
      </pivotArea>
    </format>
    <format dxfId="3749">
      <pivotArea dataOnly="0" labelOnly="1" fieldPosition="0">
        <references count="3">
          <reference field="4" count="3">
            <x v="48"/>
            <x v="68"/>
            <x v="69"/>
          </reference>
          <reference field="7" count="1" selected="0">
            <x v="0"/>
          </reference>
          <reference field="10" count="1" selected="0">
            <x v="0"/>
          </reference>
        </references>
      </pivotArea>
    </format>
    <format dxfId="3748">
      <pivotArea dataOnly="0" labelOnly="1" fieldPosition="0">
        <references count="3">
          <reference field="4" count="1">
            <x v="8"/>
          </reference>
          <reference field="7" count="1" selected="0">
            <x v="3"/>
          </reference>
          <reference field="10" count="1" selected="0">
            <x v="0"/>
          </reference>
        </references>
      </pivotArea>
    </format>
    <format dxfId="3747">
      <pivotArea dataOnly="0" labelOnly="1" fieldPosition="0">
        <references count="3">
          <reference field="4" count="2">
            <x v="38"/>
            <x v="47"/>
          </reference>
          <reference field="7" count="1" selected="0">
            <x v="9"/>
          </reference>
          <reference field="10" count="1" selected="0">
            <x v="1"/>
          </reference>
        </references>
      </pivotArea>
    </format>
    <format dxfId="3746">
      <pivotArea dataOnly="0" labelOnly="1" fieldPosition="0">
        <references count="3">
          <reference field="4" count="1">
            <x v="46"/>
          </reference>
          <reference field="7" count="1" selected="0">
            <x v="13"/>
          </reference>
          <reference field="10" count="1" selected="0">
            <x v="2"/>
          </reference>
        </references>
      </pivotArea>
    </format>
    <format dxfId="3745">
      <pivotArea dataOnly="0" labelOnly="1" fieldPosition="0">
        <references count="3">
          <reference field="4" count="1">
            <x v="2"/>
          </reference>
          <reference field="7" count="1" selected="0">
            <x v="14"/>
          </reference>
          <reference field="10" count="1" selected="0">
            <x v="2"/>
          </reference>
        </references>
      </pivotArea>
    </format>
    <format dxfId="3744">
      <pivotArea dataOnly="0" labelOnly="1" fieldPosition="0">
        <references count="3">
          <reference field="4" count="1">
            <x v="7"/>
          </reference>
          <reference field="7" count="1" selected="0">
            <x v="16"/>
          </reference>
          <reference field="10" count="1" selected="0">
            <x v="2"/>
          </reference>
        </references>
      </pivotArea>
    </format>
    <format dxfId="3743">
      <pivotArea dataOnly="0" labelOnly="1" fieldPosition="0">
        <references count="3">
          <reference field="4" count="1">
            <x v="108"/>
          </reference>
          <reference field="7" count="1" selected="0">
            <x v="20"/>
          </reference>
          <reference field="10" count="1" selected="0">
            <x v="3"/>
          </reference>
        </references>
      </pivotArea>
    </format>
    <format dxfId="3742">
      <pivotArea dataOnly="0" labelOnly="1" fieldPosition="0">
        <references count="3">
          <reference field="4" count="1">
            <x v="51"/>
          </reference>
          <reference field="7" count="1" selected="0">
            <x v="24"/>
          </reference>
          <reference field="10" count="1" selected="0">
            <x v="4"/>
          </reference>
        </references>
      </pivotArea>
    </format>
    <format dxfId="3741">
      <pivotArea dataOnly="0" labelOnly="1" fieldPosition="0">
        <references count="3">
          <reference field="4" count="3">
            <x v="56"/>
            <x v="79"/>
            <x v="155"/>
          </reference>
          <reference field="7" count="1" selected="0">
            <x v="27"/>
          </reference>
          <reference field="10" count="1" selected="0">
            <x v="4"/>
          </reference>
        </references>
      </pivotArea>
    </format>
    <format dxfId="3740">
      <pivotArea dataOnly="0" labelOnly="1" fieldPosition="0">
        <references count="3">
          <reference field="4" count="1">
            <x v="36"/>
          </reference>
          <reference field="7" count="1" selected="0">
            <x v="29"/>
          </reference>
          <reference field="10" count="1" selected="0">
            <x v="4"/>
          </reference>
        </references>
      </pivotArea>
    </format>
    <format dxfId="3739">
      <pivotArea dataOnly="0" labelOnly="1" fieldPosition="0">
        <references count="3">
          <reference field="4" count="1">
            <x v="328"/>
          </reference>
          <reference field="7" count="1" selected="0">
            <x v="32"/>
          </reference>
          <reference field="10" count="1" selected="0">
            <x v="4"/>
          </reference>
        </references>
      </pivotArea>
    </format>
    <format dxfId="3738">
      <pivotArea dataOnly="0" labelOnly="1" fieldPosition="0">
        <references count="3">
          <reference field="4" count="1">
            <x v="15"/>
          </reference>
          <reference field="7" count="1" selected="0">
            <x v="34"/>
          </reference>
          <reference field="10" count="1" selected="0">
            <x v="4"/>
          </reference>
        </references>
      </pivotArea>
    </format>
    <format dxfId="3737">
      <pivotArea dataOnly="0" labelOnly="1" fieldPosition="0">
        <references count="3">
          <reference field="4" count="2">
            <x v="18"/>
            <x v="95"/>
          </reference>
          <reference field="7" count="1" selected="0">
            <x v="35"/>
          </reference>
          <reference field="10" count="1" selected="0">
            <x v="4"/>
          </reference>
        </references>
      </pivotArea>
    </format>
    <format dxfId="3736">
      <pivotArea dataOnly="0" labelOnly="1" fieldPosition="0">
        <references count="3">
          <reference field="4" count="1">
            <x v="80"/>
          </reference>
          <reference field="7" count="1" selected="0">
            <x v="36"/>
          </reference>
          <reference field="10" count="1" selected="0">
            <x v="4"/>
          </reference>
        </references>
      </pivotArea>
    </format>
    <format dxfId="3735">
      <pivotArea dataOnly="0" labelOnly="1" fieldPosition="0">
        <references count="3">
          <reference field="4" count="1">
            <x v="39"/>
          </reference>
          <reference field="7" count="1" selected="0">
            <x v="37"/>
          </reference>
          <reference field="10" count="1" selected="0">
            <x v="4"/>
          </reference>
        </references>
      </pivotArea>
    </format>
    <format dxfId="3734">
      <pivotArea dataOnly="0" labelOnly="1" fieldPosition="0">
        <references count="3">
          <reference field="4" count="1">
            <x v="184"/>
          </reference>
          <reference field="7" count="1" selected="0">
            <x v="40"/>
          </reference>
          <reference field="10" count="1" selected="0">
            <x v="5"/>
          </reference>
        </references>
      </pivotArea>
    </format>
    <format dxfId="3733">
      <pivotArea dataOnly="0" labelOnly="1" fieldPosition="0">
        <references count="3">
          <reference field="4" count="1">
            <x v="72"/>
          </reference>
          <reference field="7" count="1" selected="0">
            <x v="42"/>
          </reference>
          <reference field="10" count="1" selected="0">
            <x v="6"/>
          </reference>
        </references>
      </pivotArea>
    </format>
    <format dxfId="3732">
      <pivotArea dataOnly="0" labelOnly="1" fieldPosition="0">
        <references count="3">
          <reference field="4" count="1">
            <x v="93"/>
          </reference>
          <reference field="7" count="1" selected="0">
            <x v="43"/>
          </reference>
          <reference field="10" count="1" selected="0">
            <x v="6"/>
          </reference>
        </references>
      </pivotArea>
    </format>
    <format dxfId="3731">
      <pivotArea dataOnly="0" labelOnly="1" fieldPosition="0">
        <references count="3">
          <reference field="4" count="1">
            <x v="94"/>
          </reference>
          <reference field="7" count="1" selected="0">
            <x v="44"/>
          </reference>
          <reference field="10" count="1" selected="0">
            <x v="6"/>
          </reference>
        </references>
      </pivotArea>
    </format>
    <format dxfId="3730">
      <pivotArea dataOnly="0" labelOnly="1" fieldPosition="0">
        <references count="3">
          <reference field="4" count="1">
            <x v="64"/>
          </reference>
          <reference field="7" count="1" selected="0">
            <x v="45"/>
          </reference>
          <reference field="10" count="1" selected="0">
            <x v="6"/>
          </reference>
        </references>
      </pivotArea>
    </format>
    <format dxfId="3729">
      <pivotArea dataOnly="0" labelOnly="1" fieldPosition="0">
        <references count="3">
          <reference field="4" count="3">
            <x v="193"/>
            <x v="194"/>
            <x v="195"/>
          </reference>
          <reference field="7" count="1" selected="0">
            <x v="46"/>
          </reference>
          <reference field="10" count="1" selected="0">
            <x v="6"/>
          </reference>
        </references>
      </pivotArea>
    </format>
    <format dxfId="3728">
      <pivotArea dataOnly="0" labelOnly="1" fieldPosition="0">
        <references count="3">
          <reference field="4" count="3">
            <x v="62"/>
            <x v="67"/>
            <x v="75"/>
          </reference>
          <reference field="7" count="1" selected="0">
            <x v="47"/>
          </reference>
          <reference field="10" count="1" selected="0">
            <x v="6"/>
          </reference>
        </references>
      </pivotArea>
    </format>
    <format dxfId="3727">
      <pivotArea dataOnly="0" labelOnly="1" fieldPosition="0">
        <references count="3">
          <reference field="4" count="2">
            <x v="65"/>
            <x v="78"/>
          </reference>
          <reference field="7" count="1" selected="0">
            <x v="49"/>
          </reference>
          <reference field="10" count="1" selected="0">
            <x v="6"/>
          </reference>
        </references>
      </pivotArea>
    </format>
    <format dxfId="3726">
      <pivotArea dataOnly="0" labelOnly="1" fieldPosition="0">
        <references count="3">
          <reference field="4" count="1">
            <x v="401"/>
          </reference>
          <reference field="7" count="1" selected="0">
            <x v="50"/>
          </reference>
          <reference field="10" count="1" selected="0">
            <x v="6"/>
          </reference>
        </references>
      </pivotArea>
    </format>
    <format dxfId="3725">
      <pivotArea dataOnly="0" labelOnly="1" fieldPosition="0">
        <references count="3">
          <reference field="4" count="1">
            <x v="87"/>
          </reference>
          <reference field="7" count="1" selected="0">
            <x v="51"/>
          </reference>
          <reference field="10" count="1" selected="0">
            <x v="6"/>
          </reference>
        </references>
      </pivotArea>
    </format>
    <format dxfId="3724">
      <pivotArea dataOnly="0" labelOnly="1" fieldPosition="0">
        <references count="3">
          <reference field="4" count="1">
            <x v="14"/>
          </reference>
          <reference field="7" count="1" selected="0">
            <x v="53"/>
          </reference>
          <reference field="10" count="1" selected="0">
            <x v="7"/>
          </reference>
        </references>
      </pivotArea>
    </format>
    <format dxfId="3723">
      <pivotArea dataOnly="0" labelOnly="1" fieldPosition="0">
        <references count="3">
          <reference field="4" count="1">
            <x v="84"/>
          </reference>
          <reference field="7" count="1" selected="0">
            <x v="54"/>
          </reference>
          <reference field="10" count="1" selected="0">
            <x v="7"/>
          </reference>
        </references>
      </pivotArea>
    </format>
    <format dxfId="3722">
      <pivotArea dataOnly="0" labelOnly="1" fieldPosition="0">
        <references count="3">
          <reference field="4" count="1">
            <x v="10"/>
          </reference>
          <reference field="7" count="1" selected="0">
            <x v="55"/>
          </reference>
          <reference field="10" count="1" selected="0">
            <x v="7"/>
          </reference>
        </references>
      </pivotArea>
    </format>
    <format dxfId="3721">
      <pivotArea dataOnly="0" labelOnly="1" fieldPosition="0">
        <references count="3">
          <reference field="4" count="1">
            <x v="5"/>
          </reference>
          <reference field="7" count="1" selected="0">
            <x v="57"/>
          </reference>
          <reference field="10" count="1" selected="0">
            <x v="8"/>
          </reference>
        </references>
      </pivotArea>
    </format>
    <format dxfId="3720">
      <pivotArea dataOnly="0" labelOnly="1" fieldPosition="0">
        <references count="3">
          <reference field="4" count="1">
            <x v="159"/>
          </reference>
          <reference field="7" count="1" selected="0">
            <x v="63"/>
          </reference>
          <reference field="10" count="1" selected="0">
            <x v="9"/>
          </reference>
        </references>
      </pivotArea>
    </format>
    <format dxfId="371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718">
      <pivotArea dataOnly="0" labelOnly="1" fieldPosition="0">
        <references count="3">
          <reference field="4" count="2">
            <x v="421"/>
            <x v="422"/>
          </reference>
          <reference field="7" count="1" selected="0">
            <x v="64"/>
          </reference>
          <reference field="10" count="1" selected="0">
            <x v="10"/>
          </reference>
        </references>
      </pivotArea>
    </format>
    <format dxfId="3717">
      <pivotArea type="all" dataOnly="0" outline="0" fieldPosition="0"/>
    </format>
    <format dxfId="3716">
      <pivotArea outline="0" collapsedLevelsAreSubtotals="1" fieldPosition="0"/>
    </format>
    <format dxfId="3715">
      <pivotArea type="origin" dataOnly="0" labelOnly="1" outline="0" fieldPosition="0"/>
    </format>
    <format dxfId="3714">
      <pivotArea field="10" type="button" dataOnly="0" labelOnly="1" outline="0" axis="axisCol" fieldPosition="0"/>
    </format>
    <format dxfId="3713">
      <pivotArea field="7" type="button" dataOnly="0" labelOnly="1" outline="0" axis="axisCol" fieldPosition="1"/>
    </format>
    <format dxfId="3712">
      <pivotArea field="4" type="button" dataOnly="0" labelOnly="1" outline="0" axis="axisCol" fieldPosition="2"/>
    </format>
    <format dxfId="3711">
      <pivotArea type="topRight" dataOnly="0" labelOnly="1" outline="0" fieldPosition="0"/>
    </format>
    <format dxfId="3710">
      <pivotArea field="0" type="button" dataOnly="0" labelOnly="1" outline="0" axis="axisRow" fieldPosition="0"/>
    </format>
    <format dxfId="3709">
      <pivotArea dataOnly="0" labelOnly="1" fieldPosition="0">
        <references count="1">
          <reference field="0" count="0"/>
        </references>
      </pivotArea>
    </format>
    <format dxfId="3708">
      <pivotArea dataOnly="0" labelOnly="1" fieldPosition="0">
        <references count="2">
          <reference field="0" count="0" selected="0"/>
          <reference field="8" count="0"/>
        </references>
      </pivotArea>
    </format>
    <format dxfId="370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706">
      <pivotArea dataOnly="0" labelOnly="1" fieldPosition="0">
        <references count="3">
          <reference field="0" count="0" selected="0"/>
          <reference field="1" count="1">
            <x v="78"/>
          </reference>
          <reference field="8" count="1" selected="0">
            <x v="12"/>
          </reference>
        </references>
      </pivotArea>
    </format>
    <format dxfId="3705">
      <pivotArea dataOnly="0" labelOnly="1" fieldPosition="0">
        <references count="4">
          <reference field="0" count="0" selected="0"/>
          <reference field="1" count="1" selected="0">
            <x v="52"/>
          </reference>
          <reference field="2" count="1">
            <x v="28"/>
          </reference>
          <reference field="8" count="1" selected="0">
            <x v="7"/>
          </reference>
        </references>
      </pivotArea>
    </format>
    <format dxfId="3704">
      <pivotArea dataOnly="0" labelOnly="1" fieldPosition="0">
        <references count="4">
          <reference field="0" count="0" selected="0"/>
          <reference field="1" count="1" selected="0">
            <x v="53"/>
          </reference>
          <reference field="2" count="1">
            <x v="17"/>
          </reference>
          <reference field="8" count="1" selected="0">
            <x v="7"/>
          </reference>
        </references>
      </pivotArea>
    </format>
    <format dxfId="3703">
      <pivotArea dataOnly="0" labelOnly="1" fieldPosition="0">
        <references count="4">
          <reference field="0" count="0" selected="0"/>
          <reference field="1" count="1" selected="0">
            <x v="54"/>
          </reference>
          <reference field="2" count="1">
            <x v="98"/>
          </reference>
          <reference field="8" count="1" selected="0">
            <x v="7"/>
          </reference>
        </references>
      </pivotArea>
    </format>
    <format dxfId="3702">
      <pivotArea dataOnly="0" labelOnly="1" fieldPosition="0">
        <references count="4">
          <reference field="0" count="0" selected="0"/>
          <reference field="1" count="1" selected="0">
            <x v="55"/>
          </reference>
          <reference field="2" count="1">
            <x v="93"/>
          </reference>
          <reference field="8" count="1" selected="0">
            <x v="7"/>
          </reference>
        </references>
      </pivotArea>
    </format>
    <format dxfId="370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70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69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69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697">
      <pivotArea dataOnly="0" labelOnly="1" fieldPosition="0">
        <references count="4">
          <reference field="0" count="0" selected="0"/>
          <reference field="1" count="1" selected="0">
            <x v="62"/>
          </reference>
          <reference field="2" count="1">
            <x v="22"/>
          </reference>
          <reference field="8" count="1" selected="0">
            <x v="7"/>
          </reference>
        </references>
      </pivotArea>
    </format>
    <format dxfId="369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69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69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693">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692">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691">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690">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689">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688">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687">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686">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685">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684">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683">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682">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681">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680">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679">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678">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677">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676">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675">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674">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673">
      <pivotArea dataOnly="0" labelOnly="1" fieldPosition="0">
        <references count="1">
          <reference field="10" count="0"/>
        </references>
      </pivotArea>
    </format>
    <format dxfId="3672">
      <pivotArea dataOnly="0" labelOnly="1" fieldPosition="0">
        <references count="2">
          <reference field="7" count="2">
            <x v="0"/>
            <x v="3"/>
          </reference>
          <reference field="10" count="1" selected="0">
            <x v="0"/>
          </reference>
        </references>
      </pivotArea>
    </format>
    <format dxfId="3671">
      <pivotArea dataOnly="0" labelOnly="1" fieldPosition="0">
        <references count="2">
          <reference field="7" count="1">
            <x v="9"/>
          </reference>
          <reference field="10" count="1" selected="0">
            <x v="1"/>
          </reference>
        </references>
      </pivotArea>
    </format>
    <format dxfId="3670">
      <pivotArea dataOnly="0" labelOnly="1" fieldPosition="0">
        <references count="2">
          <reference field="7" count="3">
            <x v="13"/>
            <x v="14"/>
            <x v="16"/>
          </reference>
          <reference field="10" count="1" selected="0">
            <x v="2"/>
          </reference>
        </references>
      </pivotArea>
    </format>
    <format dxfId="3669">
      <pivotArea dataOnly="0" labelOnly="1" fieldPosition="0">
        <references count="2">
          <reference field="7" count="1">
            <x v="20"/>
          </reference>
          <reference field="10" count="1" selected="0">
            <x v="3"/>
          </reference>
        </references>
      </pivotArea>
    </format>
    <format dxfId="3668">
      <pivotArea dataOnly="0" labelOnly="1" fieldPosition="0">
        <references count="2">
          <reference field="7" count="8">
            <x v="24"/>
            <x v="27"/>
            <x v="29"/>
            <x v="32"/>
            <x v="34"/>
            <x v="35"/>
            <x v="36"/>
            <x v="37"/>
          </reference>
          <reference field="10" count="1" selected="0">
            <x v="4"/>
          </reference>
        </references>
      </pivotArea>
    </format>
    <format dxfId="3667">
      <pivotArea dataOnly="0" labelOnly="1" fieldPosition="0">
        <references count="2">
          <reference field="7" count="1">
            <x v="40"/>
          </reference>
          <reference field="10" count="1" selected="0">
            <x v="5"/>
          </reference>
        </references>
      </pivotArea>
    </format>
    <format dxfId="3666">
      <pivotArea dataOnly="0" labelOnly="1" fieldPosition="0">
        <references count="2">
          <reference field="7" count="9">
            <x v="42"/>
            <x v="43"/>
            <x v="44"/>
            <x v="45"/>
            <x v="46"/>
            <x v="47"/>
            <x v="49"/>
            <x v="50"/>
            <x v="51"/>
          </reference>
          <reference field="10" count="1" selected="0">
            <x v="6"/>
          </reference>
        </references>
      </pivotArea>
    </format>
    <format dxfId="3665">
      <pivotArea dataOnly="0" labelOnly="1" fieldPosition="0">
        <references count="2">
          <reference field="7" count="3">
            <x v="53"/>
            <x v="54"/>
            <x v="55"/>
          </reference>
          <reference field="10" count="1" selected="0">
            <x v="7"/>
          </reference>
        </references>
      </pivotArea>
    </format>
    <format dxfId="3664">
      <pivotArea dataOnly="0" labelOnly="1" fieldPosition="0">
        <references count="2">
          <reference field="7" count="1">
            <x v="57"/>
          </reference>
          <reference field="10" count="1" selected="0">
            <x v="8"/>
          </reference>
        </references>
      </pivotArea>
    </format>
    <format dxfId="3663">
      <pivotArea dataOnly="0" labelOnly="1" fieldPosition="0">
        <references count="2">
          <reference field="7" count="1">
            <x v="63"/>
          </reference>
          <reference field="10" count="1" selected="0">
            <x v="9"/>
          </reference>
        </references>
      </pivotArea>
    </format>
    <format dxfId="3662">
      <pivotArea dataOnly="0" labelOnly="1" fieldPosition="0">
        <references count="2">
          <reference field="7" count="1">
            <x v="64"/>
          </reference>
          <reference field="10" count="1" selected="0">
            <x v="10"/>
          </reference>
        </references>
      </pivotArea>
    </format>
    <format dxfId="3661">
      <pivotArea dataOnly="0" labelOnly="1" fieldPosition="0">
        <references count="3">
          <reference field="4" count="3">
            <x v="48"/>
            <x v="68"/>
            <x v="69"/>
          </reference>
          <reference field="7" count="1" selected="0">
            <x v="0"/>
          </reference>
          <reference field="10" count="1" selected="0">
            <x v="0"/>
          </reference>
        </references>
      </pivotArea>
    </format>
    <format dxfId="3660">
      <pivotArea dataOnly="0" labelOnly="1" fieldPosition="0">
        <references count="3">
          <reference field="4" count="1">
            <x v="8"/>
          </reference>
          <reference field="7" count="1" selected="0">
            <x v="3"/>
          </reference>
          <reference field="10" count="1" selected="0">
            <x v="0"/>
          </reference>
        </references>
      </pivotArea>
    </format>
    <format dxfId="3659">
      <pivotArea dataOnly="0" labelOnly="1" fieldPosition="0">
        <references count="3">
          <reference field="4" count="2">
            <x v="38"/>
            <x v="47"/>
          </reference>
          <reference field="7" count="1" selected="0">
            <x v="9"/>
          </reference>
          <reference field="10" count="1" selected="0">
            <x v="1"/>
          </reference>
        </references>
      </pivotArea>
    </format>
    <format dxfId="3658">
      <pivotArea dataOnly="0" labelOnly="1" fieldPosition="0">
        <references count="3">
          <reference field="4" count="1">
            <x v="46"/>
          </reference>
          <reference field="7" count="1" selected="0">
            <x v="13"/>
          </reference>
          <reference field="10" count="1" selected="0">
            <x v="2"/>
          </reference>
        </references>
      </pivotArea>
    </format>
    <format dxfId="3657">
      <pivotArea dataOnly="0" labelOnly="1" fieldPosition="0">
        <references count="3">
          <reference field="4" count="1">
            <x v="2"/>
          </reference>
          <reference field="7" count="1" selected="0">
            <x v="14"/>
          </reference>
          <reference field="10" count="1" selected="0">
            <x v="2"/>
          </reference>
        </references>
      </pivotArea>
    </format>
    <format dxfId="3656">
      <pivotArea dataOnly="0" labelOnly="1" fieldPosition="0">
        <references count="3">
          <reference field="4" count="1">
            <x v="7"/>
          </reference>
          <reference field="7" count="1" selected="0">
            <x v="16"/>
          </reference>
          <reference field="10" count="1" selected="0">
            <x v="2"/>
          </reference>
        </references>
      </pivotArea>
    </format>
    <format dxfId="3655">
      <pivotArea dataOnly="0" labelOnly="1" fieldPosition="0">
        <references count="3">
          <reference field="4" count="1">
            <x v="108"/>
          </reference>
          <reference field="7" count="1" selected="0">
            <x v="20"/>
          </reference>
          <reference field="10" count="1" selected="0">
            <x v="3"/>
          </reference>
        </references>
      </pivotArea>
    </format>
    <format dxfId="3654">
      <pivotArea dataOnly="0" labelOnly="1" fieldPosition="0">
        <references count="3">
          <reference field="4" count="1">
            <x v="51"/>
          </reference>
          <reference field="7" count="1" selected="0">
            <x v="24"/>
          </reference>
          <reference field="10" count="1" selected="0">
            <x v="4"/>
          </reference>
        </references>
      </pivotArea>
    </format>
    <format dxfId="3653">
      <pivotArea dataOnly="0" labelOnly="1" fieldPosition="0">
        <references count="3">
          <reference field="4" count="3">
            <x v="56"/>
            <x v="79"/>
            <x v="155"/>
          </reference>
          <reference field="7" count="1" selected="0">
            <x v="27"/>
          </reference>
          <reference field="10" count="1" selected="0">
            <x v="4"/>
          </reference>
        </references>
      </pivotArea>
    </format>
    <format dxfId="3652">
      <pivotArea dataOnly="0" labelOnly="1" fieldPosition="0">
        <references count="3">
          <reference field="4" count="1">
            <x v="36"/>
          </reference>
          <reference field="7" count="1" selected="0">
            <x v="29"/>
          </reference>
          <reference field="10" count="1" selected="0">
            <x v="4"/>
          </reference>
        </references>
      </pivotArea>
    </format>
    <format dxfId="3651">
      <pivotArea dataOnly="0" labelOnly="1" fieldPosition="0">
        <references count="3">
          <reference field="4" count="1">
            <x v="328"/>
          </reference>
          <reference field="7" count="1" selected="0">
            <x v="32"/>
          </reference>
          <reference field="10" count="1" selected="0">
            <x v="4"/>
          </reference>
        </references>
      </pivotArea>
    </format>
    <format dxfId="3650">
      <pivotArea dataOnly="0" labelOnly="1" fieldPosition="0">
        <references count="3">
          <reference field="4" count="1">
            <x v="15"/>
          </reference>
          <reference field="7" count="1" selected="0">
            <x v="34"/>
          </reference>
          <reference field="10" count="1" selected="0">
            <x v="4"/>
          </reference>
        </references>
      </pivotArea>
    </format>
    <format dxfId="3649">
      <pivotArea dataOnly="0" labelOnly="1" fieldPosition="0">
        <references count="3">
          <reference field="4" count="2">
            <x v="18"/>
            <x v="95"/>
          </reference>
          <reference field="7" count="1" selected="0">
            <x v="35"/>
          </reference>
          <reference field="10" count="1" selected="0">
            <x v="4"/>
          </reference>
        </references>
      </pivotArea>
    </format>
    <format dxfId="3648">
      <pivotArea dataOnly="0" labelOnly="1" fieldPosition="0">
        <references count="3">
          <reference field="4" count="1">
            <x v="80"/>
          </reference>
          <reference field="7" count="1" selected="0">
            <x v="36"/>
          </reference>
          <reference field="10" count="1" selected="0">
            <x v="4"/>
          </reference>
        </references>
      </pivotArea>
    </format>
    <format dxfId="3647">
      <pivotArea dataOnly="0" labelOnly="1" fieldPosition="0">
        <references count="3">
          <reference field="4" count="1">
            <x v="39"/>
          </reference>
          <reference field="7" count="1" selected="0">
            <x v="37"/>
          </reference>
          <reference field="10" count="1" selected="0">
            <x v="4"/>
          </reference>
        </references>
      </pivotArea>
    </format>
    <format dxfId="3646">
      <pivotArea dataOnly="0" labelOnly="1" fieldPosition="0">
        <references count="3">
          <reference field="4" count="1">
            <x v="184"/>
          </reference>
          <reference field="7" count="1" selected="0">
            <x v="40"/>
          </reference>
          <reference field="10" count="1" selected="0">
            <x v="5"/>
          </reference>
        </references>
      </pivotArea>
    </format>
    <format dxfId="3645">
      <pivotArea dataOnly="0" labelOnly="1" fieldPosition="0">
        <references count="3">
          <reference field="4" count="1">
            <x v="72"/>
          </reference>
          <reference field="7" count="1" selected="0">
            <x v="42"/>
          </reference>
          <reference field="10" count="1" selected="0">
            <x v="6"/>
          </reference>
        </references>
      </pivotArea>
    </format>
    <format dxfId="3644">
      <pivotArea dataOnly="0" labelOnly="1" fieldPosition="0">
        <references count="3">
          <reference field="4" count="1">
            <x v="93"/>
          </reference>
          <reference field="7" count="1" selected="0">
            <x v="43"/>
          </reference>
          <reference field="10" count="1" selected="0">
            <x v="6"/>
          </reference>
        </references>
      </pivotArea>
    </format>
    <format dxfId="3643">
      <pivotArea dataOnly="0" labelOnly="1" fieldPosition="0">
        <references count="3">
          <reference field="4" count="1">
            <x v="94"/>
          </reference>
          <reference field="7" count="1" selected="0">
            <x v="44"/>
          </reference>
          <reference field="10" count="1" selected="0">
            <x v="6"/>
          </reference>
        </references>
      </pivotArea>
    </format>
    <format dxfId="3642">
      <pivotArea dataOnly="0" labelOnly="1" fieldPosition="0">
        <references count="3">
          <reference field="4" count="1">
            <x v="64"/>
          </reference>
          <reference field="7" count="1" selected="0">
            <x v="45"/>
          </reference>
          <reference field="10" count="1" selected="0">
            <x v="6"/>
          </reference>
        </references>
      </pivotArea>
    </format>
    <format dxfId="3641">
      <pivotArea dataOnly="0" labelOnly="1" fieldPosition="0">
        <references count="3">
          <reference field="4" count="3">
            <x v="193"/>
            <x v="194"/>
            <x v="195"/>
          </reference>
          <reference field="7" count="1" selected="0">
            <x v="46"/>
          </reference>
          <reference field="10" count="1" selected="0">
            <x v="6"/>
          </reference>
        </references>
      </pivotArea>
    </format>
    <format dxfId="3640">
      <pivotArea dataOnly="0" labelOnly="1" fieldPosition="0">
        <references count="3">
          <reference field="4" count="3">
            <x v="62"/>
            <x v="67"/>
            <x v="75"/>
          </reference>
          <reference field="7" count="1" selected="0">
            <x v="47"/>
          </reference>
          <reference field="10" count="1" selected="0">
            <x v="6"/>
          </reference>
        </references>
      </pivotArea>
    </format>
    <format dxfId="3639">
      <pivotArea dataOnly="0" labelOnly="1" fieldPosition="0">
        <references count="3">
          <reference field="4" count="2">
            <x v="65"/>
            <x v="78"/>
          </reference>
          <reference field="7" count="1" selected="0">
            <x v="49"/>
          </reference>
          <reference field="10" count="1" selected="0">
            <x v="6"/>
          </reference>
        </references>
      </pivotArea>
    </format>
    <format dxfId="3638">
      <pivotArea dataOnly="0" labelOnly="1" fieldPosition="0">
        <references count="3">
          <reference field="4" count="1">
            <x v="401"/>
          </reference>
          <reference field="7" count="1" selected="0">
            <x v="50"/>
          </reference>
          <reference field="10" count="1" selected="0">
            <x v="6"/>
          </reference>
        </references>
      </pivotArea>
    </format>
    <format dxfId="3637">
      <pivotArea dataOnly="0" labelOnly="1" fieldPosition="0">
        <references count="3">
          <reference field="4" count="1">
            <x v="87"/>
          </reference>
          <reference field="7" count="1" selected="0">
            <x v="51"/>
          </reference>
          <reference field="10" count="1" selected="0">
            <x v="6"/>
          </reference>
        </references>
      </pivotArea>
    </format>
    <format dxfId="3636">
      <pivotArea dataOnly="0" labelOnly="1" fieldPosition="0">
        <references count="3">
          <reference field="4" count="1">
            <x v="14"/>
          </reference>
          <reference field="7" count="1" selected="0">
            <x v="53"/>
          </reference>
          <reference field="10" count="1" selected="0">
            <x v="7"/>
          </reference>
        </references>
      </pivotArea>
    </format>
    <format dxfId="3635">
      <pivotArea dataOnly="0" labelOnly="1" fieldPosition="0">
        <references count="3">
          <reference field="4" count="1">
            <x v="84"/>
          </reference>
          <reference field="7" count="1" selected="0">
            <x v="54"/>
          </reference>
          <reference field="10" count="1" selected="0">
            <x v="7"/>
          </reference>
        </references>
      </pivotArea>
    </format>
    <format dxfId="3634">
      <pivotArea dataOnly="0" labelOnly="1" fieldPosition="0">
        <references count="3">
          <reference field="4" count="1">
            <x v="10"/>
          </reference>
          <reference field="7" count="1" selected="0">
            <x v="55"/>
          </reference>
          <reference field="10" count="1" selected="0">
            <x v="7"/>
          </reference>
        </references>
      </pivotArea>
    </format>
    <format dxfId="3633">
      <pivotArea dataOnly="0" labelOnly="1" fieldPosition="0">
        <references count="3">
          <reference field="4" count="1">
            <x v="5"/>
          </reference>
          <reference field="7" count="1" selected="0">
            <x v="57"/>
          </reference>
          <reference field="10" count="1" selected="0">
            <x v="8"/>
          </reference>
        </references>
      </pivotArea>
    </format>
    <format dxfId="3632">
      <pivotArea dataOnly="0" labelOnly="1" fieldPosition="0">
        <references count="3">
          <reference field="4" count="1">
            <x v="159"/>
          </reference>
          <reference field="7" count="1" selected="0">
            <x v="63"/>
          </reference>
          <reference field="10" count="1" selected="0">
            <x v="9"/>
          </reference>
        </references>
      </pivotArea>
    </format>
    <format dxfId="3631">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630">
      <pivotArea dataOnly="0" labelOnly="1" fieldPosition="0">
        <references count="3">
          <reference field="4" count="2">
            <x v="421"/>
            <x v="422"/>
          </reference>
          <reference field="7" count="1" selected="0">
            <x v="64"/>
          </reference>
          <reference field="10" count="1" selected="0">
            <x v="10"/>
          </reference>
        </references>
      </pivotArea>
    </format>
    <format dxfId="3629">
      <pivotArea type="all" dataOnly="0" outline="0" fieldPosition="0"/>
    </format>
    <format dxfId="3628">
      <pivotArea outline="0" collapsedLevelsAreSubtotals="1" fieldPosition="0"/>
    </format>
    <format dxfId="3627">
      <pivotArea type="origin" dataOnly="0" labelOnly="1" outline="0" fieldPosition="0"/>
    </format>
    <format dxfId="3626">
      <pivotArea field="10" type="button" dataOnly="0" labelOnly="1" outline="0" axis="axisCol" fieldPosition="0"/>
    </format>
    <format dxfId="3625">
      <pivotArea field="7" type="button" dataOnly="0" labelOnly="1" outline="0" axis="axisCol" fieldPosition="1"/>
    </format>
    <format dxfId="3624">
      <pivotArea field="4" type="button" dataOnly="0" labelOnly="1" outline="0" axis="axisCol" fieldPosition="2"/>
    </format>
    <format dxfId="3623">
      <pivotArea type="topRight" dataOnly="0" labelOnly="1" outline="0" fieldPosition="0"/>
    </format>
    <format dxfId="3622">
      <pivotArea field="0" type="button" dataOnly="0" labelOnly="1" outline="0" axis="axisRow" fieldPosition="0"/>
    </format>
    <format dxfId="3621">
      <pivotArea dataOnly="0" labelOnly="1" fieldPosition="0">
        <references count="1">
          <reference field="0" count="0"/>
        </references>
      </pivotArea>
    </format>
    <format dxfId="3620">
      <pivotArea dataOnly="0" labelOnly="1" fieldPosition="0">
        <references count="2">
          <reference field="0" count="0" selected="0"/>
          <reference field="8" count="0"/>
        </references>
      </pivotArea>
    </format>
    <format dxfId="3619">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618">
      <pivotArea dataOnly="0" labelOnly="1" fieldPosition="0">
        <references count="3">
          <reference field="0" count="0" selected="0"/>
          <reference field="1" count="1">
            <x v="78"/>
          </reference>
          <reference field="8" count="1" selected="0">
            <x v="12"/>
          </reference>
        </references>
      </pivotArea>
    </format>
    <format dxfId="3617">
      <pivotArea dataOnly="0" labelOnly="1" fieldPosition="0">
        <references count="4">
          <reference field="0" count="0" selected="0"/>
          <reference field="1" count="1" selected="0">
            <x v="52"/>
          </reference>
          <reference field="2" count="1">
            <x v="28"/>
          </reference>
          <reference field="8" count="1" selected="0">
            <x v="7"/>
          </reference>
        </references>
      </pivotArea>
    </format>
    <format dxfId="3616">
      <pivotArea dataOnly="0" labelOnly="1" fieldPosition="0">
        <references count="4">
          <reference field="0" count="0" selected="0"/>
          <reference field="1" count="1" selected="0">
            <x v="53"/>
          </reference>
          <reference field="2" count="1">
            <x v="17"/>
          </reference>
          <reference field="8" count="1" selected="0">
            <x v="7"/>
          </reference>
        </references>
      </pivotArea>
    </format>
    <format dxfId="3615">
      <pivotArea dataOnly="0" labelOnly="1" fieldPosition="0">
        <references count="4">
          <reference field="0" count="0" selected="0"/>
          <reference field="1" count="1" selected="0">
            <x v="54"/>
          </reference>
          <reference field="2" count="1">
            <x v="98"/>
          </reference>
          <reference field="8" count="1" selected="0">
            <x v="7"/>
          </reference>
        </references>
      </pivotArea>
    </format>
    <format dxfId="3614">
      <pivotArea dataOnly="0" labelOnly="1" fieldPosition="0">
        <references count="4">
          <reference field="0" count="0" selected="0"/>
          <reference field="1" count="1" selected="0">
            <x v="55"/>
          </reference>
          <reference field="2" count="1">
            <x v="93"/>
          </reference>
          <reference field="8" count="1" selected="0">
            <x v="7"/>
          </reference>
        </references>
      </pivotArea>
    </format>
    <format dxfId="3613">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612">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611">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610">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609">
      <pivotArea dataOnly="0" labelOnly="1" fieldPosition="0">
        <references count="4">
          <reference field="0" count="0" selected="0"/>
          <reference field="1" count="1" selected="0">
            <x v="62"/>
          </reference>
          <reference field="2" count="1">
            <x v="22"/>
          </reference>
          <reference field="8" count="1" selected="0">
            <x v="7"/>
          </reference>
        </references>
      </pivotArea>
    </format>
    <format dxfId="3608">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607">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606">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60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60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60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60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60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60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59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59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59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59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59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59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59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59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59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59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58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58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58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58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585">
      <pivotArea dataOnly="0" labelOnly="1" fieldPosition="0">
        <references count="1">
          <reference field="10" count="0"/>
        </references>
      </pivotArea>
    </format>
    <format dxfId="3584">
      <pivotArea dataOnly="0" labelOnly="1" fieldPosition="0">
        <references count="2">
          <reference field="7" count="2">
            <x v="0"/>
            <x v="3"/>
          </reference>
          <reference field="10" count="1" selected="0">
            <x v="0"/>
          </reference>
        </references>
      </pivotArea>
    </format>
    <format dxfId="3583">
      <pivotArea dataOnly="0" labelOnly="1" fieldPosition="0">
        <references count="2">
          <reference field="7" count="1">
            <x v="9"/>
          </reference>
          <reference field="10" count="1" selected="0">
            <x v="1"/>
          </reference>
        </references>
      </pivotArea>
    </format>
    <format dxfId="3582">
      <pivotArea dataOnly="0" labelOnly="1" fieldPosition="0">
        <references count="2">
          <reference field="7" count="3">
            <x v="13"/>
            <x v="14"/>
            <x v="16"/>
          </reference>
          <reference field="10" count="1" selected="0">
            <x v="2"/>
          </reference>
        </references>
      </pivotArea>
    </format>
    <format dxfId="3581">
      <pivotArea dataOnly="0" labelOnly="1" fieldPosition="0">
        <references count="2">
          <reference field="7" count="1">
            <x v="20"/>
          </reference>
          <reference field="10" count="1" selected="0">
            <x v="3"/>
          </reference>
        </references>
      </pivotArea>
    </format>
    <format dxfId="3580">
      <pivotArea dataOnly="0" labelOnly="1" fieldPosition="0">
        <references count="2">
          <reference field="7" count="8">
            <x v="24"/>
            <x v="27"/>
            <x v="29"/>
            <x v="32"/>
            <x v="34"/>
            <x v="35"/>
            <x v="36"/>
            <x v="37"/>
          </reference>
          <reference field="10" count="1" selected="0">
            <x v="4"/>
          </reference>
        </references>
      </pivotArea>
    </format>
    <format dxfId="3579">
      <pivotArea dataOnly="0" labelOnly="1" fieldPosition="0">
        <references count="2">
          <reference field="7" count="1">
            <x v="40"/>
          </reference>
          <reference field="10" count="1" selected="0">
            <x v="5"/>
          </reference>
        </references>
      </pivotArea>
    </format>
    <format dxfId="3578">
      <pivotArea dataOnly="0" labelOnly="1" fieldPosition="0">
        <references count="2">
          <reference field="7" count="9">
            <x v="42"/>
            <x v="43"/>
            <x v="44"/>
            <x v="45"/>
            <x v="46"/>
            <x v="47"/>
            <x v="49"/>
            <x v="50"/>
            <x v="51"/>
          </reference>
          <reference field="10" count="1" selected="0">
            <x v="6"/>
          </reference>
        </references>
      </pivotArea>
    </format>
    <format dxfId="3577">
      <pivotArea dataOnly="0" labelOnly="1" fieldPosition="0">
        <references count="2">
          <reference field="7" count="3">
            <x v="53"/>
            <x v="54"/>
            <x v="55"/>
          </reference>
          <reference field="10" count="1" selected="0">
            <x v="7"/>
          </reference>
        </references>
      </pivotArea>
    </format>
    <format dxfId="3576">
      <pivotArea dataOnly="0" labelOnly="1" fieldPosition="0">
        <references count="2">
          <reference field="7" count="1">
            <x v="57"/>
          </reference>
          <reference field="10" count="1" selected="0">
            <x v="8"/>
          </reference>
        </references>
      </pivotArea>
    </format>
    <format dxfId="3575">
      <pivotArea dataOnly="0" labelOnly="1" fieldPosition="0">
        <references count="2">
          <reference field="7" count="1">
            <x v="63"/>
          </reference>
          <reference field="10" count="1" selected="0">
            <x v="9"/>
          </reference>
        </references>
      </pivotArea>
    </format>
    <format dxfId="3574">
      <pivotArea dataOnly="0" labelOnly="1" fieldPosition="0">
        <references count="2">
          <reference field="7" count="1">
            <x v="64"/>
          </reference>
          <reference field="10" count="1" selected="0">
            <x v="10"/>
          </reference>
        </references>
      </pivotArea>
    </format>
    <format dxfId="3573">
      <pivotArea dataOnly="0" labelOnly="1" fieldPosition="0">
        <references count="3">
          <reference field="4" count="3">
            <x v="48"/>
            <x v="68"/>
            <x v="69"/>
          </reference>
          <reference field="7" count="1" selected="0">
            <x v="0"/>
          </reference>
          <reference field="10" count="1" selected="0">
            <x v="0"/>
          </reference>
        </references>
      </pivotArea>
    </format>
    <format dxfId="3572">
      <pivotArea dataOnly="0" labelOnly="1" fieldPosition="0">
        <references count="3">
          <reference field="4" count="1">
            <x v="8"/>
          </reference>
          <reference field="7" count="1" selected="0">
            <x v="3"/>
          </reference>
          <reference field="10" count="1" selected="0">
            <x v="0"/>
          </reference>
        </references>
      </pivotArea>
    </format>
    <format dxfId="3571">
      <pivotArea dataOnly="0" labelOnly="1" fieldPosition="0">
        <references count="3">
          <reference field="4" count="2">
            <x v="38"/>
            <x v="47"/>
          </reference>
          <reference field="7" count="1" selected="0">
            <x v="9"/>
          </reference>
          <reference field="10" count="1" selected="0">
            <x v="1"/>
          </reference>
        </references>
      </pivotArea>
    </format>
    <format dxfId="3570">
      <pivotArea dataOnly="0" labelOnly="1" fieldPosition="0">
        <references count="3">
          <reference field="4" count="1">
            <x v="46"/>
          </reference>
          <reference field="7" count="1" selected="0">
            <x v="13"/>
          </reference>
          <reference field="10" count="1" selected="0">
            <x v="2"/>
          </reference>
        </references>
      </pivotArea>
    </format>
    <format dxfId="3569">
      <pivotArea dataOnly="0" labelOnly="1" fieldPosition="0">
        <references count="3">
          <reference field="4" count="1">
            <x v="2"/>
          </reference>
          <reference field="7" count="1" selected="0">
            <x v="14"/>
          </reference>
          <reference field="10" count="1" selected="0">
            <x v="2"/>
          </reference>
        </references>
      </pivotArea>
    </format>
    <format dxfId="3568">
      <pivotArea dataOnly="0" labelOnly="1" fieldPosition="0">
        <references count="3">
          <reference field="4" count="1">
            <x v="7"/>
          </reference>
          <reference field="7" count="1" selected="0">
            <x v="16"/>
          </reference>
          <reference field="10" count="1" selected="0">
            <x v="2"/>
          </reference>
        </references>
      </pivotArea>
    </format>
    <format dxfId="3567">
      <pivotArea dataOnly="0" labelOnly="1" fieldPosition="0">
        <references count="3">
          <reference field="4" count="1">
            <x v="108"/>
          </reference>
          <reference field="7" count="1" selected="0">
            <x v="20"/>
          </reference>
          <reference field="10" count="1" selected="0">
            <x v="3"/>
          </reference>
        </references>
      </pivotArea>
    </format>
    <format dxfId="3566">
      <pivotArea dataOnly="0" labelOnly="1" fieldPosition="0">
        <references count="3">
          <reference field="4" count="1">
            <x v="51"/>
          </reference>
          <reference field="7" count="1" selected="0">
            <x v="24"/>
          </reference>
          <reference field="10" count="1" selected="0">
            <x v="4"/>
          </reference>
        </references>
      </pivotArea>
    </format>
    <format dxfId="3565">
      <pivotArea dataOnly="0" labelOnly="1" fieldPosition="0">
        <references count="3">
          <reference field="4" count="3">
            <x v="56"/>
            <x v="79"/>
            <x v="155"/>
          </reference>
          <reference field="7" count="1" selected="0">
            <x v="27"/>
          </reference>
          <reference field="10" count="1" selected="0">
            <x v="4"/>
          </reference>
        </references>
      </pivotArea>
    </format>
    <format dxfId="3564">
      <pivotArea dataOnly="0" labelOnly="1" fieldPosition="0">
        <references count="3">
          <reference field="4" count="1">
            <x v="36"/>
          </reference>
          <reference field="7" count="1" selected="0">
            <x v="29"/>
          </reference>
          <reference field="10" count="1" selected="0">
            <x v="4"/>
          </reference>
        </references>
      </pivotArea>
    </format>
    <format dxfId="3563">
      <pivotArea dataOnly="0" labelOnly="1" fieldPosition="0">
        <references count="3">
          <reference field="4" count="1">
            <x v="328"/>
          </reference>
          <reference field="7" count="1" selected="0">
            <x v="32"/>
          </reference>
          <reference field="10" count="1" selected="0">
            <x v="4"/>
          </reference>
        </references>
      </pivotArea>
    </format>
    <format dxfId="3562">
      <pivotArea dataOnly="0" labelOnly="1" fieldPosition="0">
        <references count="3">
          <reference field="4" count="1">
            <x v="15"/>
          </reference>
          <reference field="7" count="1" selected="0">
            <x v="34"/>
          </reference>
          <reference field="10" count="1" selected="0">
            <x v="4"/>
          </reference>
        </references>
      </pivotArea>
    </format>
    <format dxfId="3561">
      <pivotArea dataOnly="0" labelOnly="1" fieldPosition="0">
        <references count="3">
          <reference field="4" count="2">
            <x v="18"/>
            <x v="95"/>
          </reference>
          <reference field="7" count="1" selected="0">
            <x v="35"/>
          </reference>
          <reference field="10" count="1" selected="0">
            <x v="4"/>
          </reference>
        </references>
      </pivotArea>
    </format>
    <format dxfId="3560">
      <pivotArea dataOnly="0" labelOnly="1" fieldPosition="0">
        <references count="3">
          <reference field="4" count="1">
            <x v="80"/>
          </reference>
          <reference field="7" count="1" selected="0">
            <x v="36"/>
          </reference>
          <reference field="10" count="1" selected="0">
            <x v="4"/>
          </reference>
        </references>
      </pivotArea>
    </format>
    <format dxfId="3559">
      <pivotArea dataOnly="0" labelOnly="1" fieldPosition="0">
        <references count="3">
          <reference field="4" count="1">
            <x v="39"/>
          </reference>
          <reference field="7" count="1" selected="0">
            <x v="37"/>
          </reference>
          <reference field="10" count="1" selected="0">
            <x v="4"/>
          </reference>
        </references>
      </pivotArea>
    </format>
    <format dxfId="3558">
      <pivotArea dataOnly="0" labelOnly="1" fieldPosition="0">
        <references count="3">
          <reference field="4" count="1">
            <x v="184"/>
          </reference>
          <reference field="7" count="1" selected="0">
            <x v="40"/>
          </reference>
          <reference field="10" count="1" selected="0">
            <x v="5"/>
          </reference>
        </references>
      </pivotArea>
    </format>
    <format dxfId="3557">
      <pivotArea dataOnly="0" labelOnly="1" fieldPosition="0">
        <references count="3">
          <reference field="4" count="1">
            <x v="72"/>
          </reference>
          <reference field="7" count="1" selected="0">
            <x v="42"/>
          </reference>
          <reference field="10" count="1" selected="0">
            <x v="6"/>
          </reference>
        </references>
      </pivotArea>
    </format>
    <format dxfId="3556">
      <pivotArea dataOnly="0" labelOnly="1" fieldPosition="0">
        <references count="3">
          <reference field="4" count="1">
            <x v="93"/>
          </reference>
          <reference field="7" count="1" selected="0">
            <x v="43"/>
          </reference>
          <reference field="10" count="1" selected="0">
            <x v="6"/>
          </reference>
        </references>
      </pivotArea>
    </format>
    <format dxfId="3555">
      <pivotArea dataOnly="0" labelOnly="1" fieldPosition="0">
        <references count="3">
          <reference field="4" count="1">
            <x v="94"/>
          </reference>
          <reference field="7" count="1" selected="0">
            <x v="44"/>
          </reference>
          <reference field="10" count="1" selected="0">
            <x v="6"/>
          </reference>
        </references>
      </pivotArea>
    </format>
    <format dxfId="3554">
      <pivotArea dataOnly="0" labelOnly="1" fieldPosition="0">
        <references count="3">
          <reference field="4" count="1">
            <x v="64"/>
          </reference>
          <reference field="7" count="1" selected="0">
            <x v="45"/>
          </reference>
          <reference field="10" count="1" selected="0">
            <x v="6"/>
          </reference>
        </references>
      </pivotArea>
    </format>
    <format dxfId="3553">
      <pivotArea dataOnly="0" labelOnly="1" fieldPosition="0">
        <references count="3">
          <reference field="4" count="3">
            <x v="193"/>
            <x v="194"/>
            <x v="195"/>
          </reference>
          <reference field="7" count="1" selected="0">
            <x v="46"/>
          </reference>
          <reference field="10" count="1" selected="0">
            <x v="6"/>
          </reference>
        </references>
      </pivotArea>
    </format>
    <format dxfId="3552">
      <pivotArea dataOnly="0" labelOnly="1" fieldPosition="0">
        <references count="3">
          <reference field="4" count="3">
            <x v="62"/>
            <x v="67"/>
            <x v="75"/>
          </reference>
          <reference field="7" count="1" selected="0">
            <x v="47"/>
          </reference>
          <reference field="10" count="1" selected="0">
            <x v="6"/>
          </reference>
        </references>
      </pivotArea>
    </format>
    <format dxfId="3551">
      <pivotArea dataOnly="0" labelOnly="1" fieldPosition="0">
        <references count="3">
          <reference field="4" count="2">
            <x v="65"/>
            <x v="78"/>
          </reference>
          <reference field="7" count="1" selected="0">
            <x v="49"/>
          </reference>
          <reference field="10" count="1" selected="0">
            <x v="6"/>
          </reference>
        </references>
      </pivotArea>
    </format>
    <format dxfId="3550">
      <pivotArea dataOnly="0" labelOnly="1" fieldPosition="0">
        <references count="3">
          <reference field="4" count="1">
            <x v="401"/>
          </reference>
          <reference field="7" count="1" selected="0">
            <x v="50"/>
          </reference>
          <reference field="10" count="1" selected="0">
            <x v="6"/>
          </reference>
        </references>
      </pivotArea>
    </format>
    <format dxfId="3549">
      <pivotArea dataOnly="0" labelOnly="1" fieldPosition="0">
        <references count="3">
          <reference field="4" count="1">
            <x v="87"/>
          </reference>
          <reference field="7" count="1" selected="0">
            <x v="51"/>
          </reference>
          <reference field="10" count="1" selected="0">
            <x v="6"/>
          </reference>
        </references>
      </pivotArea>
    </format>
    <format dxfId="3548">
      <pivotArea dataOnly="0" labelOnly="1" fieldPosition="0">
        <references count="3">
          <reference field="4" count="1">
            <x v="14"/>
          </reference>
          <reference field="7" count="1" selected="0">
            <x v="53"/>
          </reference>
          <reference field="10" count="1" selected="0">
            <x v="7"/>
          </reference>
        </references>
      </pivotArea>
    </format>
    <format dxfId="3547">
      <pivotArea dataOnly="0" labelOnly="1" fieldPosition="0">
        <references count="3">
          <reference field="4" count="1">
            <x v="84"/>
          </reference>
          <reference field="7" count="1" selected="0">
            <x v="54"/>
          </reference>
          <reference field="10" count="1" selected="0">
            <x v="7"/>
          </reference>
        </references>
      </pivotArea>
    </format>
    <format dxfId="3546">
      <pivotArea dataOnly="0" labelOnly="1" fieldPosition="0">
        <references count="3">
          <reference field="4" count="1">
            <x v="10"/>
          </reference>
          <reference field="7" count="1" selected="0">
            <x v="55"/>
          </reference>
          <reference field="10" count="1" selected="0">
            <x v="7"/>
          </reference>
        </references>
      </pivotArea>
    </format>
    <format dxfId="3545">
      <pivotArea dataOnly="0" labelOnly="1" fieldPosition="0">
        <references count="3">
          <reference field="4" count="1">
            <x v="5"/>
          </reference>
          <reference field="7" count="1" selected="0">
            <x v="57"/>
          </reference>
          <reference field="10" count="1" selected="0">
            <x v="8"/>
          </reference>
        </references>
      </pivotArea>
    </format>
    <format dxfId="3544">
      <pivotArea dataOnly="0" labelOnly="1" fieldPosition="0">
        <references count="3">
          <reference field="4" count="1">
            <x v="159"/>
          </reference>
          <reference field="7" count="1" selected="0">
            <x v="63"/>
          </reference>
          <reference field="10" count="1" selected="0">
            <x v="9"/>
          </reference>
        </references>
      </pivotArea>
    </format>
    <format dxfId="354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542">
      <pivotArea dataOnly="0" labelOnly="1" fieldPosition="0">
        <references count="3">
          <reference field="4" count="2">
            <x v="421"/>
            <x v="422"/>
          </reference>
          <reference field="7" count="1" selected="0">
            <x v="64"/>
          </reference>
          <reference field="10" count="1" selected="0">
            <x v="10"/>
          </reference>
        </references>
      </pivotArea>
    </format>
    <format dxfId="3541">
      <pivotArea type="all" dataOnly="0" outline="0" fieldPosition="0"/>
    </format>
    <format dxfId="3540">
      <pivotArea outline="0" collapsedLevelsAreSubtotals="1" fieldPosition="0"/>
    </format>
    <format dxfId="3539">
      <pivotArea type="origin" dataOnly="0" labelOnly="1" outline="0" fieldPosition="0"/>
    </format>
    <format dxfId="3538">
      <pivotArea field="10" type="button" dataOnly="0" labelOnly="1" outline="0" axis="axisCol" fieldPosition="0"/>
    </format>
    <format dxfId="3537">
      <pivotArea field="7" type="button" dataOnly="0" labelOnly="1" outline="0" axis="axisCol" fieldPosition="1"/>
    </format>
    <format dxfId="3536">
      <pivotArea field="4" type="button" dataOnly="0" labelOnly="1" outline="0" axis="axisCol" fieldPosition="2"/>
    </format>
    <format dxfId="3535">
      <pivotArea type="topRight" dataOnly="0" labelOnly="1" outline="0" fieldPosition="0"/>
    </format>
    <format dxfId="3534">
      <pivotArea field="0" type="button" dataOnly="0" labelOnly="1" outline="0" axis="axisRow" fieldPosition="0"/>
    </format>
    <format dxfId="3533">
      <pivotArea dataOnly="0" labelOnly="1" fieldPosition="0">
        <references count="1">
          <reference field="0" count="0"/>
        </references>
      </pivotArea>
    </format>
    <format dxfId="3532">
      <pivotArea dataOnly="0" labelOnly="1" fieldPosition="0">
        <references count="2">
          <reference field="0" count="0" selected="0"/>
          <reference field="8" count="0"/>
        </references>
      </pivotArea>
    </format>
    <format dxfId="353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530">
      <pivotArea dataOnly="0" labelOnly="1" fieldPosition="0">
        <references count="3">
          <reference field="0" count="0" selected="0"/>
          <reference field="1" count="1">
            <x v="78"/>
          </reference>
          <reference field="8" count="1" selected="0">
            <x v="12"/>
          </reference>
        </references>
      </pivotArea>
    </format>
    <format dxfId="3529">
      <pivotArea dataOnly="0" labelOnly="1" fieldPosition="0">
        <references count="4">
          <reference field="0" count="0" selected="0"/>
          <reference field="1" count="1" selected="0">
            <x v="52"/>
          </reference>
          <reference field="2" count="1">
            <x v="28"/>
          </reference>
          <reference field="8" count="1" selected="0">
            <x v="7"/>
          </reference>
        </references>
      </pivotArea>
    </format>
    <format dxfId="3528">
      <pivotArea dataOnly="0" labelOnly="1" fieldPosition="0">
        <references count="4">
          <reference field="0" count="0" selected="0"/>
          <reference field="1" count="1" selected="0">
            <x v="53"/>
          </reference>
          <reference field="2" count="1">
            <x v="17"/>
          </reference>
          <reference field="8" count="1" selected="0">
            <x v="7"/>
          </reference>
        </references>
      </pivotArea>
    </format>
    <format dxfId="3527">
      <pivotArea dataOnly="0" labelOnly="1" fieldPosition="0">
        <references count="4">
          <reference field="0" count="0" selected="0"/>
          <reference field="1" count="1" selected="0">
            <x v="54"/>
          </reference>
          <reference field="2" count="1">
            <x v="98"/>
          </reference>
          <reference field="8" count="1" selected="0">
            <x v="7"/>
          </reference>
        </references>
      </pivotArea>
    </format>
    <format dxfId="3526">
      <pivotArea dataOnly="0" labelOnly="1" fieldPosition="0">
        <references count="4">
          <reference field="0" count="0" selected="0"/>
          <reference field="1" count="1" selected="0">
            <x v="55"/>
          </reference>
          <reference field="2" count="1">
            <x v="93"/>
          </reference>
          <reference field="8" count="1" selected="0">
            <x v="7"/>
          </reference>
        </references>
      </pivotArea>
    </format>
    <format dxfId="352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52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52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52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521">
      <pivotArea dataOnly="0" labelOnly="1" fieldPosition="0">
        <references count="4">
          <reference field="0" count="0" selected="0"/>
          <reference field="1" count="1" selected="0">
            <x v="62"/>
          </reference>
          <reference field="2" count="1">
            <x v="22"/>
          </reference>
          <reference field="8" count="1" selected="0">
            <x v="7"/>
          </reference>
        </references>
      </pivotArea>
    </format>
    <format dxfId="352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51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51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517">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516">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515">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514">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513">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512">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511">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510">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509">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508">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507">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506">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505">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504">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503">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502">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501">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500">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499">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498">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497">
      <pivotArea dataOnly="0" labelOnly="1" fieldPosition="0">
        <references count="1">
          <reference field="10" count="0"/>
        </references>
      </pivotArea>
    </format>
    <format dxfId="3496">
      <pivotArea dataOnly="0" labelOnly="1" fieldPosition="0">
        <references count="2">
          <reference field="7" count="2">
            <x v="0"/>
            <x v="3"/>
          </reference>
          <reference field="10" count="1" selected="0">
            <x v="0"/>
          </reference>
        </references>
      </pivotArea>
    </format>
    <format dxfId="3495">
      <pivotArea dataOnly="0" labelOnly="1" fieldPosition="0">
        <references count="2">
          <reference field="7" count="1">
            <x v="9"/>
          </reference>
          <reference field="10" count="1" selected="0">
            <x v="1"/>
          </reference>
        </references>
      </pivotArea>
    </format>
    <format dxfId="3494">
      <pivotArea dataOnly="0" labelOnly="1" fieldPosition="0">
        <references count="2">
          <reference field="7" count="3">
            <x v="13"/>
            <x v="14"/>
            <x v="16"/>
          </reference>
          <reference field="10" count="1" selected="0">
            <x v="2"/>
          </reference>
        </references>
      </pivotArea>
    </format>
    <format dxfId="3493">
      <pivotArea dataOnly="0" labelOnly="1" fieldPosition="0">
        <references count="2">
          <reference field="7" count="1">
            <x v="20"/>
          </reference>
          <reference field="10" count="1" selected="0">
            <x v="3"/>
          </reference>
        </references>
      </pivotArea>
    </format>
    <format dxfId="3492">
      <pivotArea dataOnly="0" labelOnly="1" fieldPosition="0">
        <references count="2">
          <reference field="7" count="8">
            <x v="24"/>
            <x v="27"/>
            <x v="29"/>
            <x v="32"/>
            <x v="34"/>
            <x v="35"/>
            <x v="36"/>
            <x v="37"/>
          </reference>
          <reference field="10" count="1" selected="0">
            <x v="4"/>
          </reference>
        </references>
      </pivotArea>
    </format>
    <format dxfId="3491">
      <pivotArea dataOnly="0" labelOnly="1" fieldPosition="0">
        <references count="2">
          <reference field="7" count="1">
            <x v="40"/>
          </reference>
          <reference field="10" count="1" selected="0">
            <x v="5"/>
          </reference>
        </references>
      </pivotArea>
    </format>
    <format dxfId="3490">
      <pivotArea dataOnly="0" labelOnly="1" fieldPosition="0">
        <references count="2">
          <reference field="7" count="9">
            <x v="42"/>
            <x v="43"/>
            <x v="44"/>
            <x v="45"/>
            <x v="46"/>
            <x v="47"/>
            <x v="49"/>
            <x v="50"/>
            <x v="51"/>
          </reference>
          <reference field="10" count="1" selected="0">
            <x v="6"/>
          </reference>
        </references>
      </pivotArea>
    </format>
    <format dxfId="3489">
      <pivotArea dataOnly="0" labelOnly="1" fieldPosition="0">
        <references count="2">
          <reference field="7" count="3">
            <x v="53"/>
            <x v="54"/>
            <x v="55"/>
          </reference>
          <reference field="10" count="1" selected="0">
            <x v="7"/>
          </reference>
        </references>
      </pivotArea>
    </format>
    <format dxfId="3488">
      <pivotArea dataOnly="0" labelOnly="1" fieldPosition="0">
        <references count="2">
          <reference field="7" count="1">
            <x v="57"/>
          </reference>
          <reference field="10" count="1" selected="0">
            <x v="8"/>
          </reference>
        </references>
      </pivotArea>
    </format>
    <format dxfId="3487">
      <pivotArea dataOnly="0" labelOnly="1" fieldPosition="0">
        <references count="2">
          <reference field="7" count="1">
            <x v="63"/>
          </reference>
          <reference field="10" count="1" selected="0">
            <x v="9"/>
          </reference>
        </references>
      </pivotArea>
    </format>
    <format dxfId="3486">
      <pivotArea dataOnly="0" labelOnly="1" fieldPosition="0">
        <references count="2">
          <reference field="7" count="1">
            <x v="64"/>
          </reference>
          <reference field="10" count="1" selected="0">
            <x v="10"/>
          </reference>
        </references>
      </pivotArea>
    </format>
    <format dxfId="3485">
      <pivotArea dataOnly="0" labelOnly="1" fieldPosition="0">
        <references count="3">
          <reference field="4" count="3">
            <x v="48"/>
            <x v="68"/>
            <x v="69"/>
          </reference>
          <reference field="7" count="1" selected="0">
            <x v="0"/>
          </reference>
          <reference field="10" count="1" selected="0">
            <x v="0"/>
          </reference>
        </references>
      </pivotArea>
    </format>
    <format dxfId="3484">
      <pivotArea dataOnly="0" labelOnly="1" fieldPosition="0">
        <references count="3">
          <reference field="4" count="1">
            <x v="8"/>
          </reference>
          <reference field="7" count="1" selected="0">
            <x v="3"/>
          </reference>
          <reference field="10" count="1" selected="0">
            <x v="0"/>
          </reference>
        </references>
      </pivotArea>
    </format>
    <format dxfId="3483">
      <pivotArea dataOnly="0" labelOnly="1" fieldPosition="0">
        <references count="3">
          <reference field="4" count="2">
            <x v="38"/>
            <x v="47"/>
          </reference>
          <reference field="7" count="1" selected="0">
            <x v="9"/>
          </reference>
          <reference field="10" count="1" selected="0">
            <x v="1"/>
          </reference>
        </references>
      </pivotArea>
    </format>
    <format dxfId="3482">
      <pivotArea dataOnly="0" labelOnly="1" fieldPosition="0">
        <references count="3">
          <reference field="4" count="1">
            <x v="46"/>
          </reference>
          <reference field="7" count="1" selected="0">
            <x v="13"/>
          </reference>
          <reference field="10" count="1" selected="0">
            <x v="2"/>
          </reference>
        </references>
      </pivotArea>
    </format>
    <format dxfId="3481">
      <pivotArea dataOnly="0" labelOnly="1" fieldPosition="0">
        <references count="3">
          <reference field="4" count="1">
            <x v="2"/>
          </reference>
          <reference field="7" count="1" selected="0">
            <x v="14"/>
          </reference>
          <reference field="10" count="1" selected="0">
            <x v="2"/>
          </reference>
        </references>
      </pivotArea>
    </format>
    <format dxfId="3480">
      <pivotArea dataOnly="0" labelOnly="1" fieldPosition="0">
        <references count="3">
          <reference field="4" count="1">
            <x v="7"/>
          </reference>
          <reference field="7" count="1" selected="0">
            <x v="16"/>
          </reference>
          <reference field="10" count="1" selected="0">
            <x v="2"/>
          </reference>
        </references>
      </pivotArea>
    </format>
    <format dxfId="3479">
      <pivotArea dataOnly="0" labelOnly="1" fieldPosition="0">
        <references count="3">
          <reference field="4" count="1">
            <x v="108"/>
          </reference>
          <reference field="7" count="1" selected="0">
            <x v="20"/>
          </reference>
          <reference field="10" count="1" selected="0">
            <x v="3"/>
          </reference>
        </references>
      </pivotArea>
    </format>
    <format dxfId="3478">
      <pivotArea dataOnly="0" labelOnly="1" fieldPosition="0">
        <references count="3">
          <reference field="4" count="1">
            <x v="51"/>
          </reference>
          <reference field="7" count="1" selected="0">
            <x v="24"/>
          </reference>
          <reference field="10" count="1" selected="0">
            <x v="4"/>
          </reference>
        </references>
      </pivotArea>
    </format>
    <format dxfId="3477">
      <pivotArea dataOnly="0" labelOnly="1" fieldPosition="0">
        <references count="3">
          <reference field="4" count="3">
            <x v="56"/>
            <x v="79"/>
            <x v="155"/>
          </reference>
          <reference field="7" count="1" selected="0">
            <x v="27"/>
          </reference>
          <reference field="10" count="1" selected="0">
            <x v="4"/>
          </reference>
        </references>
      </pivotArea>
    </format>
    <format dxfId="3476">
      <pivotArea dataOnly="0" labelOnly="1" fieldPosition="0">
        <references count="3">
          <reference field="4" count="1">
            <x v="36"/>
          </reference>
          <reference field="7" count="1" selected="0">
            <x v="29"/>
          </reference>
          <reference field="10" count="1" selected="0">
            <x v="4"/>
          </reference>
        </references>
      </pivotArea>
    </format>
    <format dxfId="3475">
      <pivotArea dataOnly="0" labelOnly="1" fieldPosition="0">
        <references count="3">
          <reference field="4" count="1">
            <x v="328"/>
          </reference>
          <reference field="7" count="1" selected="0">
            <x v="32"/>
          </reference>
          <reference field="10" count="1" selected="0">
            <x v="4"/>
          </reference>
        </references>
      </pivotArea>
    </format>
    <format dxfId="3474">
      <pivotArea dataOnly="0" labelOnly="1" fieldPosition="0">
        <references count="3">
          <reference field="4" count="1">
            <x v="15"/>
          </reference>
          <reference field="7" count="1" selected="0">
            <x v="34"/>
          </reference>
          <reference field="10" count="1" selected="0">
            <x v="4"/>
          </reference>
        </references>
      </pivotArea>
    </format>
    <format dxfId="3473">
      <pivotArea dataOnly="0" labelOnly="1" fieldPosition="0">
        <references count="3">
          <reference field="4" count="2">
            <x v="18"/>
            <x v="95"/>
          </reference>
          <reference field="7" count="1" selected="0">
            <x v="35"/>
          </reference>
          <reference field="10" count="1" selected="0">
            <x v="4"/>
          </reference>
        </references>
      </pivotArea>
    </format>
    <format dxfId="3472">
      <pivotArea dataOnly="0" labelOnly="1" fieldPosition="0">
        <references count="3">
          <reference field="4" count="1">
            <x v="80"/>
          </reference>
          <reference field="7" count="1" selected="0">
            <x v="36"/>
          </reference>
          <reference field="10" count="1" selected="0">
            <x v="4"/>
          </reference>
        </references>
      </pivotArea>
    </format>
    <format dxfId="3471">
      <pivotArea dataOnly="0" labelOnly="1" fieldPosition="0">
        <references count="3">
          <reference field="4" count="1">
            <x v="39"/>
          </reference>
          <reference field="7" count="1" selected="0">
            <x v="37"/>
          </reference>
          <reference field="10" count="1" selected="0">
            <x v="4"/>
          </reference>
        </references>
      </pivotArea>
    </format>
    <format dxfId="3470">
      <pivotArea dataOnly="0" labelOnly="1" fieldPosition="0">
        <references count="3">
          <reference field="4" count="1">
            <x v="184"/>
          </reference>
          <reference field="7" count="1" selected="0">
            <x v="40"/>
          </reference>
          <reference field="10" count="1" selected="0">
            <x v="5"/>
          </reference>
        </references>
      </pivotArea>
    </format>
    <format dxfId="3469">
      <pivotArea dataOnly="0" labelOnly="1" fieldPosition="0">
        <references count="3">
          <reference field="4" count="1">
            <x v="72"/>
          </reference>
          <reference field="7" count="1" selected="0">
            <x v="42"/>
          </reference>
          <reference field="10" count="1" selected="0">
            <x v="6"/>
          </reference>
        </references>
      </pivotArea>
    </format>
    <format dxfId="3468">
      <pivotArea dataOnly="0" labelOnly="1" fieldPosition="0">
        <references count="3">
          <reference field="4" count="1">
            <x v="93"/>
          </reference>
          <reference field="7" count="1" selected="0">
            <x v="43"/>
          </reference>
          <reference field="10" count="1" selected="0">
            <x v="6"/>
          </reference>
        </references>
      </pivotArea>
    </format>
    <format dxfId="3467">
      <pivotArea dataOnly="0" labelOnly="1" fieldPosition="0">
        <references count="3">
          <reference field="4" count="1">
            <x v="94"/>
          </reference>
          <reference field="7" count="1" selected="0">
            <x v="44"/>
          </reference>
          <reference field="10" count="1" selected="0">
            <x v="6"/>
          </reference>
        </references>
      </pivotArea>
    </format>
    <format dxfId="3466">
      <pivotArea dataOnly="0" labelOnly="1" fieldPosition="0">
        <references count="3">
          <reference field="4" count="1">
            <x v="64"/>
          </reference>
          <reference field="7" count="1" selected="0">
            <x v="45"/>
          </reference>
          <reference field="10" count="1" selected="0">
            <x v="6"/>
          </reference>
        </references>
      </pivotArea>
    </format>
    <format dxfId="3465">
      <pivotArea dataOnly="0" labelOnly="1" fieldPosition="0">
        <references count="3">
          <reference field="4" count="3">
            <x v="193"/>
            <x v="194"/>
            <x v="195"/>
          </reference>
          <reference field="7" count="1" selected="0">
            <x v="46"/>
          </reference>
          <reference field="10" count="1" selected="0">
            <x v="6"/>
          </reference>
        </references>
      </pivotArea>
    </format>
    <format dxfId="3464">
      <pivotArea dataOnly="0" labelOnly="1" fieldPosition="0">
        <references count="3">
          <reference field="4" count="3">
            <x v="62"/>
            <x v="67"/>
            <x v="75"/>
          </reference>
          <reference field="7" count="1" selected="0">
            <x v="47"/>
          </reference>
          <reference field="10" count="1" selected="0">
            <x v="6"/>
          </reference>
        </references>
      </pivotArea>
    </format>
    <format dxfId="3463">
      <pivotArea dataOnly="0" labelOnly="1" fieldPosition="0">
        <references count="3">
          <reference field="4" count="2">
            <x v="65"/>
            <x v="78"/>
          </reference>
          <reference field="7" count="1" selected="0">
            <x v="49"/>
          </reference>
          <reference field="10" count="1" selected="0">
            <x v="6"/>
          </reference>
        </references>
      </pivotArea>
    </format>
    <format dxfId="3462">
      <pivotArea dataOnly="0" labelOnly="1" fieldPosition="0">
        <references count="3">
          <reference field="4" count="1">
            <x v="401"/>
          </reference>
          <reference field="7" count="1" selected="0">
            <x v="50"/>
          </reference>
          <reference field="10" count="1" selected="0">
            <x v="6"/>
          </reference>
        </references>
      </pivotArea>
    </format>
    <format dxfId="3461">
      <pivotArea dataOnly="0" labelOnly="1" fieldPosition="0">
        <references count="3">
          <reference field="4" count="1">
            <x v="87"/>
          </reference>
          <reference field="7" count="1" selected="0">
            <x v="51"/>
          </reference>
          <reference field="10" count="1" selected="0">
            <x v="6"/>
          </reference>
        </references>
      </pivotArea>
    </format>
    <format dxfId="3460">
      <pivotArea dataOnly="0" labelOnly="1" fieldPosition="0">
        <references count="3">
          <reference field="4" count="1">
            <x v="14"/>
          </reference>
          <reference field="7" count="1" selected="0">
            <x v="53"/>
          </reference>
          <reference field="10" count="1" selected="0">
            <x v="7"/>
          </reference>
        </references>
      </pivotArea>
    </format>
    <format dxfId="3459">
      <pivotArea dataOnly="0" labelOnly="1" fieldPosition="0">
        <references count="3">
          <reference field="4" count="1">
            <x v="84"/>
          </reference>
          <reference field="7" count="1" selected="0">
            <x v="54"/>
          </reference>
          <reference field="10" count="1" selected="0">
            <x v="7"/>
          </reference>
        </references>
      </pivotArea>
    </format>
    <format dxfId="3458">
      <pivotArea dataOnly="0" labelOnly="1" fieldPosition="0">
        <references count="3">
          <reference field="4" count="1">
            <x v="10"/>
          </reference>
          <reference field="7" count="1" selected="0">
            <x v="55"/>
          </reference>
          <reference field="10" count="1" selected="0">
            <x v="7"/>
          </reference>
        </references>
      </pivotArea>
    </format>
    <format dxfId="3457">
      <pivotArea dataOnly="0" labelOnly="1" fieldPosition="0">
        <references count="3">
          <reference field="4" count="1">
            <x v="5"/>
          </reference>
          <reference field="7" count="1" selected="0">
            <x v="57"/>
          </reference>
          <reference field="10" count="1" selected="0">
            <x v="8"/>
          </reference>
        </references>
      </pivotArea>
    </format>
    <format dxfId="3456">
      <pivotArea dataOnly="0" labelOnly="1" fieldPosition="0">
        <references count="3">
          <reference field="4" count="1">
            <x v="159"/>
          </reference>
          <reference field="7" count="1" selected="0">
            <x v="63"/>
          </reference>
          <reference field="10" count="1" selected="0">
            <x v="9"/>
          </reference>
        </references>
      </pivotArea>
    </format>
    <format dxfId="3455">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454">
      <pivotArea dataOnly="0" labelOnly="1" fieldPosition="0">
        <references count="3">
          <reference field="4" count="2">
            <x v="421"/>
            <x v="422"/>
          </reference>
          <reference field="7" count="1" selected="0">
            <x v="64"/>
          </reference>
          <reference field="10" count="1" selected="0">
            <x v="10"/>
          </reference>
        </references>
      </pivotArea>
    </format>
    <format dxfId="3453">
      <pivotArea type="all" dataOnly="0" outline="0" fieldPosition="0"/>
    </format>
    <format dxfId="3452">
      <pivotArea outline="0" collapsedLevelsAreSubtotals="1" fieldPosition="0"/>
    </format>
    <format dxfId="3451">
      <pivotArea type="origin" dataOnly="0" labelOnly="1" outline="0" fieldPosition="0"/>
    </format>
    <format dxfId="3450">
      <pivotArea field="10" type="button" dataOnly="0" labelOnly="1" outline="0" axis="axisCol" fieldPosition="0"/>
    </format>
    <format dxfId="3449">
      <pivotArea field="7" type="button" dataOnly="0" labelOnly="1" outline="0" axis="axisCol" fieldPosition="1"/>
    </format>
    <format dxfId="3448">
      <pivotArea field="4" type="button" dataOnly="0" labelOnly="1" outline="0" axis="axisCol" fieldPosition="2"/>
    </format>
    <format dxfId="3447">
      <pivotArea type="topRight" dataOnly="0" labelOnly="1" outline="0" fieldPosition="0"/>
    </format>
    <format dxfId="3446">
      <pivotArea field="0" type="button" dataOnly="0" labelOnly="1" outline="0" axis="axisRow" fieldPosition="0"/>
    </format>
    <format dxfId="3445">
      <pivotArea dataOnly="0" labelOnly="1" fieldPosition="0">
        <references count="1">
          <reference field="0" count="0"/>
        </references>
      </pivotArea>
    </format>
    <format dxfId="3444">
      <pivotArea dataOnly="0" labelOnly="1" fieldPosition="0">
        <references count="2">
          <reference field="0" count="0" selected="0"/>
          <reference field="8" count="0"/>
        </references>
      </pivotArea>
    </format>
    <format dxfId="3443">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442">
      <pivotArea dataOnly="0" labelOnly="1" fieldPosition="0">
        <references count="3">
          <reference field="0" count="0" selected="0"/>
          <reference field="1" count="1">
            <x v="78"/>
          </reference>
          <reference field="8" count="1" selected="0">
            <x v="12"/>
          </reference>
        </references>
      </pivotArea>
    </format>
    <format dxfId="3441">
      <pivotArea dataOnly="0" labelOnly="1" fieldPosition="0">
        <references count="4">
          <reference field="0" count="0" selected="0"/>
          <reference field="1" count="1" selected="0">
            <x v="52"/>
          </reference>
          <reference field="2" count="1">
            <x v="28"/>
          </reference>
          <reference field="8" count="1" selected="0">
            <x v="7"/>
          </reference>
        </references>
      </pivotArea>
    </format>
    <format dxfId="3440">
      <pivotArea dataOnly="0" labelOnly="1" fieldPosition="0">
        <references count="4">
          <reference field="0" count="0" selected="0"/>
          <reference field="1" count="1" selected="0">
            <x v="53"/>
          </reference>
          <reference field="2" count="1">
            <x v="17"/>
          </reference>
          <reference field="8" count="1" selected="0">
            <x v="7"/>
          </reference>
        </references>
      </pivotArea>
    </format>
    <format dxfId="3439">
      <pivotArea dataOnly="0" labelOnly="1" fieldPosition="0">
        <references count="4">
          <reference field="0" count="0" selected="0"/>
          <reference field="1" count="1" selected="0">
            <x v="54"/>
          </reference>
          <reference field="2" count="1">
            <x v="98"/>
          </reference>
          <reference field="8" count="1" selected="0">
            <x v="7"/>
          </reference>
        </references>
      </pivotArea>
    </format>
    <format dxfId="3438">
      <pivotArea dataOnly="0" labelOnly="1" fieldPosition="0">
        <references count="4">
          <reference field="0" count="0" selected="0"/>
          <reference field="1" count="1" selected="0">
            <x v="55"/>
          </reference>
          <reference field="2" count="1">
            <x v="93"/>
          </reference>
          <reference field="8" count="1" selected="0">
            <x v="7"/>
          </reference>
        </references>
      </pivotArea>
    </format>
    <format dxfId="3437">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436">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435">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434">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433">
      <pivotArea dataOnly="0" labelOnly="1" fieldPosition="0">
        <references count="4">
          <reference field="0" count="0" selected="0"/>
          <reference field="1" count="1" selected="0">
            <x v="62"/>
          </reference>
          <reference field="2" count="1">
            <x v="22"/>
          </reference>
          <reference field="8" count="1" selected="0">
            <x v="7"/>
          </reference>
        </references>
      </pivotArea>
    </format>
    <format dxfId="3432">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431">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430">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42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42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42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42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425">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424">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423">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422">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421">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420">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419">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418">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417">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416">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415">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414">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413">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412">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411">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410">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409">
      <pivotArea dataOnly="0" labelOnly="1" fieldPosition="0">
        <references count="1">
          <reference field="10" count="0"/>
        </references>
      </pivotArea>
    </format>
    <format dxfId="3408">
      <pivotArea dataOnly="0" labelOnly="1" fieldPosition="0">
        <references count="2">
          <reference field="7" count="2">
            <x v="0"/>
            <x v="3"/>
          </reference>
          <reference field="10" count="1" selected="0">
            <x v="0"/>
          </reference>
        </references>
      </pivotArea>
    </format>
    <format dxfId="3407">
      <pivotArea dataOnly="0" labelOnly="1" fieldPosition="0">
        <references count="2">
          <reference field="7" count="1">
            <x v="9"/>
          </reference>
          <reference field="10" count="1" selected="0">
            <x v="1"/>
          </reference>
        </references>
      </pivotArea>
    </format>
    <format dxfId="3406">
      <pivotArea dataOnly="0" labelOnly="1" fieldPosition="0">
        <references count="2">
          <reference field="7" count="3">
            <x v="13"/>
            <x v="14"/>
            <x v="16"/>
          </reference>
          <reference field="10" count="1" selected="0">
            <x v="2"/>
          </reference>
        </references>
      </pivotArea>
    </format>
    <format dxfId="3405">
      <pivotArea dataOnly="0" labelOnly="1" fieldPosition="0">
        <references count="2">
          <reference field="7" count="1">
            <x v="20"/>
          </reference>
          <reference field="10" count="1" selected="0">
            <x v="3"/>
          </reference>
        </references>
      </pivotArea>
    </format>
    <format dxfId="3404">
      <pivotArea dataOnly="0" labelOnly="1" fieldPosition="0">
        <references count="2">
          <reference field="7" count="8">
            <x v="24"/>
            <x v="27"/>
            <x v="29"/>
            <x v="32"/>
            <x v="34"/>
            <x v="35"/>
            <x v="36"/>
            <x v="37"/>
          </reference>
          <reference field="10" count="1" selected="0">
            <x v="4"/>
          </reference>
        </references>
      </pivotArea>
    </format>
    <format dxfId="3403">
      <pivotArea dataOnly="0" labelOnly="1" fieldPosition="0">
        <references count="2">
          <reference field="7" count="1">
            <x v="40"/>
          </reference>
          <reference field="10" count="1" selected="0">
            <x v="5"/>
          </reference>
        </references>
      </pivotArea>
    </format>
    <format dxfId="3402">
      <pivotArea dataOnly="0" labelOnly="1" fieldPosition="0">
        <references count="2">
          <reference field="7" count="9">
            <x v="42"/>
            <x v="43"/>
            <x v="44"/>
            <x v="45"/>
            <x v="46"/>
            <x v="47"/>
            <x v="49"/>
            <x v="50"/>
            <x v="51"/>
          </reference>
          <reference field="10" count="1" selected="0">
            <x v="6"/>
          </reference>
        </references>
      </pivotArea>
    </format>
    <format dxfId="3401">
      <pivotArea dataOnly="0" labelOnly="1" fieldPosition="0">
        <references count="2">
          <reference field="7" count="3">
            <x v="53"/>
            <x v="54"/>
            <x v="55"/>
          </reference>
          <reference field="10" count="1" selected="0">
            <x v="7"/>
          </reference>
        </references>
      </pivotArea>
    </format>
    <format dxfId="3400">
      <pivotArea dataOnly="0" labelOnly="1" fieldPosition="0">
        <references count="2">
          <reference field="7" count="1">
            <x v="57"/>
          </reference>
          <reference field="10" count="1" selected="0">
            <x v="8"/>
          </reference>
        </references>
      </pivotArea>
    </format>
    <format dxfId="3399">
      <pivotArea dataOnly="0" labelOnly="1" fieldPosition="0">
        <references count="2">
          <reference field="7" count="1">
            <x v="63"/>
          </reference>
          <reference field="10" count="1" selected="0">
            <x v="9"/>
          </reference>
        </references>
      </pivotArea>
    </format>
    <format dxfId="3398">
      <pivotArea dataOnly="0" labelOnly="1" fieldPosition="0">
        <references count="2">
          <reference field="7" count="1">
            <x v="64"/>
          </reference>
          <reference field="10" count="1" selected="0">
            <x v="10"/>
          </reference>
        </references>
      </pivotArea>
    </format>
    <format dxfId="3397">
      <pivotArea dataOnly="0" labelOnly="1" fieldPosition="0">
        <references count="3">
          <reference field="4" count="3">
            <x v="48"/>
            <x v="68"/>
            <x v="69"/>
          </reference>
          <reference field="7" count="1" selected="0">
            <x v="0"/>
          </reference>
          <reference field="10" count="1" selected="0">
            <x v="0"/>
          </reference>
        </references>
      </pivotArea>
    </format>
    <format dxfId="3396">
      <pivotArea dataOnly="0" labelOnly="1" fieldPosition="0">
        <references count="3">
          <reference field="4" count="1">
            <x v="8"/>
          </reference>
          <reference field="7" count="1" selected="0">
            <x v="3"/>
          </reference>
          <reference field="10" count="1" selected="0">
            <x v="0"/>
          </reference>
        </references>
      </pivotArea>
    </format>
    <format dxfId="3395">
      <pivotArea dataOnly="0" labelOnly="1" fieldPosition="0">
        <references count="3">
          <reference field="4" count="2">
            <x v="38"/>
            <x v="47"/>
          </reference>
          <reference field="7" count="1" selected="0">
            <x v="9"/>
          </reference>
          <reference field="10" count="1" selected="0">
            <x v="1"/>
          </reference>
        </references>
      </pivotArea>
    </format>
    <format dxfId="3394">
      <pivotArea dataOnly="0" labelOnly="1" fieldPosition="0">
        <references count="3">
          <reference field="4" count="1">
            <x v="46"/>
          </reference>
          <reference field="7" count="1" selected="0">
            <x v="13"/>
          </reference>
          <reference field="10" count="1" selected="0">
            <x v="2"/>
          </reference>
        </references>
      </pivotArea>
    </format>
    <format dxfId="3393">
      <pivotArea dataOnly="0" labelOnly="1" fieldPosition="0">
        <references count="3">
          <reference field="4" count="1">
            <x v="2"/>
          </reference>
          <reference field="7" count="1" selected="0">
            <x v="14"/>
          </reference>
          <reference field="10" count="1" selected="0">
            <x v="2"/>
          </reference>
        </references>
      </pivotArea>
    </format>
    <format dxfId="3392">
      <pivotArea dataOnly="0" labelOnly="1" fieldPosition="0">
        <references count="3">
          <reference field="4" count="1">
            <x v="7"/>
          </reference>
          <reference field="7" count="1" selected="0">
            <x v="16"/>
          </reference>
          <reference field="10" count="1" selected="0">
            <x v="2"/>
          </reference>
        </references>
      </pivotArea>
    </format>
    <format dxfId="3391">
      <pivotArea dataOnly="0" labelOnly="1" fieldPosition="0">
        <references count="3">
          <reference field="4" count="1">
            <x v="108"/>
          </reference>
          <reference field="7" count="1" selected="0">
            <x v="20"/>
          </reference>
          <reference field="10" count="1" selected="0">
            <x v="3"/>
          </reference>
        </references>
      </pivotArea>
    </format>
    <format dxfId="3390">
      <pivotArea dataOnly="0" labelOnly="1" fieldPosition="0">
        <references count="3">
          <reference field="4" count="1">
            <x v="51"/>
          </reference>
          <reference field="7" count="1" selected="0">
            <x v="24"/>
          </reference>
          <reference field="10" count="1" selected="0">
            <x v="4"/>
          </reference>
        </references>
      </pivotArea>
    </format>
    <format dxfId="3389">
      <pivotArea dataOnly="0" labelOnly="1" fieldPosition="0">
        <references count="3">
          <reference field="4" count="3">
            <x v="56"/>
            <x v="79"/>
            <x v="155"/>
          </reference>
          <reference field="7" count="1" selected="0">
            <x v="27"/>
          </reference>
          <reference field="10" count="1" selected="0">
            <x v="4"/>
          </reference>
        </references>
      </pivotArea>
    </format>
    <format dxfId="3388">
      <pivotArea dataOnly="0" labelOnly="1" fieldPosition="0">
        <references count="3">
          <reference field="4" count="1">
            <x v="36"/>
          </reference>
          <reference field="7" count="1" selected="0">
            <x v="29"/>
          </reference>
          <reference field="10" count="1" selected="0">
            <x v="4"/>
          </reference>
        </references>
      </pivotArea>
    </format>
    <format dxfId="3387">
      <pivotArea dataOnly="0" labelOnly="1" fieldPosition="0">
        <references count="3">
          <reference field="4" count="1">
            <x v="328"/>
          </reference>
          <reference field="7" count="1" selected="0">
            <x v="32"/>
          </reference>
          <reference field="10" count="1" selected="0">
            <x v="4"/>
          </reference>
        </references>
      </pivotArea>
    </format>
    <format dxfId="3386">
      <pivotArea dataOnly="0" labelOnly="1" fieldPosition="0">
        <references count="3">
          <reference field="4" count="1">
            <x v="15"/>
          </reference>
          <reference field="7" count="1" selected="0">
            <x v="34"/>
          </reference>
          <reference field="10" count="1" selected="0">
            <x v="4"/>
          </reference>
        </references>
      </pivotArea>
    </format>
    <format dxfId="3385">
      <pivotArea dataOnly="0" labelOnly="1" fieldPosition="0">
        <references count="3">
          <reference field="4" count="2">
            <x v="18"/>
            <x v="95"/>
          </reference>
          <reference field="7" count="1" selected="0">
            <x v="35"/>
          </reference>
          <reference field="10" count="1" selected="0">
            <x v="4"/>
          </reference>
        </references>
      </pivotArea>
    </format>
    <format dxfId="3384">
      <pivotArea dataOnly="0" labelOnly="1" fieldPosition="0">
        <references count="3">
          <reference field="4" count="1">
            <x v="80"/>
          </reference>
          <reference field="7" count="1" selected="0">
            <x v="36"/>
          </reference>
          <reference field="10" count="1" selected="0">
            <x v="4"/>
          </reference>
        </references>
      </pivotArea>
    </format>
    <format dxfId="3383">
      <pivotArea dataOnly="0" labelOnly="1" fieldPosition="0">
        <references count="3">
          <reference field="4" count="1">
            <x v="39"/>
          </reference>
          <reference field="7" count="1" selected="0">
            <x v="37"/>
          </reference>
          <reference field="10" count="1" selected="0">
            <x v="4"/>
          </reference>
        </references>
      </pivotArea>
    </format>
    <format dxfId="3382">
      <pivotArea dataOnly="0" labelOnly="1" fieldPosition="0">
        <references count="3">
          <reference field="4" count="1">
            <x v="184"/>
          </reference>
          <reference field="7" count="1" selected="0">
            <x v="40"/>
          </reference>
          <reference field="10" count="1" selected="0">
            <x v="5"/>
          </reference>
        </references>
      </pivotArea>
    </format>
    <format dxfId="3381">
      <pivotArea dataOnly="0" labelOnly="1" fieldPosition="0">
        <references count="3">
          <reference field="4" count="1">
            <x v="72"/>
          </reference>
          <reference field="7" count="1" selected="0">
            <x v="42"/>
          </reference>
          <reference field="10" count="1" selected="0">
            <x v="6"/>
          </reference>
        </references>
      </pivotArea>
    </format>
    <format dxfId="3380">
      <pivotArea dataOnly="0" labelOnly="1" fieldPosition="0">
        <references count="3">
          <reference field="4" count="1">
            <x v="93"/>
          </reference>
          <reference field="7" count="1" selected="0">
            <x v="43"/>
          </reference>
          <reference field="10" count="1" selected="0">
            <x v="6"/>
          </reference>
        </references>
      </pivotArea>
    </format>
    <format dxfId="3379">
      <pivotArea dataOnly="0" labelOnly="1" fieldPosition="0">
        <references count="3">
          <reference field="4" count="1">
            <x v="94"/>
          </reference>
          <reference field="7" count="1" selected="0">
            <x v="44"/>
          </reference>
          <reference field="10" count="1" selected="0">
            <x v="6"/>
          </reference>
        </references>
      </pivotArea>
    </format>
    <format dxfId="3378">
      <pivotArea dataOnly="0" labelOnly="1" fieldPosition="0">
        <references count="3">
          <reference field="4" count="1">
            <x v="64"/>
          </reference>
          <reference field="7" count="1" selected="0">
            <x v="45"/>
          </reference>
          <reference field="10" count="1" selected="0">
            <x v="6"/>
          </reference>
        </references>
      </pivotArea>
    </format>
    <format dxfId="3377">
      <pivotArea dataOnly="0" labelOnly="1" fieldPosition="0">
        <references count="3">
          <reference field="4" count="3">
            <x v="193"/>
            <x v="194"/>
            <x v="195"/>
          </reference>
          <reference field="7" count="1" selected="0">
            <x v="46"/>
          </reference>
          <reference field="10" count="1" selected="0">
            <x v="6"/>
          </reference>
        </references>
      </pivotArea>
    </format>
    <format dxfId="3376">
      <pivotArea dataOnly="0" labelOnly="1" fieldPosition="0">
        <references count="3">
          <reference field="4" count="3">
            <x v="62"/>
            <x v="67"/>
            <x v="75"/>
          </reference>
          <reference field="7" count="1" selected="0">
            <x v="47"/>
          </reference>
          <reference field="10" count="1" selected="0">
            <x v="6"/>
          </reference>
        </references>
      </pivotArea>
    </format>
    <format dxfId="3375">
      <pivotArea dataOnly="0" labelOnly="1" fieldPosition="0">
        <references count="3">
          <reference field="4" count="2">
            <x v="65"/>
            <x v="78"/>
          </reference>
          <reference field="7" count="1" selected="0">
            <x v="49"/>
          </reference>
          <reference field="10" count="1" selected="0">
            <x v="6"/>
          </reference>
        </references>
      </pivotArea>
    </format>
    <format dxfId="3374">
      <pivotArea dataOnly="0" labelOnly="1" fieldPosition="0">
        <references count="3">
          <reference field="4" count="1">
            <x v="401"/>
          </reference>
          <reference field="7" count="1" selected="0">
            <x v="50"/>
          </reference>
          <reference field="10" count="1" selected="0">
            <x v="6"/>
          </reference>
        </references>
      </pivotArea>
    </format>
    <format dxfId="3373">
      <pivotArea dataOnly="0" labelOnly="1" fieldPosition="0">
        <references count="3">
          <reference field="4" count="1">
            <x v="87"/>
          </reference>
          <reference field="7" count="1" selected="0">
            <x v="51"/>
          </reference>
          <reference field="10" count="1" selected="0">
            <x v="6"/>
          </reference>
        </references>
      </pivotArea>
    </format>
    <format dxfId="3372">
      <pivotArea dataOnly="0" labelOnly="1" fieldPosition="0">
        <references count="3">
          <reference field="4" count="1">
            <x v="14"/>
          </reference>
          <reference field="7" count="1" selected="0">
            <x v="53"/>
          </reference>
          <reference field="10" count="1" selected="0">
            <x v="7"/>
          </reference>
        </references>
      </pivotArea>
    </format>
    <format dxfId="3371">
      <pivotArea dataOnly="0" labelOnly="1" fieldPosition="0">
        <references count="3">
          <reference field="4" count="1">
            <x v="84"/>
          </reference>
          <reference field="7" count="1" selected="0">
            <x v="54"/>
          </reference>
          <reference field="10" count="1" selected="0">
            <x v="7"/>
          </reference>
        </references>
      </pivotArea>
    </format>
    <format dxfId="3370">
      <pivotArea dataOnly="0" labelOnly="1" fieldPosition="0">
        <references count="3">
          <reference field="4" count="1">
            <x v="10"/>
          </reference>
          <reference field="7" count="1" selected="0">
            <x v="55"/>
          </reference>
          <reference field="10" count="1" selected="0">
            <x v="7"/>
          </reference>
        </references>
      </pivotArea>
    </format>
    <format dxfId="3369">
      <pivotArea dataOnly="0" labelOnly="1" fieldPosition="0">
        <references count="3">
          <reference field="4" count="1">
            <x v="5"/>
          </reference>
          <reference field="7" count="1" selected="0">
            <x v="57"/>
          </reference>
          <reference field="10" count="1" selected="0">
            <x v="8"/>
          </reference>
        </references>
      </pivotArea>
    </format>
    <format dxfId="3368">
      <pivotArea dataOnly="0" labelOnly="1" fieldPosition="0">
        <references count="3">
          <reference field="4" count="1">
            <x v="159"/>
          </reference>
          <reference field="7" count="1" selected="0">
            <x v="63"/>
          </reference>
          <reference field="10" count="1" selected="0">
            <x v="9"/>
          </reference>
        </references>
      </pivotArea>
    </format>
    <format dxfId="3367">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366">
      <pivotArea dataOnly="0" labelOnly="1" fieldPosition="0">
        <references count="3">
          <reference field="4" count="2">
            <x v="421"/>
            <x v="422"/>
          </reference>
          <reference field="7" count="1" selected="0">
            <x v="64"/>
          </reference>
          <reference field="10" count="1" selected="0">
            <x v="10"/>
          </reference>
        </references>
      </pivotArea>
    </format>
    <format dxfId="3365">
      <pivotArea type="all" dataOnly="0" outline="0" fieldPosition="0"/>
    </format>
    <format dxfId="3364">
      <pivotArea outline="0" collapsedLevelsAreSubtotals="1" fieldPosition="0"/>
    </format>
    <format dxfId="3363">
      <pivotArea type="origin" dataOnly="0" labelOnly="1" outline="0" fieldPosition="0"/>
    </format>
    <format dxfId="3362">
      <pivotArea field="10" type="button" dataOnly="0" labelOnly="1" outline="0" axis="axisCol" fieldPosition="0"/>
    </format>
    <format dxfId="3361">
      <pivotArea field="7" type="button" dataOnly="0" labelOnly="1" outline="0" axis="axisCol" fieldPosition="1"/>
    </format>
    <format dxfId="3360">
      <pivotArea field="4" type="button" dataOnly="0" labelOnly="1" outline="0" axis="axisCol" fieldPosition="2"/>
    </format>
    <format dxfId="3359">
      <pivotArea type="topRight" dataOnly="0" labelOnly="1" outline="0" fieldPosition="0"/>
    </format>
    <format dxfId="3358">
      <pivotArea field="0" type="button" dataOnly="0" labelOnly="1" outline="0" axis="axisRow" fieldPosition="0"/>
    </format>
    <format dxfId="3357">
      <pivotArea dataOnly="0" labelOnly="1" fieldPosition="0">
        <references count="1">
          <reference field="0" count="0"/>
        </references>
      </pivotArea>
    </format>
    <format dxfId="3356">
      <pivotArea dataOnly="0" labelOnly="1" fieldPosition="0">
        <references count="2">
          <reference field="0" count="0" selected="0"/>
          <reference field="8" count="0"/>
        </references>
      </pivotArea>
    </format>
    <format dxfId="3355">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354">
      <pivotArea dataOnly="0" labelOnly="1" fieldPosition="0">
        <references count="3">
          <reference field="0" count="0" selected="0"/>
          <reference field="1" count="1">
            <x v="78"/>
          </reference>
          <reference field="8" count="1" selected="0">
            <x v="12"/>
          </reference>
        </references>
      </pivotArea>
    </format>
    <format dxfId="3353">
      <pivotArea dataOnly="0" labelOnly="1" fieldPosition="0">
        <references count="4">
          <reference field="0" count="0" selected="0"/>
          <reference field="1" count="1" selected="0">
            <x v="52"/>
          </reference>
          <reference field="2" count="1">
            <x v="28"/>
          </reference>
          <reference field="8" count="1" selected="0">
            <x v="7"/>
          </reference>
        </references>
      </pivotArea>
    </format>
    <format dxfId="3352">
      <pivotArea dataOnly="0" labelOnly="1" fieldPosition="0">
        <references count="4">
          <reference field="0" count="0" selected="0"/>
          <reference field="1" count="1" selected="0">
            <x v="53"/>
          </reference>
          <reference field="2" count="1">
            <x v="17"/>
          </reference>
          <reference field="8" count="1" selected="0">
            <x v="7"/>
          </reference>
        </references>
      </pivotArea>
    </format>
    <format dxfId="3351">
      <pivotArea dataOnly="0" labelOnly="1" fieldPosition="0">
        <references count="4">
          <reference field="0" count="0" selected="0"/>
          <reference field="1" count="1" selected="0">
            <x v="54"/>
          </reference>
          <reference field="2" count="1">
            <x v="98"/>
          </reference>
          <reference field="8" count="1" selected="0">
            <x v="7"/>
          </reference>
        </references>
      </pivotArea>
    </format>
    <format dxfId="3350">
      <pivotArea dataOnly="0" labelOnly="1" fieldPosition="0">
        <references count="4">
          <reference field="0" count="0" selected="0"/>
          <reference field="1" count="1" selected="0">
            <x v="55"/>
          </reference>
          <reference field="2" count="1">
            <x v="93"/>
          </reference>
          <reference field="8" count="1" selected="0">
            <x v="7"/>
          </reference>
        </references>
      </pivotArea>
    </format>
    <format dxfId="3349">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348">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347">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346">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345">
      <pivotArea dataOnly="0" labelOnly="1" fieldPosition="0">
        <references count="4">
          <reference field="0" count="0" selected="0"/>
          <reference field="1" count="1" selected="0">
            <x v="62"/>
          </reference>
          <reference field="2" count="1">
            <x v="22"/>
          </reference>
          <reference field="8" count="1" selected="0">
            <x v="7"/>
          </reference>
        </references>
      </pivotArea>
    </format>
    <format dxfId="3344">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343">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342">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341">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340">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339">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338">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33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33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33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33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33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33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33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33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32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32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32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32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32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32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32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32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321">
      <pivotArea dataOnly="0" labelOnly="1" fieldPosition="0">
        <references count="1">
          <reference field="10" count="0"/>
        </references>
      </pivotArea>
    </format>
    <format dxfId="3320">
      <pivotArea dataOnly="0" labelOnly="1" fieldPosition="0">
        <references count="2">
          <reference field="7" count="2">
            <x v="0"/>
            <x v="3"/>
          </reference>
          <reference field="10" count="1" selected="0">
            <x v="0"/>
          </reference>
        </references>
      </pivotArea>
    </format>
    <format dxfId="3319">
      <pivotArea dataOnly="0" labelOnly="1" fieldPosition="0">
        <references count="2">
          <reference field="7" count="1">
            <x v="9"/>
          </reference>
          <reference field="10" count="1" selected="0">
            <x v="1"/>
          </reference>
        </references>
      </pivotArea>
    </format>
    <format dxfId="3318">
      <pivotArea dataOnly="0" labelOnly="1" fieldPosition="0">
        <references count="2">
          <reference field="7" count="3">
            <x v="13"/>
            <x v="14"/>
            <x v="16"/>
          </reference>
          <reference field="10" count="1" selected="0">
            <x v="2"/>
          </reference>
        </references>
      </pivotArea>
    </format>
    <format dxfId="3317">
      <pivotArea dataOnly="0" labelOnly="1" fieldPosition="0">
        <references count="2">
          <reference field="7" count="1">
            <x v="20"/>
          </reference>
          <reference field="10" count="1" selected="0">
            <x v="3"/>
          </reference>
        </references>
      </pivotArea>
    </format>
    <format dxfId="3316">
      <pivotArea dataOnly="0" labelOnly="1" fieldPosition="0">
        <references count="2">
          <reference field="7" count="8">
            <x v="24"/>
            <x v="27"/>
            <x v="29"/>
            <x v="32"/>
            <x v="34"/>
            <x v="35"/>
            <x v="36"/>
            <x v="37"/>
          </reference>
          <reference field="10" count="1" selected="0">
            <x v="4"/>
          </reference>
        </references>
      </pivotArea>
    </format>
    <format dxfId="3315">
      <pivotArea dataOnly="0" labelOnly="1" fieldPosition="0">
        <references count="2">
          <reference field="7" count="1">
            <x v="40"/>
          </reference>
          <reference field="10" count="1" selected="0">
            <x v="5"/>
          </reference>
        </references>
      </pivotArea>
    </format>
    <format dxfId="3314">
      <pivotArea dataOnly="0" labelOnly="1" fieldPosition="0">
        <references count="2">
          <reference field="7" count="9">
            <x v="42"/>
            <x v="43"/>
            <x v="44"/>
            <x v="45"/>
            <x v="46"/>
            <x v="47"/>
            <x v="49"/>
            <x v="50"/>
            <x v="51"/>
          </reference>
          <reference field="10" count="1" selected="0">
            <x v="6"/>
          </reference>
        </references>
      </pivotArea>
    </format>
    <format dxfId="3313">
      <pivotArea dataOnly="0" labelOnly="1" fieldPosition="0">
        <references count="2">
          <reference field="7" count="3">
            <x v="53"/>
            <x v="54"/>
            <x v="55"/>
          </reference>
          <reference field="10" count="1" selected="0">
            <x v="7"/>
          </reference>
        </references>
      </pivotArea>
    </format>
    <format dxfId="3312">
      <pivotArea dataOnly="0" labelOnly="1" fieldPosition="0">
        <references count="2">
          <reference field="7" count="1">
            <x v="57"/>
          </reference>
          <reference field="10" count="1" selected="0">
            <x v="8"/>
          </reference>
        </references>
      </pivotArea>
    </format>
    <format dxfId="3311">
      <pivotArea dataOnly="0" labelOnly="1" fieldPosition="0">
        <references count="2">
          <reference field="7" count="1">
            <x v="63"/>
          </reference>
          <reference field="10" count="1" selected="0">
            <x v="9"/>
          </reference>
        </references>
      </pivotArea>
    </format>
    <format dxfId="3310">
      <pivotArea dataOnly="0" labelOnly="1" fieldPosition="0">
        <references count="2">
          <reference field="7" count="1">
            <x v="64"/>
          </reference>
          <reference field="10" count="1" selected="0">
            <x v="10"/>
          </reference>
        </references>
      </pivotArea>
    </format>
    <format dxfId="3309">
      <pivotArea dataOnly="0" labelOnly="1" fieldPosition="0">
        <references count="3">
          <reference field="4" count="3">
            <x v="48"/>
            <x v="68"/>
            <x v="69"/>
          </reference>
          <reference field="7" count="1" selected="0">
            <x v="0"/>
          </reference>
          <reference field="10" count="1" selected="0">
            <x v="0"/>
          </reference>
        </references>
      </pivotArea>
    </format>
    <format dxfId="3308">
      <pivotArea dataOnly="0" labelOnly="1" fieldPosition="0">
        <references count="3">
          <reference field="4" count="1">
            <x v="8"/>
          </reference>
          <reference field="7" count="1" selected="0">
            <x v="3"/>
          </reference>
          <reference field="10" count="1" selected="0">
            <x v="0"/>
          </reference>
        </references>
      </pivotArea>
    </format>
    <format dxfId="3307">
      <pivotArea dataOnly="0" labelOnly="1" fieldPosition="0">
        <references count="3">
          <reference field="4" count="2">
            <x v="38"/>
            <x v="47"/>
          </reference>
          <reference field="7" count="1" selected="0">
            <x v="9"/>
          </reference>
          <reference field="10" count="1" selected="0">
            <x v="1"/>
          </reference>
        </references>
      </pivotArea>
    </format>
    <format dxfId="3306">
      <pivotArea dataOnly="0" labelOnly="1" fieldPosition="0">
        <references count="3">
          <reference field="4" count="1">
            <x v="46"/>
          </reference>
          <reference field="7" count="1" selected="0">
            <x v="13"/>
          </reference>
          <reference field="10" count="1" selected="0">
            <x v="2"/>
          </reference>
        </references>
      </pivotArea>
    </format>
    <format dxfId="3305">
      <pivotArea dataOnly="0" labelOnly="1" fieldPosition="0">
        <references count="3">
          <reference field="4" count="1">
            <x v="2"/>
          </reference>
          <reference field="7" count="1" selected="0">
            <x v="14"/>
          </reference>
          <reference field="10" count="1" selected="0">
            <x v="2"/>
          </reference>
        </references>
      </pivotArea>
    </format>
    <format dxfId="3304">
      <pivotArea dataOnly="0" labelOnly="1" fieldPosition="0">
        <references count="3">
          <reference field="4" count="1">
            <x v="7"/>
          </reference>
          <reference field="7" count="1" selected="0">
            <x v="16"/>
          </reference>
          <reference field="10" count="1" selected="0">
            <x v="2"/>
          </reference>
        </references>
      </pivotArea>
    </format>
    <format dxfId="3303">
      <pivotArea dataOnly="0" labelOnly="1" fieldPosition="0">
        <references count="3">
          <reference field="4" count="1">
            <x v="108"/>
          </reference>
          <reference field="7" count="1" selected="0">
            <x v="20"/>
          </reference>
          <reference field="10" count="1" selected="0">
            <x v="3"/>
          </reference>
        </references>
      </pivotArea>
    </format>
    <format dxfId="3302">
      <pivotArea dataOnly="0" labelOnly="1" fieldPosition="0">
        <references count="3">
          <reference field="4" count="1">
            <x v="51"/>
          </reference>
          <reference field="7" count="1" selected="0">
            <x v="24"/>
          </reference>
          <reference field="10" count="1" selected="0">
            <x v="4"/>
          </reference>
        </references>
      </pivotArea>
    </format>
    <format dxfId="3301">
      <pivotArea dataOnly="0" labelOnly="1" fieldPosition="0">
        <references count="3">
          <reference field="4" count="3">
            <x v="56"/>
            <x v="79"/>
            <x v="155"/>
          </reference>
          <reference field="7" count="1" selected="0">
            <x v="27"/>
          </reference>
          <reference field="10" count="1" selected="0">
            <x v="4"/>
          </reference>
        </references>
      </pivotArea>
    </format>
    <format dxfId="3300">
      <pivotArea dataOnly="0" labelOnly="1" fieldPosition="0">
        <references count="3">
          <reference field="4" count="1">
            <x v="36"/>
          </reference>
          <reference field="7" count="1" selected="0">
            <x v="29"/>
          </reference>
          <reference field="10" count="1" selected="0">
            <x v="4"/>
          </reference>
        </references>
      </pivotArea>
    </format>
    <format dxfId="3299">
      <pivotArea dataOnly="0" labelOnly="1" fieldPosition="0">
        <references count="3">
          <reference field="4" count="1">
            <x v="328"/>
          </reference>
          <reference field="7" count="1" selected="0">
            <x v="32"/>
          </reference>
          <reference field="10" count="1" selected="0">
            <x v="4"/>
          </reference>
        </references>
      </pivotArea>
    </format>
    <format dxfId="3298">
      <pivotArea dataOnly="0" labelOnly="1" fieldPosition="0">
        <references count="3">
          <reference field="4" count="1">
            <x v="15"/>
          </reference>
          <reference field="7" count="1" selected="0">
            <x v="34"/>
          </reference>
          <reference field="10" count="1" selected="0">
            <x v="4"/>
          </reference>
        </references>
      </pivotArea>
    </format>
    <format dxfId="3297">
      <pivotArea dataOnly="0" labelOnly="1" fieldPosition="0">
        <references count="3">
          <reference field="4" count="2">
            <x v="18"/>
            <x v="95"/>
          </reference>
          <reference field="7" count="1" selected="0">
            <x v="35"/>
          </reference>
          <reference field="10" count="1" selected="0">
            <x v="4"/>
          </reference>
        </references>
      </pivotArea>
    </format>
    <format dxfId="3296">
      <pivotArea dataOnly="0" labelOnly="1" fieldPosition="0">
        <references count="3">
          <reference field="4" count="1">
            <x v="80"/>
          </reference>
          <reference field="7" count="1" selected="0">
            <x v="36"/>
          </reference>
          <reference field="10" count="1" selected="0">
            <x v="4"/>
          </reference>
        </references>
      </pivotArea>
    </format>
    <format dxfId="3295">
      <pivotArea dataOnly="0" labelOnly="1" fieldPosition="0">
        <references count="3">
          <reference field="4" count="1">
            <x v="39"/>
          </reference>
          <reference field="7" count="1" selected="0">
            <x v="37"/>
          </reference>
          <reference field="10" count="1" selected="0">
            <x v="4"/>
          </reference>
        </references>
      </pivotArea>
    </format>
    <format dxfId="3294">
      <pivotArea dataOnly="0" labelOnly="1" fieldPosition="0">
        <references count="3">
          <reference field="4" count="1">
            <x v="184"/>
          </reference>
          <reference field="7" count="1" selected="0">
            <x v="40"/>
          </reference>
          <reference field="10" count="1" selected="0">
            <x v="5"/>
          </reference>
        </references>
      </pivotArea>
    </format>
    <format dxfId="3293">
      <pivotArea dataOnly="0" labelOnly="1" fieldPosition="0">
        <references count="3">
          <reference field="4" count="1">
            <x v="72"/>
          </reference>
          <reference field="7" count="1" selected="0">
            <x v="42"/>
          </reference>
          <reference field="10" count="1" selected="0">
            <x v="6"/>
          </reference>
        </references>
      </pivotArea>
    </format>
    <format dxfId="3292">
      <pivotArea dataOnly="0" labelOnly="1" fieldPosition="0">
        <references count="3">
          <reference field="4" count="1">
            <x v="93"/>
          </reference>
          <reference field="7" count="1" selected="0">
            <x v="43"/>
          </reference>
          <reference field="10" count="1" selected="0">
            <x v="6"/>
          </reference>
        </references>
      </pivotArea>
    </format>
    <format dxfId="3291">
      <pivotArea dataOnly="0" labelOnly="1" fieldPosition="0">
        <references count="3">
          <reference field="4" count="1">
            <x v="94"/>
          </reference>
          <reference field="7" count="1" selected="0">
            <x v="44"/>
          </reference>
          <reference field="10" count="1" selected="0">
            <x v="6"/>
          </reference>
        </references>
      </pivotArea>
    </format>
    <format dxfId="3290">
      <pivotArea dataOnly="0" labelOnly="1" fieldPosition="0">
        <references count="3">
          <reference field="4" count="1">
            <x v="64"/>
          </reference>
          <reference field="7" count="1" selected="0">
            <x v="45"/>
          </reference>
          <reference field="10" count="1" selected="0">
            <x v="6"/>
          </reference>
        </references>
      </pivotArea>
    </format>
    <format dxfId="3289">
      <pivotArea dataOnly="0" labelOnly="1" fieldPosition="0">
        <references count="3">
          <reference field="4" count="3">
            <x v="193"/>
            <x v="194"/>
            <x v="195"/>
          </reference>
          <reference field="7" count="1" selected="0">
            <x v="46"/>
          </reference>
          <reference field="10" count="1" selected="0">
            <x v="6"/>
          </reference>
        </references>
      </pivotArea>
    </format>
    <format dxfId="3288">
      <pivotArea dataOnly="0" labelOnly="1" fieldPosition="0">
        <references count="3">
          <reference field="4" count="3">
            <x v="62"/>
            <x v="67"/>
            <x v="75"/>
          </reference>
          <reference field="7" count="1" selected="0">
            <x v="47"/>
          </reference>
          <reference field="10" count="1" selected="0">
            <x v="6"/>
          </reference>
        </references>
      </pivotArea>
    </format>
    <format dxfId="3287">
      <pivotArea dataOnly="0" labelOnly="1" fieldPosition="0">
        <references count="3">
          <reference field="4" count="2">
            <x v="65"/>
            <x v="78"/>
          </reference>
          <reference field="7" count="1" selected="0">
            <x v="49"/>
          </reference>
          <reference field="10" count="1" selected="0">
            <x v="6"/>
          </reference>
        </references>
      </pivotArea>
    </format>
    <format dxfId="3286">
      <pivotArea dataOnly="0" labelOnly="1" fieldPosition="0">
        <references count="3">
          <reference field="4" count="1">
            <x v="401"/>
          </reference>
          <reference field="7" count="1" selected="0">
            <x v="50"/>
          </reference>
          <reference field="10" count="1" selected="0">
            <x v="6"/>
          </reference>
        </references>
      </pivotArea>
    </format>
    <format dxfId="3285">
      <pivotArea dataOnly="0" labelOnly="1" fieldPosition="0">
        <references count="3">
          <reference field="4" count="1">
            <x v="87"/>
          </reference>
          <reference field="7" count="1" selected="0">
            <x v="51"/>
          </reference>
          <reference field="10" count="1" selected="0">
            <x v="6"/>
          </reference>
        </references>
      </pivotArea>
    </format>
    <format dxfId="3284">
      <pivotArea dataOnly="0" labelOnly="1" fieldPosition="0">
        <references count="3">
          <reference field="4" count="1">
            <x v="14"/>
          </reference>
          <reference field="7" count="1" selected="0">
            <x v="53"/>
          </reference>
          <reference field="10" count="1" selected="0">
            <x v="7"/>
          </reference>
        </references>
      </pivotArea>
    </format>
    <format dxfId="3283">
      <pivotArea dataOnly="0" labelOnly="1" fieldPosition="0">
        <references count="3">
          <reference field="4" count="1">
            <x v="84"/>
          </reference>
          <reference field="7" count="1" selected="0">
            <x v="54"/>
          </reference>
          <reference field="10" count="1" selected="0">
            <x v="7"/>
          </reference>
        </references>
      </pivotArea>
    </format>
    <format dxfId="3282">
      <pivotArea dataOnly="0" labelOnly="1" fieldPosition="0">
        <references count="3">
          <reference field="4" count="1">
            <x v="10"/>
          </reference>
          <reference field="7" count="1" selected="0">
            <x v="55"/>
          </reference>
          <reference field="10" count="1" selected="0">
            <x v="7"/>
          </reference>
        </references>
      </pivotArea>
    </format>
    <format dxfId="3281">
      <pivotArea dataOnly="0" labelOnly="1" fieldPosition="0">
        <references count="3">
          <reference field="4" count="1">
            <x v="5"/>
          </reference>
          <reference field="7" count="1" selected="0">
            <x v="57"/>
          </reference>
          <reference field="10" count="1" selected="0">
            <x v="8"/>
          </reference>
        </references>
      </pivotArea>
    </format>
    <format dxfId="3280">
      <pivotArea dataOnly="0" labelOnly="1" fieldPosition="0">
        <references count="3">
          <reference field="4" count="1">
            <x v="159"/>
          </reference>
          <reference field="7" count="1" selected="0">
            <x v="63"/>
          </reference>
          <reference field="10" count="1" selected="0">
            <x v="9"/>
          </reference>
        </references>
      </pivotArea>
    </format>
    <format dxfId="327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278">
      <pivotArea dataOnly="0" labelOnly="1" fieldPosition="0">
        <references count="3">
          <reference field="4" count="2">
            <x v="421"/>
            <x v="422"/>
          </reference>
          <reference field="7" count="1" selected="0">
            <x v="64"/>
          </reference>
          <reference field="10" count="1" selected="0">
            <x v="10"/>
          </reference>
        </references>
      </pivotArea>
    </format>
    <format dxfId="3277">
      <pivotArea type="all" dataOnly="0" outline="0" fieldPosition="0"/>
    </format>
    <format dxfId="3276">
      <pivotArea outline="0" collapsedLevelsAreSubtotals="1" fieldPosition="0"/>
    </format>
    <format dxfId="3275">
      <pivotArea type="origin" dataOnly="0" labelOnly="1" outline="0" fieldPosition="0"/>
    </format>
    <format dxfId="3274">
      <pivotArea field="10" type="button" dataOnly="0" labelOnly="1" outline="0" axis="axisCol" fieldPosition="0"/>
    </format>
    <format dxfId="3273">
      <pivotArea field="7" type="button" dataOnly="0" labelOnly="1" outline="0" axis="axisCol" fieldPosition="1"/>
    </format>
    <format dxfId="3272">
      <pivotArea field="4" type="button" dataOnly="0" labelOnly="1" outline="0" axis="axisCol" fieldPosition="2"/>
    </format>
    <format dxfId="3271">
      <pivotArea type="topRight" dataOnly="0" labelOnly="1" outline="0" fieldPosition="0"/>
    </format>
    <format dxfId="3270">
      <pivotArea field="0" type="button" dataOnly="0" labelOnly="1" outline="0" axis="axisRow" fieldPosition="0"/>
    </format>
    <format dxfId="3269">
      <pivotArea dataOnly="0" labelOnly="1" fieldPosition="0">
        <references count="1">
          <reference field="0" count="0"/>
        </references>
      </pivotArea>
    </format>
    <format dxfId="3268">
      <pivotArea dataOnly="0" labelOnly="1" fieldPosition="0">
        <references count="2">
          <reference field="0" count="0" selected="0"/>
          <reference field="8" count="0"/>
        </references>
      </pivotArea>
    </format>
    <format dxfId="326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266">
      <pivotArea dataOnly="0" labelOnly="1" fieldPosition="0">
        <references count="3">
          <reference field="0" count="0" selected="0"/>
          <reference field="1" count="1">
            <x v="78"/>
          </reference>
          <reference field="8" count="1" selected="0">
            <x v="12"/>
          </reference>
        </references>
      </pivotArea>
    </format>
    <format dxfId="3265">
      <pivotArea dataOnly="0" labelOnly="1" fieldPosition="0">
        <references count="4">
          <reference field="0" count="0" selected="0"/>
          <reference field="1" count="1" selected="0">
            <x v="52"/>
          </reference>
          <reference field="2" count="1">
            <x v="28"/>
          </reference>
          <reference field="8" count="1" selected="0">
            <x v="7"/>
          </reference>
        </references>
      </pivotArea>
    </format>
    <format dxfId="3264">
      <pivotArea dataOnly="0" labelOnly="1" fieldPosition="0">
        <references count="4">
          <reference field="0" count="0" selected="0"/>
          <reference field="1" count="1" selected="0">
            <x v="53"/>
          </reference>
          <reference field="2" count="1">
            <x v="17"/>
          </reference>
          <reference field="8" count="1" selected="0">
            <x v="7"/>
          </reference>
        </references>
      </pivotArea>
    </format>
    <format dxfId="3263">
      <pivotArea dataOnly="0" labelOnly="1" fieldPosition="0">
        <references count="4">
          <reference field="0" count="0" selected="0"/>
          <reference field="1" count="1" selected="0">
            <x v="54"/>
          </reference>
          <reference field="2" count="1">
            <x v="98"/>
          </reference>
          <reference field="8" count="1" selected="0">
            <x v="7"/>
          </reference>
        </references>
      </pivotArea>
    </format>
    <format dxfId="3262">
      <pivotArea dataOnly="0" labelOnly="1" fieldPosition="0">
        <references count="4">
          <reference field="0" count="0" selected="0"/>
          <reference field="1" count="1" selected="0">
            <x v="55"/>
          </reference>
          <reference field="2" count="1">
            <x v="93"/>
          </reference>
          <reference field="8" count="1" selected="0">
            <x v="7"/>
          </reference>
        </references>
      </pivotArea>
    </format>
    <format dxfId="326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26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25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25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257">
      <pivotArea dataOnly="0" labelOnly="1" fieldPosition="0">
        <references count="4">
          <reference field="0" count="0" selected="0"/>
          <reference field="1" count="1" selected="0">
            <x v="62"/>
          </reference>
          <reference field="2" count="1">
            <x v="22"/>
          </reference>
          <reference field="8" count="1" selected="0">
            <x v="7"/>
          </reference>
        </references>
      </pivotArea>
    </format>
    <format dxfId="325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25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25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253">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252">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251">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250">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249">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248">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247">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246">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245">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244">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243">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242">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241">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240">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239">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238">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237">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236">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235">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234">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233">
      <pivotArea dataOnly="0" labelOnly="1" fieldPosition="0">
        <references count="1">
          <reference field="10" count="0"/>
        </references>
      </pivotArea>
    </format>
    <format dxfId="3232">
      <pivotArea dataOnly="0" labelOnly="1" fieldPosition="0">
        <references count="2">
          <reference field="7" count="2">
            <x v="0"/>
            <x v="3"/>
          </reference>
          <reference field="10" count="1" selected="0">
            <x v="0"/>
          </reference>
        </references>
      </pivotArea>
    </format>
    <format dxfId="3231">
      <pivotArea dataOnly="0" labelOnly="1" fieldPosition="0">
        <references count="2">
          <reference field="7" count="1">
            <x v="9"/>
          </reference>
          <reference field="10" count="1" selected="0">
            <x v="1"/>
          </reference>
        </references>
      </pivotArea>
    </format>
    <format dxfId="3230">
      <pivotArea dataOnly="0" labelOnly="1" fieldPosition="0">
        <references count="2">
          <reference field="7" count="3">
            <x v="13"/>
            <x v="14"/>
            <x v="16"/>
          </reference>
          <reference field="10" count="1" selected="0">
            <x v="2"/>
          </reference>
        </references>
      </pivotArea>
    </format>
    <format dxfId="3229">
      <pivotArea dataOnly="0" labelOnly="1" fieldPosition="0">
        <references count="2">
          <reference field="7" count="1">
            <x v="20"/>
          </reference>
          <reference field="10" count="1" selected="0">
            <x v="3"/>
          </reference>
        </references>
      </pivotArea>
    </format>
    <format dxfId="3228">
      <pivotArea dataOnly="0" labelOnly="1" fieldPosition="0">
        <references count="2">
          <reference field="7" count="8">
            <x v="24"/>
            <x v="27"/>
            <x v="29"/>
            <x v="32"/>
            <x v="34"/>
            <x v="35"/>
            <x v="36"/>
            <x v="37"/>
          </reference>
          <reference field="10" count="1" selected="0">
            <x v="4"/>
          </reference>
        </references>
      </pivotArea>
    </format>
    <format dxfId="3227">
      <pivotArea dataOnly="0" labelOnly="1" fieldPosition="0">
        <references count="2">
          <reference field="7" count="1">
            <x v="40"/>
          </reference>
          <reference field="10" count="1" selected="0">
            <x v="5"/>
          </reference>
        </references>
      </pivotArea>
    </format>
    <format dxfId="3226">
      <pivotArea dataOnly="0" labelOnly="1" fieldPosition="0">
        <references count="2">
          <reference field="7" count="9">
            <x v="42"/>
            <x v="43"/>
            <x v="44"/>
            <x v="45"/>
            <x v="46"/>
            <x v="47"/>
            <x v="49"/>
            <x v="50"/>
            <x v="51"/>
          </reference>
          <reference field="10" count="1" selected="0">
            <x v="6"/>
          </reference>
        </references>
      </pivotArea>
    </format>
    <format dxfId="3225">
      <pivotArea dataOnly="0" labelOnly="1" fieldPosition="0">
        <references count="2">
          <reference field="7" count="3">
            <x v="53"/>
            <x v="54"/>
            <x v="55"/>
          </reference>
          <reference field="10" count="1" selected="0">
            <x v="7"/>
          </reference>
        </references>
      </pivotArea>
    </format>
    <format dxfId="3224">
      <pivotArea dataOnly="0" labelOnly="1" fieldPosition="0">
        <references count="2">
          <reference field="7" count="1">
            <x v="57"/>
          </reference>
          <reference field="10" count="1" selected="0">
            <x v="8"/>
          </reference>
        </references>
      </pivotArea>
    </format>
    <format dxfId="3223">
      <pivotArea dataOnly="0" labelOnly="1" fieldPosition="0">
        <references count="2">
          <reference field="7" count="1">
            <x v="63"/>
          </reference>
          <reference field="10" count="1" selected="0">
            <x v="9"/>
          </reference>
        </references>
      </pivotArea>
    </format>
    <format dxfId="3222">
      <pivotArea dataOnly="0" labelOnly="1" fieldPosition="0">
        <references count="2">
          <reference field="7" count="1">
            <x v="64"/>
          </reference>
          <reference field="10" count="1" selected="0">
            <x v="10"/>
          </reference>
        </references>
      </pivotArea>
    </format>
    <format dxfId="3221">
      <pivotArea dataOnly="0" labelOnly="1" fieldPosition="0">
        <references count="3">
          <reference field="4" count="3">
            <x v="48"/>
            <x v="68"/>
            <x v="69"/>
          </reference>
          <reference field="7" count="1" selected="0">
            <x v="0"/>
          </reference>
          <reference field="10" count="1" selected="0">
            <x v="0"/>
          </reference>
        </references>
      </pivotArea>
    </format>
    <format dxfId="3220">
      <pivotArea dataOnly="0" labelOnly="1" fieldPosition="0">
        <references count="3">
          <reference field="4" count="1">
            <x v="8"/>
          </reference>
          <reference field="7" count="1" selected="0">
            <x v="3"/>
          </reference>
          <reference field="10" count="1" selected="0">
            <x v="0"/>
          </reference>
        </references>
      </pivotArea>
    </format>
    <format dxfId="3219">
      <pivotArea dataOnly="0" labelOnly="1" fieldPosition="0">
        <references count="3">
          <reference field="4" count="2">
            <x v="38"/>
            <x v="47"/>
          </reference>
          <reference field="7" count="1" selected="0">
            <x v="9"/>
          </reference>
          <reference field="10" count="1" selected="0">
            <x v="1"/>
          </reference>
        </references>
      </pivotArea>
    </format>
    <format dxfId="3218">
      <pivotArea dataOnly="0" labelOnly="1" fieldPosition="0">
        <references count="3">
          <reference field="4" count="1">
            <x v="46"/>
          </reference>
          <reference field="7" count="1" selected="0">
            <x v="13"/>
          </reference>
          <reference field="10" count="1" selected="0">
            <x v="2"/>
          </reference>
        </references>
      </pivotArea>
    </format>
    <format dxfId="3217">
      <pivotArea dataOnly="0" labelOnly="1" fieldPosition="0">
        <references count="3">
          <reference field="4" count="1">
            <x v="2"/>
          </reference>
          <reference field="7" count="1" selected="0">
            <x v="14"/>
          </reference>
          <reference field="10" count="1" selected="0">
            <x v="2"/>
          </reference>
        </references>
      </pivotArea>
    </format>
    <format dxfId="3216">
      <pivotArea dataOnly="0" labelOnly="1" fieldPosition="0">
        <references count="3">
          <reference field="4" count="1">
            <x v="7"/>
          </reference>
          <reference field="7" count="1" selected="0">
            <x v="16"/>
          </reference>
          <reference field="10" count="1" selected="0">
            <x v="2"/>
          </reference>
        </references>
      </pivotArea>
    </format>
    <format dxfId="3215">
      <pivotArea dataOnly="0" labelOnly="1" fieldPosition="0">
        <references count="3">
          <reference field="4" count="1">
            <x v="108"/>
          </reference>
          <reference field="7" count="1" selected="0">
            <x v="20"/>
          </reference>
          <reference field="10" count="1" selected="0">
            <x v="3"/>
          </reference>
        </references>
      </pivotArea>
    </format>
    <format dxfId="3214">
      <pivotArea dataOnly="0" labelOnly="1" fieldPosition="0">
        <references count="3">
          <reference field="4" count="1">
            <x v="51"/>
          </reference>
          <reference field="7" count="1" selected="0">
            <x v="24"/>
          </reference>
          <reference field="10" count="1" selected="0">
            <x v="4"/>
          </reference>
        </references>
      </pivotArea>
    </format>
    <format dxfId="3213">
      <pivotArea dataOnly="0" labelOnly="1" fieldPosition="0">
        <references count="3">
          <reference field="4" count="3">
            <x v="56"/>
            <x v="79"/>
            <x v="155"/>
          </reference>
          <reference field="7" count="1" selected="0">
            <x v="27"/>
          </reference>
          <reference field="10" count="1" selected="0">
            <x v="4"/>
          </reference>
        </references>
      </pivotArea>
    </format>
    <format dxfId="3212">
      <pivotArea dataOnly="0" labelOnly="1" fieldPosition="0">
        <references count="3">
          <reference field="4" count="1">
            <x v="36"/>
          </reference>
          <reference field="7" count="1" selected="0">
            <x v="29"/>
          </reference>
          <reference field="10" count="1" selected="0">
            <x v="4"/>
          </reference>
        </references>
      </pivotArea>
    </format>
    <format dxfId="3211">
      <pivotArea dataOnly="0" labelOnly="1" fieldPosition="0">
        <references count="3">
          <reference field="4" count="1">
            <x v="328"/>
          </reference>
          <reference field="7" count="1" selected="0">
            <x v="32"/>
          </reference>
          <reference field="10" count="1" selected="0">
            <x v="4"/>
          </reference>
        </references>
      </pivotArea>
    </format>
    <format dxfId="3210">
      <pivotArea dataOnly="0" labelOnly="1" fieldPosition="0">
        <references count="3">
          <reference field="4" count="1">
            <x v="15"/>
          </reference>
          <reference field="7" count="1" selected="0">
            <x v="34"/>
          </reference>
          <reference field="10" count="1" selected="0">
            <x v="4"/>
          </reference>
        </references>
      </pivotArea>
    </format>
    <format dxfId="3209">
      <pivotArea dataOnly="0" labelOnly="1" fieldPosition="0">
        <references count="3">
          <reference field="4" count="2">
            <x v="18"/>
            <x v="95"/>
          </reference>
          <reference field="7" count="1" selected="0">
            <x v="35"/>
          </reference>
          <reference field="10" count="1" selected="0">
            <x v="4"/>
          </reference>
        </references>
      </pivotArea>
    </format>
    <format dxfId="3208">
      <pivotArea dataOnly="0" labelOnly="1" fieldPosition="0">
        <references count="3">
          <reference field="4" count="1">
            <x v="80"/>
          </reference>
          <reference field="7" count="1" selected="0">
            <x v="36"/>
          </reference>
          <reference field="10" count="1" selected="0">
            <x v="4"/>
          </reference>
        </references>
      </pivotArea>
    </format>
    <format dxfId="3207">
      <pivotArea dataOnly="0" labelOnly="1" fieldPosition="0">
        <references count="3">
          <reference field="4" count="1">
            <x v="39"/>
          </reference>
          <reference field="7" count="1" selected="0">
            <x v="37"/>
          </reference>
          <reference field="10" count="1" selected="0">
            <x v="4"/>
          </reference>
        </references>
      </pivotArea>
    </format>
    <format dxfId="3206">
      <pivotArea dataOnly="0" labelOnly="1" fieldPosition="0">
        <references count="3">
          <reference field="4" count="1">
            <x v="184"/>
          </reference>
          <reference field="7" count="1" selected="0">
            <x v="40"/>
          </reference>
          <reference field="10" count="1" selected="0">
            <x v="5"/>
          </reference>
        </references>
      </pivotArea>
    </format>
    <format dxfId="3205">
      <pivotArea dataOnly="0" labelOnly="1" fieldPosition="0">
        <references count="3">
          <reference field="4" count="1">
            <x v="72"/>
          </reference>
          <reference field="7" count="1" selected="0">
            <x v="42"/>
          </reference>
          <reference field="10" count="1" selected="0">
            <x v="6"/>
          </reference>
        </references>
      </pivotArea>
    </format>
    <format dxfId="3204">
      <pivotArea dataOnly="0" labelOnly="1" fieldPosition="0">
        <references count="3">
          <reference field="4" count="1">
            <x v="93"/>
          </reference>
          <reference field="7" count="1" selected="0">
            <x v="43"/>
          </reference>
          <reference field="10" count="1" selected="0">
            <x v="6"/>
          </reference>
        </references>
      </pivotArea>
    </format>
    <format dxfId="3203">
      <pivotArea dataOnly="0" labelOnly="1" fieldPosition="0">
        <references count="3">
          <reference field="4" count="1">
            <x v="94"/>
          </reference>
          <reference field="7" count="1" selected="0">
            <x v="44"/>
          </reference>
          <reference field="10" count="1" selected="0">
            <x v="6"/>
          </reference>
        </references>
      </pivotArea>
    </format>
    <format dxfId="3202">
      <pivotArea dataOnly="0" labelOnly="1" fieldPosition="0">
        <references count="3">
          <reference field="4" count="1">
            <x v="64"/>
          </reference>
          <reference field="7" count="1" selected="0">
            <x v="45"/>
          </reference>
          <reference field="10" count="1" selected="0">
            <x v="6"/>
          </reference>
        </references>
      </pivotArea>
    </format>
    <format dxfId="3201">
      <pivotArea dataOnly="0" labelOnly="1" fieldPosition="0">
        <references count="3">
          <reference field="4" count="3">
            <x v="193"/>
            <x v="194"/>
            <x v="195"/>
          </reference>
          <reference field="7" count="1" selected="0">
            <x v="46"/>
          </reference>
          <reference field="10" count="1" selected="0">
            <x v="6"/>
          </reference>
        </references>
      </pivotArea>
    </format>
    <format dxfId="3200">
      <pivotArea dataOnly="0" labelOnly="1" fieldPosition="0">
        <references count="3">
          <reference field="4" count="3">
            <x v="62"/>
            <x v="67"/>
            <x v="75"/>
          </reference>
          <reference field="7" count="1" selected="0">
            <x v="47"/>
          </reference>
          <reference field="10" count="1" selected="0">
            <x v="6"/>
          </reference>
        </references>
      </pivotArea>
    </format>
    <format dxfId="3199">
      <pivotArea dataOnly="0" labelOnly="1" fieldPosition="0">
        <references count="3">
          <reference field="4" count="2">
            <x v="65"/>
            <x v="78"/>
          </reference>
          <reference field="7" count="1" selected="0">
            <x v="49"/>
          </reference>
          <reference field="10" count="1" selected="0">
            <x v="6"/>
          </reference>
        </references>
      </pivotArea>
    </format>
    <format dxfId="3198">
      <pivotArea dataOnly="0" labelOnly="1" fieldPosition="0">
        <references count="3">
          <reference field="4" count="1">
            <x v="401"/>
          </reference>
          <reference field="7" count="1" selected="0">
            <x v="50"/>
          </reference>
          <reference field="10" count="1" selected="0">
            <x v="6"/>
          </reference>
        </references>
      </pivotArea>
    </format>
    <format dxfId="3197">
      <pivotArea dataOnly="0" labelOnly="1" fieldPosition="0">
        <references count="3">
          <reference field="4" count="1">
            <x v="87"/>
          </reference>
          <reference field="7" count="1" selected="0">
            <x v="51"/>
          </reference>
          <reference field="10" count="1" selected="0">
            <x v="6"/>
          </reference>
        </references>
      </pivotArea>
    </format>
    <format dxfId="3196">
      <pivotArea dataOnly="0" labelOnly="1" fieldPosition="0">
        <references count="3">
          <reference field="4" count="1">
            <x v="14"/>
          </reference>
          <reference field="7" count="1" selected="0">
            <x v="53"/>
          </reference>
          <reference field="10" count="1" selected="0">
            <x v="7"/>
          </reference>
        </references>
      </pivotArea>
    </format>
    <format dxfId="3195">
      <pivotArea dataOnly="0" labelOnly="1" fieldPosition="0">
        <references count="3">
          <reference field="4" count="1">
            <x v="84"/>
          </reference>
          <reference field="7" count="1" selected="0">
            <x v="54"/>
          </reference>
          <reference field="10" count="1" selected="0">
            <x v="7"/>
          </reference>
        </references>
      </pivotArea>
    </format>
    <format dxfId="3194">
      <pivotArea dataOnly="0" labelOnly="1" fieldPosition="0">
        <references count="3">
          <reference field="4" count="1">
            <x v="10"/>
          </reference>
          <reference field="7" count="1" selected="0">
            <x v="55"/>
          </reference>
          <reference field="10" count="1" selected="0">
            <x v="7"/>
          </reference>
        </references>
      </pivotArea>
    </format>
    <format dxfId="3193">
      <pivotArea dataOnly="0" labelOnly="1" fieldPosition="0">
        <references count="3">
          <reference field="4" count="1">
            <x v="5"/>
          </reference>
          <reference field="7" count="1" selected="0">
            <x v="57"/>
          </reference>
          <reference field="10" count="1" selected="0">
            <x v="8"/>
          </reference>
        </references>
      </pivotArea>
    </format>
    <format dxfId="3192">
      <pivotArea dataOnly="0" labelOnly="1" fieldPosition="0">
        <references count="3">
          <reference field="4" count="1">
            <x v="159"/>
          </reference>
          <reference field="7" count="1" selected="0">
            <x v="63"/>
          </reference>
          <reference field="10" count="1" selected="0">
            <x v="9"/>
          </reference>
        </references>
      </pivotArea>
    </format>
    <format dxfId="3191">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190">
      <pivotArea dataOnly="0" labelOnly="1" fieldPosition="0">
        <references count="3">
          <reference field="4" count="2">
            <x v="421"/>
            <x v="422"/>
          </reference>
          <reference field="7" count="1" selected="0">
            <x v="64"/>
          </reference>
          <reference field="10" count="1" selected="0">
            <x v="10"/>
          </reference>
        </references>
      </pivotArea>
    </format>
    <format dxfId="3189">
      <pivotArea type="all" dataOnly="0" outline="0" fieldPosition="0"/>
    </format>
    <format dxfId="3188">
      <pivotArea outline="0" collapsedLevelsAreSubtotals="1" fieldPosition="0"/>
    </format>
    <format dxfId="3187">
      <pivotArea type="origin" dataOnly="0" labelOnly="1" outline="0" fieldPosition="0"/>
    </format>
    <format dxfId="3186">
      <pivotArea field="10" type="button" dataOnly="0" labelOnly="1" outline="0" axis="axisCol" fieldPosition="0"/>
    </format>
    <format dxfId="3185">
      <pivotArea field="7" type="button" dataOnly="0" labelOnly="1" outline="0" axis="axisCol" fieldPosition="1"/>
    </format>
    <format dxfId="3184">
      <pivotArea field="4" type="button" dataOnly="0" labelOnly="1" outline="0" axis="axisCol" fieldPosition="2"/>
    </format>
    <format dxfId="3183">
      <pivotArea type="topRight" dataOnly="0" labelOnly="1" outline="0" fieldPosition="0"/>
    </format>
    <format dxfId="3182">
      <pivotArea field="0" type="button" dataOnly="0" labelOnly="1" outline="0" axis="axisRow" fieldPosition="0"/>
    </format>
    <format dxfId="3181">
      <pivotArea dataOnly="0" labelOnly="1" fieldPosition="0">
        <references count="1">
          <reference field="0" count="0"/>
        </references>
      </pivotArea>
    </format>
    <format dxfId="3180">
      <pivotArea dataOnly="0" labelOnly="1" fieldPosition="0">
        <references count="2">
          <reference field="0" count="0" selected="0"/>
          <reference field="8" count="0"/>
        </references>
      </pivotArea>
    </format>
    <format dxfId="3179">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178">
      <pivotArea dataOnly="0" labelOnly="1" fieldPosition="0">
        <references count="3">
          <reference field="0" count="0" selected="0"/>
          <reference field="1" count="1">
            <x v="78"/>
          </reference>
          <reference field="8" count="1" selected="0">
            <x v="12"/>
          </reference>
        </references>
      </pivotArea>
    </format>
    <format dxfId="3177">
      <pivotArea dataOnly="0" labelOnly="1" fieldPosition="0">
        <references count="4">
          <reference field="0" count="0" selected="0"/>
          <reference field="1" count="1" selected="0">
            <x v="52"/>
          </reference>
          <reference field="2" count="1">
            <x v="28"/>
          </reference>
          <reference field="8" count="1" selected="0">
            <x v="7"/>
          </reference>
        </references>
      </pivotArea>
    </format>
    <format dxfId="3176">
      <pivotArea dataOnly="0" labelOnly="1" fieldPosition="0">
        <references count="4">
          <reference field="0" count="0" selected="0"/>
          <reference field="1" count="1" selected="0">
            <x v="53"/>
          </reference>
          <reference field="2" count="1">
            <x v="17"/>
          </reference>
          <reference field="8" count="1" selected="0">
            <x v="7"/>
          </reference>
        </references>
      </pivotArea>
    </format>
    <format dxfId="3175">
      <pivotArea dataOnly="0" labelOnly="1" fieldPosition="0">
        <references count="4">
          <reference field="0" count="0" selected="0"/>
          <reference field="1" count="1" selected="0">
            <x v="54"/>
          </reference>
          <reference field="2" count="1">
            <x v="98"/>
          </reference>
          <reference field="8" count="1" selected="0">
            <x v="7"/>
          </reference>
        </references>
      </pivotArea>
    </format>
    <format dxfId="3174">
      <pivotArea dataOnly="0" labelOnly="1" fieldPosition="0">
        <references count="4">
          <reference field="0" count="0" selected="0"/>
          <reference field="1" count="1" selected="0">
            <x v="55"/>
          </reference>
          <reference field="2" count="1">
            <x v="93"/>
          </reference>
          <reference field="8" count="1" selected="0">
            <x v="7"/>
          </reference>
        </references>
      </pivotArea>
    </format>
    <format dxfId="3173">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172">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171">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170">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169">
      <pivotArea dataOnly="0" labelOnly="1" fieldPosition="0">
        <references count="4">
          <reference field="0" count="0" selected="0"/>
          <reference field="1" count="1" selected="0">
            <x v="62"/>
          </reference>
          <reference field="2" count="1">
            <x v="22"/>
          </reference>
          <reference field="8" count="1" selected="0">
            <x v="7"/>
          </reference>
        </references>
      </pivotArea>
    </format>
    <format dxfId="3168">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167">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166">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16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16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16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16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16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16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15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15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15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15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15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15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15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15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15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15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14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14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14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14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145">
      <pivotArea dataOnly="0" labelOnly="1" fieldPosition="0">
        <references count="1">
          <reference field="10" count="0"/>
        </references>
      </pivotArea>
    </format>
    <format dxfId="3144">
      <pivotArea dataOnly="0" labelOnly="1" fieldPosition="0">
        <references count="2">
          <reference field="7" count="2">
            <x v="0"/>
            <x v="3"/>
          </reference>
          <reference field="10" count="1" selected="0">
            <x v="0"/>
          </reference>
        </references>
      </pivotArea>
    </format>
    <format dxfId="3143">
      <pivotArea dataOnly="0" labelOnly="1" fieldPosition="0">
        <references count="2">
          <reference field="7" count="1">
            <x v="9"/>
          </reference>
          <reference field="10" count="1" selected="0">
            <x v="1"/>
          </reference>
        </references>
      </pivotArea>
    </format>
    <format dxfId="3142">
      <pivotArea dataOnly="0" labelOnly="1" fieldPosition="0">
        <references count="2">
          <reference field="7" count="3">
            <x v="13"/>
            <x v="14"/>
            <x v="16"/>
          </reference>
          <reference field="10" count="1" selected="0">
            <x v="2"/>
          </reference>
        </references>
      </pivotArea>
    </format>
    <format dxfId="3141">
      <pivotArea dataOnly="0" labelOnly="1" fieldPosition="0">
        <references count="2">
          <reference field="7" count="1">
            <x v="20"/>
          </reference>
          <reference field="10" count="1" selected="0">
            <x v="3"/>
          </reference>
        </references>
      </pivotArea>
    </format>
    <format dxfId="3140">
      <pivotArea dataOnly="0" labelOnly="1" fieldPosition="0">
        <references count="2">
          <reference field="7" count="8">
            <x v="24"/>
            <x v="27"/>
            <x v="29"/>
            <x v="32"/>
            <x v="34"/>
            <x v="35"/>
            <x v="36"/>
            <x v="37"/>
          </reference>
          <reference field="10" count="1" selected="0">
            <x v="4"/>
          </reference>
        </references>
      </pivotArea>
    </format>
    <format dxfId="3139">
      <pivotArea dataOnly="0" labelOnly="1" fieldPosition="0">
        <references count="2">
          <reference field="7" count="1">
            <x v="40"/>
          </reference>
          <reference field="10" count="1" selected="0">
            <x v="5"/>
          </reference>
        </references>
      </pivotArea>
    </format>
    <format dxfId="3138">
      <pivotArea dataOnly="0" labelOnly="1" fieldPosition="0">
        <references count="2">
          <reference field="7" count="9">
            <x v="42"/>
            <x v="43"/>
            <x v="44"/>
            <x v="45"/>
            <x v="46"/>
            <x v="47"/>
            <x v="49"/>
            <x v="50"/>
            <x v="51"/>
          </reference>
          <reference field="10" count="1" selected="0">
            <x v="6"/>
          </reference>
        </references>
      </pivotArea>
    </format>
    <format dxfId="3137">
      <pivotArea dataOnly="0" labelOnly="1" fieldPosition="0">
        <references count="2">
          <reference field="7" count="3">
            <x v="53"/>
            <x v="54"/>
            <x v="55"/>
          </reference>
          <reference field="10" count="1" selected="0">
            <x v="7"/>
          </reference>
        </references>
      </pivotArea>
    </format>
    <format dxfId="3136">
      <pivotArea dataOnly="0" labelOnly="1" fieldPosition="0">
        <references count="2">
          <reference field="7" count="1">
            <x v="57"/>
          </reference>
          <reference field="10" count="1" selected="0">
            <x v="8"/>
          </reference>
        </references>
      </pivotArea>
    </format>
    <format dxfId="3135">
      <pivotArea dataOnly="0" labelOnly="1" fieldPosition="0">
        <references count="2">
          <reference field="7" count="1">
            <x v="63"/>
          </reference>
          <reference field="10" count="1" selected="0">
            <x v="9"/>
          </reference>
        </references>
      </pivotArea>
    </format>
    <format dxfId="3134">
      <pivotArea dataOnly="0" labelOnly="1" fieldPosition="0">
        <references count="2">
          <reference field="7" count="1">
            <x v="64"/>
          </reference>
          <reference field="10" count="1" selected="0">
            <x v="10"/>
          </reference>
        </references>
      </pivotArea>
    </format>
    <format dxfId="3133">
      <pivotArea dataOnly="0" labelOnly="1" fieldPosition="0">
        <references count="3">
          <reference field="4" count="3">
            <x v="48"/>
            <x v="68"/>
            <x v="69"/>
          </reference>
          <reference field="7" count="1" selected="0">
            <x v="0"/>
          </reference>
          <reference field="10" count="1" selected="0">
            <x v="0"/>
          </reference>
        </references>
      </pivotArea>
    </format>
    <format dxfId="3132">
      <pivotArea dataOnly="0" labelOnly="1" fieldPosition="0">
        <references count="3">
          <reference field="4" count="1">
            <x v="8"/>
          </reference>
          <reference field="7" count="1" selected="0">
            <x v="3"/>
          </reference>
          <reference field="10" count="1" selected="0">
            <x v="0"/>
          </reference>
        </references>
      </pivotArea>
    </format>
    <format dxfId="3131">
      <pivotArea dataOnly="0" labelOnly="1" fieldPosition="0">
        <references count="3">
          <reference field="4" count="2">
            <x v="38"/>
            <x v="47"/>
          </reference>
          <reference field="7" count="1" selected="0">
            <x v="9"/>
          </reference>
          <reference field="10" count="1" selected="0">
            <x v="1"/>
          </reference>
        </references>
      </pivotArea>
    </format>
    <format dxfId="3130">
      <pivotArea dataOnly="0" labelOnly="1" fieldPosition="0">
        <references count="3">
          <reference field="4" count="1">
            <x v="46"/>
          </reference>
          <reference field="7" count="1" selected="0">
            <x v="13"/>
          </reference>
          <reference field="10" count="1" selected="0">
            <x v="2"/>
          </reference>
        </references>
      </pivotArea>
    </format>
    <format dxfId="3129">
      <pivotArea dataOnly="0" labelOnly="1" fieldPosition="0">
        <references count="3">
          <reference field="4" count="1">
            <x v="2"/>
          </reference>
          <reference field="7" count="1" selected="0">
            <x v="14"/>
          </reference>
          <reference field="10" count="1" selected="0">
            <x v="2"/>
          </reference>
        </references>
      </pivotArea>
    </format>
    <format dxfId="3128">
      <pivotArea dataOnly="0" labelOnly="1" fieldPosition="0">
        <references count="3">
          <reference field="4" count="1">
            <x v="7"/>
          </reference>
          <reference field="7" count="1" selected="0">
            <x v="16"/>
          </reference>
          <reference field="10" count="1" selected="0">
            <x v="2"/>
          </reference>
        </references>
      </pivotArea>
    </format>
    <format dxfId="3127">
      <pivotArea dataOnly="0" labelOnly="1" fieldPosition="0">
        <references count="3">
          <reference field="4" count="1">
            <x v="108"/>
          </reference>
          <reference field="7" count="1" selected="0">
            <x v="20"/>
          </reference>
          <reference field="10" count="1" selected="0">
            <x v="3"/>
          </reference>
        </references>
      </pivotArea>
    </format>
    <format dxfId="3126">
      <pivotArea dataOnly="0" labelOnly="1" fieldPosition="0">
        <references count="3">
          <reference field="4" count="1">
            <x v="51"/>
          </reference>
          <reference field="7" count="1" selected="0">
            <x v="24"/>
          </reference>
          <reference field="10" count="1" selected="0">
            <x v="4"/>
          </reference>
        </references>
      </pivotArea>
    </format>
    <format dxfId="3125">
      <pivotArea dataOnly="0" labelOnly="1" fieldPosition="0">
        <references count="3">
          <reference field="4" count="3">
            <x v="56"/>
            <x v="79"/>
            <x v="155"/>
          </reference>
          <reference field="7" count="1" selected="0">
            <x v="27"/>
          </reference>
          <reference field="10" count="1" selected="0">
            <x v="4"/>
          </reference>
        </references>
      </pivotArea>
    </format>
    <format dxfId="3124">
      <pivotArea dataOnly="0" labelOnly="1" fieldPosition="0">
        <references count="3">
          <reference field="4" count="1">
            <x v="36"/>
          </reference>
          <reference field="7" count="1" selected="0">
            <x v="29"/>
          </reference>
          <reference field="10" count="1" selected="0">
            <x v="4"/>
          </reference>
        </references>
      </pivotArea>
    </format>
    <format dxfId="3123">
      <pivotArea dataOnly="0" labelOnly="1" fieldPosition="0">
        <references count="3">
          <reference field="4" count="1">
            <x v="328"/>
          </reference>
          <reference field="7" count="1" selected="0">
            <x v="32"/>
          </reference>
          <reference field="10" count="1" selected="0">
            <x v="4"/>
          </reference>
        </references>
      </pivotArea>
    </format>
    <format dxfId="3122">
      <pivotArea dataOnly="0" labelOnly="1" fieldPosition="0">
        <references count="3">
          <reference field="4" count="1">
            <x v="15"/>
          </reference>
          <reference field="7" count="1" selected="0">
            <x v="34"/>
          </reference>
          <reference field="10" count="1" selected="0">
            <x v="4"/>
          </reference>
        </references>
      </pivotArea>
    </format>
    <format dxfId="3121">
      <pivotArea dataOnly="0" labelOnly="1" fieldPosition="0">
        <references count="3">
          <reference field="4" count="2">
            <x v="18"/>
            <x v="95"/>
          </reference>
          <reference field="7" count="1" selected="0">
            <x v="35"/>
          </reference>
          <reference field="10" count="1" selected="0">
            <x v="4"/>
          </reference>
        </references>
      </pivotArea>
    </format>
    <format dxfId="3120">
      <pivotArea dataOnly="0" labelOnly="1" fieldPosition="0">
        <references count="3">
          <reference field="4" count="1">
            <x v="80"/>
          </reference>
          <reference field="7" count="1" selected="0">
            <x v="36"/>
          </reference>
          <reference field="10" count="1" selected="0">
            <x v="4"/>
          </reference>
        </references>
      </pivotArea>
    </format>
    <format dxfId="3119">
      <pivotArea dataOnly="0" labelOnly="1" fieldPosition="0">
        <references count="3">
          <reference field="4" count="1">
            <x v="39"/>
          </reference>
          <reference field="7" count="1" selected="0">
            <x v="37"/>
          </reference>
          <reference field="10" count="1" selected="0">
            <x v="4"/>
          </reference>
        </references>
      </pivotArea>
    </format>
    <format dxfId="3118">
      <pivotArea dataOnly="0" labelOnly="1" fieldPosition="0">
        <references count="3">
          <reference field="4" count="1">
            <x v="184"/>
          </reference>
          <reference field="7" count="1" selected="0">
            <x v="40"/>
          </reference>
          <reference field="10" count="1" selected="0">
            <x v="5"/>
          </reference>
        </references>
      </pivotArea>
    </format>
    <format dxfId="3117">
      <pivotArea dataOnly="0" labelOnly="1" fieldPosition="0">
        <references count="3">
          <reference field="4" count="1">
            <x v="72"/>
          </reference>
          <reference field="7" count="1" selected="0">
            <x v="42"/>
          </reference>
          <reference field="10" count="1" selected="0">
            <x v="6"/>
          </reference>
        </references>
      </pivotArea>
    </format>
    <format dxfId="3116">
      <pivotArea dataOnly="0" labelOnly="1" fieldPosition="0">
        <references count="3">
          <reference field="4" count="1">
            <x v="93"/>
          </reference>
          <reference field="7" count="1" selected="0">
            <x v="43"/>
          </reference>
          <reference field="10" count="1" selected="0">
            <x v="6"/>
          </reference>
        </references>
      </pivotArea>
    </format>
    <format dxfId="3115">
      <pivotArea dataOnly="0" labelOnly="1" fieldPosition="0">
        <references count="3">
          <reference field="4" count="1">
            <x v="94"/>
          </reference>
          <reference field="7" count="1" selected="0">
            <x v="44"/>
          </reference>
          <reference field="10" count="1" selected="0">
            <x v="6"/>
          </reference>
        </references>
      </pivotArea>
    </format>
    <format dxfId="3114">
      <pivotArea dataOnly="0" labelOnly="1" fieldPosition="0">
        <references count="3">
          <reference field="4" count="1">
            <x v="64"/>
          </reference>
          <reference field="7" count="1" selected="0">
            <x v="45"/>
          </reference>
          <reference field="10" count="1" selected="0">
            <x v="6"/>
          </reference>
        </references>
      </pivotArea>
    </format>
    <format dxfId="3113">
      <pivotArea dataOnly="0" labelOnly="1" fieldPosition="0">
        <references count="3">
          <reference field="4" count="3">
            <x v="193"/>
            <x v="194"/>
            <x v="195"/>
          </reference>
          <reference field="7" count="1" selected="0">
            <x v="46"/>
          </reference>
          <reference field="10" count="1" selected="0">
            <x v="6"/>
          </reference>
        </references>
      </pivotArea>
    </format>
    <format dxfId="3112">
      <pivotArea dataOnly="0" labelOnly="1" fieldPosition="0">
        <references count="3">
          <reference field="4" count="3">
            <x v="62"/>
            <x v="67"/>
            <x v="75"/>
          </reference>
          <reference field="7" count="1" selected="0">
            <x v="47"/>
          </reference>
          <reference field="10" count="1" selected="0">
            <x v="6"/>
          </reference>
        </references>
      </pivotArea>
    </format>
    <format dxfId="3111">
      <pivotArea dataOnly="0" labelOnly="1" fieldPosition="0">
        <references count="3">
          <reference field="4" count="2">
            <x v="65"/>
            <x v="78"/>
          </reference>
          <reference field="7" count="1" selected="0">
            <x v="49"/>
          </reference>
          <reference field="10" count="1" selected="0">
            <x v="6"/>
          </reference>
        </references>
      </pivotArea>
    </format>
    <format dxfId="3110">
      <pivotArea dataOnly="0" labelOnly="1" fieldPosition="0">
        <references count="3">
          <reference field="4" count="1">
            <x v="401"/>
          </reference>
          <reference field="7" count="1" selected="0">
            <x v="50"/>
          </reference>
          <reference field="10" count="1" selected="0">
            <x v="6"/>
          </reference>
        </references>
      </pivotArea>
    </format>
    <format dxfId="3109">
      <pivotArea dataOnly="0" labelOnly="1" fieldPosition="0">
        <references count="3">
          <reference field="4" count="1">
            <x v="87"/>
          </reference>
          <reference field="7" count="1" selected="0">
            <x v="51"/>
          </reference>
          <reference field="10" count="1" selected="0">
            <x v="6"/>
          </reference>
        </references>
      </pivotArea>
    </format>
    <format dxfId="3108">
      <pivotArea dataOnly="0" labelOnly="1" fieldPosition="0">
        <references count="3">
          <reference field="4" count="1">
            <x v="14"/>
          </reference>
          <reference field="7" count="1" selected="0">
            <x v="53"/>
          </reference>
          <reference field="10" count="1" selected="0">
            <x v="7"/>
          </reference>
        </references>
      </pivotArea>
    </format>
    <format dxfId="3107">
      <pivotArea dataOnly="0" labelOnly="1" fieldPosition="0">
        <references count="3">
          <reference field="4" count="1">
            <x v="84"/>
          </reference>
          <reference field="7" count="1" selected="0">
            <x v="54"/>
          </reference>
          <reference field="10" count="1" selected="0">
            <x v="7"/>
          </reference>
        </references>
      </pivotArea>
    </format>
    <format dxfId="3106">
      <pivotArea dataOnly="0" labelOnly="1" fieldPosition="0">
        <references count="3">
          <reference field="4" count="1">
            <x v="10"/>
          </reference>
          <reference field="7" count="1" selected="0">
            <x v="55"/>
          </reference>
          <reference field="10" count="1" selected="0">
            <x v="7"/>
          </reference>
        </references>
      </pivotArea>
    </format>
    <format dxfId="3105">
      <pivotArea dataOnly="0" labelOnly="1" fieldPosition="0">
        <references count="3">
          <reference field="4" count="1">
            <x v="5"/>
          </reference>
          <reference field="7" count="1" selected="0">
            <x v="57"/>
          </reference>
          <reference field="10" count="1" selected="0">
            <x v="8"/>
          </reference>
        </references>
      </pivotArea>
    </format>
    <format dxfId="3104">
      <pivotArea dataOnly="0" labelOnly="1" fieldPosition="0">
        <references count="3">
          <reference field="4" count="1">
            <x v="159"/>
          </reference>
          <reference field="7" count="1" selected="0">
            <x v="63"/>
          </reference>
          <reference field="10" count="1" selected="0">
            <x v="9"/>
          </reference>
        </references>
      </pivotArea>
    </format>
    <format dxfId="310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102">
      <pivotArea dataOnly="0" labelOnly="1" fieldPosition="0">
        <references count="3">
          <reference field="4" count="2">
            <x v="421"/>
            <x v="422"/>
          </reference>
          <reference field="7" count="1" selected="0">
            <x v="64"/>
          </reference>
          <reference field="10" count="1" selected="0">
            <x v="10"/>
          </reference>
        </references>
      </pivotArea>
    </format>
    <format dxfId="3101">
      <pivotArea type="all" dataOnly="0" outline="0" fieldPosition="0"/>
    </format>
    <format dxfId="3100">
      <pivotArea outline="0" collapsedLevelsAreSubtotals="1" fieldPosition="0"/>
    </format>
    <format dxfId="3099">
      <pivotArea type="origin" dataOnly="0" labelOnly="1" outline="0" fieldPosition="0"/>
    </format>
    <format dxfId="3098">
      <pivotArea field="10" type="button" dataOnly="0" labelOnly="1" outline="0" axis="axisCol" fieldPosition="0"/>
    </format>
    <format dxfId="3097">
      <pivotArea field="7" type="button" dataOnly="0" labelOnly="1" outline="0" axis="axisCol" fieldPosition="1"/>
    </format>
    <format dxfId="3096">
      <pivotArea field="4" type="button" dataOnly="0" labelOnly="1" outline="0" axis="axisCol" fieldPosition="2"/>
    </format>
    <format dxfId="3095">
      <pivotArea type="topRight" dataOnly="0" labelOnly="1" outline="0" fieldPosition="0"/>
    </format>
    <format dxfId="3094">
      <pivotArea field="0" type="button" dataOnly="0" labelOnly="1" outline="0" axis="axisRow" fieldPosition="0"/>
    </format>
    <format dxfId="3093">
      <pivotArea dataOnly="0" labelOnly="1" fieldPosition="0">
        <references count="1">
          <reference field="0" count="0"/>
        </references>
      </pivotArea>
    </format>
    <format dxfId="3092">
      <pivotArea dataOnly="0" labelOnly="1" fieldPosition="0">
        <references count="2">
          <reference field="0" count="0" selected="0"/>
          <reference field="8" count="0"/>
        </references>
      </pivotArea>
    </format>
    <format dxfId="309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090">
      <pivotArea dataOnly="0" labelOnly="1" fieldPosition="0">
        <references count="3">
          <reference field="0" count="0" selected="0"/>
          <reference field="1" count="1">
            <x v="78"/>
          </reference>
          <reference field="8" count="1" selected="0">
            <x v="12"/>
          </reference>
        </references>
      </pivotArea>
    </format>
    <format dxfId="3089">
      <pivotArea dataOnly="0" labelOnly="1" fieldPosition="0">
        <references count="4">
          <reference field="0" count="0" selected="0"/>
          <reference field="1" count="1" selected="0">
            <x v="52"/>
          </reference>
          <reference field="2" count="1">
            <x v="28"/>
          </reference>
          <reference field="8" count="1" selected="0">
            <x v="7"/>
          </reference>
        </references>
      </pivotArea>
    </format>
    <format dxfId="3088">
      <pivotArea dataOnly="0" labelOnly="1" fieldPosition="0">
        <references count="4">
          <reference field="0" count="0" selected="0"/>
          <reference field="1" count="1" selected="0">
            <x v="53"/>
          </reference>
          <reference field="2" count="1">
            <x v="17"/>
          </reference>
          <reference field="8" count="1" selected="0">
            <x v="7"/>
          </reference>
        </references>
      </pivotArea>
    </format>
    <format dxfId="3087">
      <pivotArea dataOnly="0" labelOnly="1" fieldPosition="0">
        <references count="4">
          <reference field="0" count="0" selected="0"/>
          <reference field="1" count="1" selected="0">
            <x v="54"/>
          </reference>
          <reference field="2" count="1">
            <x v="98"/>
          </reference>
          <reference field="8" count="1" selected="0">
            <x v="7"/>
          </reference>
        </references>
      </pivotArea>
    </format>
    <format dxfId="3086">
      <pivotArea dataOnly="0" labelOnly="1" fieldPosition="0">
        <references count="4">
          <reference field="0" count="0" selected="0"/>
          <reference field="1" count="1" selected="0">
            <x v="55"/>
          </reference>
          <reference field="2" count="1">
            <x v="93"/>
          </reference>
          <reference field="8" count="1" selected="0">
            <x v="7"/>
          </reference>
        </references>
      </pivotArea>
    </format>
    <format dxfId="308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08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08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08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081">
      <pivotArea dataOnly="0" labelOnly="1" fieldPosition="0">
        <references count="4">
          <reference field="0" count="0" selected="0"/>
          <reference field="1" count="1" selected="0">
            <x v="62"/>
          </reference>
          <reference field="2" count="1">
            <x v="22"/>
          </reference>
          <reference field="8" count="1" selected="0">
            <x v="7"/>
          </reference>
        </references>
      </pivotArea>
    </format>
    <format dxfId="308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07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07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07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3076">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075">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074">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073">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072">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3071">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3070">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3069">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3068">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3067">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3066">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3065">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3064">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3063">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3062">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061">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060">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059">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058">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057">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056">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055">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05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05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05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05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05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04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04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04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046">
      <pivotArea dataOnly="0" labelOnly="1" fieldPosition="0">
        <references count="1">
          <reference field="10" count="0"/>
        </references>
      </pivotArea>
    </format>
    <format dxfId="3045">
      <pivotArea dataOnly="0" labelOnly="1" fieldPosition="0">
        <references count="2">
          <reference field="7" count="2">
            <x v="0"/>
            <x v="3"/>
          </reference>
          <reference field="10" count="1" selected="0">
            <x v="0"/>
          </reference>
        </references>
      </pivotArea>
    </format>
    <format dxfId="3044">
      <pivotArea dataOnly="0" labelOnly="1" fieldPosition="0">
        <references count="2">
          <reference field="7" count="1">
            <x v="9"/>
          </reference>
          <reference field="10" count="1" selected="0">
            <x v="1"/>
          </reference>
        </references>
      </pivotArea>
    </format>
    <format dxfId="3043">
      <pivotArea dataOnly="0" labelOnly="1" fieldPosition="0">
        <references count="2">
          <reference field="7" count="3">
            <x v="13"/>
            <x v="14"/>
            <x v="16"/>
          </reference>
          <reference field="10" count="1" selected="0">
            <x v="2"/>
          </reference>
        </references>
      </pivotArea>
    </format>
    <format dxfId="3042">
      <pivotArea dataOnly="0" labelOnly="1" fieldPosition="0">
        <references count="2">
          <reference field="7" count="1">
            <x v="20"/>
          </reference>
          <reference field="10" count="1" selected="0">
            <x v="3"/>
          </reference>
        </references>
      </pivotArea>
    </format>
    <format dxfId="3041">
      <pivotArea dataOnly="0" labelOnly="1" fieldPosition="0">
        <references count="2">
          <reference field="7" count="8">
            <x v="24"/>
            <x v="27"/>
            <x v="29"/>
            <x v="32"/>
            <x v="34"/>
            <x v="35"/>
            <x v="36"/>
            <x v="37"/>
          </reference>
          <reference field="10" count="1" selected="0">
            <x v="4"/>
          </reference>
        </references>
      </pivotArea>
    </format>
    <format dxfId="3040">
      <pivotArea dataOnly="0" labelOnly="1" fieldPosition="0">
        <references count="2">
          <reference field="7" count="1">
            <x v="40"/>
          </reference>
          <reference field="10" count="1" selected="0">
            <x v="5"/>
          </reference>
        </references>
      </pivotArea>
    </format>
    <format dxfId="3039">
      <pivotArea dataOnly="0" labelOnly="1" fieldPosition="0">
        <references count="2">
          <reference field="7" count="9">
            <x v="42"/>
            <x v="43"/>
            <x v="44"/>
            <x v="45"/>
            <x v="46"/>
            <x v="47"/>
            <x v="49"/>
            <x v="50"/>
            <x v="51"/>
          </reference>
          <reference field="10" count="1" selected="0">
            <x v="6"/>
          </reference>
        </references>
      </pivotArea>
    </format>
    <format dxfId="3038">
      <pivotArea dataOnly="0" labelOnly="1" fieldPosition="0">
        <references count="2">
          <reference field="7" count="3">
            <x v="53"/>
            <x v="54"/>
            <x v="55"/>
          </reference>
          <reference field="10" count="1" selected="0">
            <x v="7"/>
          </reference>
        </references>
      </pivotArea>
    </format>
    <format dxfId="3037">
      <pivotArea dataOnly="0" labelOnly="1" fieldPosition="0">
        <references count="2">
          <reference field="7" count="1">
            <x v="57"/>
          </reference>
          <reference field="10" count="1" selected="0">
            <x v="8"/>
          </reference>
        </references>
      </pivotArea>
    </format>
    <format dxfId="3036">
      <pivotArea dataOnly="0" labelOnly="1" fieldPosition="0">
        <references count="2">
          <reference field="7" count="1">
            <x v="63"/>
          </reference>
          <reference field="10" count="1" selected="0">
            <x v="9"/>
          </reference>
        </references>
      </pivotArea>
    </format>
    <format dxfId="3035">
      <pivotArea dataOnly="0" labelOnly="1" fieldPosition="0">
        <references count="2">
          <reference field="7" count="1">
            <x v="64"/>
          </reference>
          <reference field="10" count="1" selected="0">
            <x v="10"/>
          </reference>
        </references>
      </pivotArea>
    </format>
    <format dxfId="3034">
      <pivotArea dataOnly="0" labelOnly="1" fieldPosition="0">
        <references count="3">
          <reference field="4" count="3">
            <x v="48"/>
            <x v="68"/>
            <x v="69"/>
          </reference>
          <reference field="7" count="1" selected="0">
            <x v="0"/>
          </reference>
          <reference field="10" count="1" selected="0">
            <x v="0"/>
          </reference>
        </references>
      </pivotArea>
    </format>
    <format dxfId="3033">
      <pivotArea dataOnly="0" labelOnly="1" fieldPosition="0">
        <references count="3">
          <reference field="4" count="1">
            <x v="8"/>
          </reference>
          <reference field="7" count="1" selected="0">
            <x v="3"/>
          </reference>
          <reference field="10" count="1" selected="0">
            <x v="0"/>
          </reference>
        </references>
      </pivotArea>
    </format>
    <format dxfId="3032">
      <pivotArea dataOnly="0" labelOnly="1" fieldPosition="0">
        <references count="3">
          <reference field="4" count="2">
            <x v="38"/>
            <x v="47"/>
          </reference>
          <reference field="7" count="1" selected="0">
            <x v="9"/>
          </reference>
          <reference field="10" count="1" selected="0">
            <x v="1"/>
          </reference>
        </references>
      </pivotArea>
    </format>
    <format dxfId="3031">
      <pivotArea dataOnly="0" labelOnly="1" fieldPosition="0">
        <references count="3">
          <reference field="4" count="1">
            <x v="46"/>
          </reference>
          <reference field="7" count="1" selected="0">
            <x v="13"/>
          </reference>
          <reference field="10" count="1" selected="0">
            <x v="2"/>
          </reference>
        </references>
      </pivotArea>
    </format>
    <format dxfId="3030">
      <pivotArea dataOnly="0" labelOnly="1" fieldPosition="0">
        <references count="3">
          <reference field="4" count="1">
            <x v="2"/>
          </reference>
          <reference field="7" count="1" selected="0">
            <x v="14"/>
          </reference>
          <reference field="10" count="1" selected="0">
            <x v="2"/>
          </reference>
        </references>
      </pivotArea>
    </format>
    <format dxfId="3029">
      <pivotArea dataOnly="0" labelOnly="1" fieldPosition="0">
        <references count="3">
          <reference field="4" count="1">
            <x v="7"/>
          </reference>
          <reference field="7" count="1" selected="0">
            <x v="16"/>
          </reference>
          <reference field="10" count="1" selected="0">
            <x v="2"/>
          </reference>
        </references>
      </pivotArea>
    </format>
    <format dxfId="3028">
      <pivotArea dataOnly="0" labelOnly="1" fieldPosition="0">
        <references count="3">
          <reference field="4" count="1">
            <x v="108"/>
          </reference>
          <reference field="7" count="1" selected="0">
            <x v="20"/>
          </reference>
          <reference field="10" count="1" selected="0">
            <x v="3"/>
          </reference>
        </references>
      </pivotArea>
    </format>
    <format dxfId="3027">
      <pivotArea dataOnly="0" labelOnly="1" fieldPosition="0">
        <references count="3">
          <reference field="4" count="1">
            <x v="51"/>
          </reference>
          <reference field="7" count="1" selected="0">
            <x v="24"/>
          </reference>
          <reference field="10" count="1" selected="0">
            <x v="4"/>
          </reference>
        </references>
      </pivotArea>
    </format>
    <format dxfId="3026">
      <pivotArea dataOnly="0" labelOnly="1" fieldPosition="0">
        <references count="3">
          <reference field="4" count="3">
            <x v="56"/>
            <x v="79"/>
            <x v="155"/>
          </reference>
          <reference field="7" count="1" selected="0">
            <x v="27"/>
          </reference>
          <reference field="10" count="1" selected="0">
            <x v="4"/>
          </reference>
        </references>
      </pivotArea>
    </format>
    <format dxfId="3025">
      <pivotArea dataOnly="0" labelOnly="1" fieldPosition="0">
        <references count="3">
          <reference field="4" count="1">
            <x v="36"/>
          </reference>
          <reference field="7" count="1" selected="0">
            <x v="29"/>
          </reference>
          <reference field="10" count="1" selected="0">
            <x v="4"/>
          </reference>
        </references>
      </pivotArea>
    </format>
    <format dxfId="3024">
      <pivotArea dataOnly="0" labelOnly="1" fieldPosition="0">
        <references count="3">
          <reference field="4" count="1">
            <x v="328"/>
          </reference>
          <reference field="7" count="1" selected="0">
            <x v="32"/>
          </reference>
          <reference field="10" count="1" selected="0">
            <x v="4"/>
          </reference>
        </references>
      </pivotArea>
    </format>
    <format dxfId="3023">
      <pivotArea dataOnly="0" labelOnly="1" fieldPosition="0">
        <references count="3">
          <reference field="4" count="1">
            <x v="15"/>
          </reference>
          <reference field="7" count="1" selected="0">
            <x v="34"/>
          </reference>
          <reference field="10" count="1" selected="0">
            <x v="4"/>
          </reference>
        </references>
      </pivotArea>
    </format>
    <format dxfId="3022">
      <pivotArea dataOnly="0" labelOnly="1" fieldPosition="0">
        <references count="3">
          <reference field="4" count="2">
            <x v="18"/>
            <x v="95"/>
          </reference>
          <reference field="7" count="1" selected="0">
            <x v="35"/>
          </reference>
          <reference field="10" count="1" selected="0">
            <x v="4"/>
          </reference>
        </references>
      </pivotArea>
    </format>
    <format dxfId="3021">
      <pivotArea dataOnly="0" labelOnly="1" fieldPosition="0">
        <references count="3">
          <reference field="4" count="1">
            <x v="80"/>
          </reference>
          <reference field="7" count="1" selected="0">
            <x v="36"/>
          </reference>
          <reference field="10" count="1" selected="0">
            <x v="4"/>
          </reference>
        </references>
      </pivotArea>
    </format>
    <format dxfId="3020">
      <pivotArea dataOnly="0" labelOnly="1" fieldPosition="0">
        <references count="3">
          <reference field="4" count="1">
            <x v="39"/>
          </reference>
          <reference field="7" count="1" selected="0">
            <x v="37"/>
          </reference>
          <reference field="10" count="1" selected="0">
            <x v="4"/>
          </reference>
        </references>
      </pivotArea>
    </format>
    <format dxfId="3019">
      <pivotArea dataOnly="0" labelOnly="1" fieldPosition="0">
        <references count="3">
          <reference field="4" count="1">
            <x v="184"/>
          </reference>
          <reference field="7" count="1" selected="0">
            <x v="40"/>
          </reference>
          <reference field="10" count="1" selected="0">
            <x v="5"/>
          </reference>
        </references>
      </pivotArea>
    </format>
    <format dxfId="3018">
      <pivotArea dataOnly="0" labelOnly="1" fieldPosition="0">
        <references count="3">
          <reference field="4" count="1">
            <x v="72"/>
          </reference>
          <reference field="7" count="1" selected="0">
            <x v="42"/>
          </reference>
          <reference field="10" count="1" selected="0">
            <x v="6"/>
          </reference>
        </references>
      </pivotArea>
    </format>
    <format dxfId="3017">
      <pivotArea dataOnly="0" labelOnly="1" fieldPosition="0">
        <references count="3">
          <reference field="4" count="1">
            <x v="93"/>
          </reference>
          <reference field="7" count="1" selected="0">
            <x v="43"/>
          </reference>
          <reference field="10" count="1" selected="0">
            <x v="6"/>
          </reference>
        </references>
      </pivotArea>
    </format>
    <format dxfId="3016">
      <pivotArea dataOnly="0" labelOnly="1" fieldPosition="0">
        <references count="3">
          <reference field="4" count="1">
            <x v="94"/>
          </reference>
          <reference field="7" count="1" selected="0">
            <x v="44"/>
          </reference>
          <reference field="10" count="1" selected="0">
            <x v="6"/>
          </reference>
        </references>
      </pivotArea>
    </format>
    <format dxfId="3015">
      <pivotArea dataOnly="0" labelOnly="1" fieldPosition="0">
        <references count="3">
          <reference field="4" count="1">
            <x v="64"/>
          </reference>
          <reference field="7" count="1" selected="0">
            <x v="45"/>
          </reference>
          <reference field="10" count="1" selected="0">
            <x v="6"/>
          </reference>
        </references>
      </pivotArea>
    </format>
    <format dxfId="3014">
      <pivotArea dataOnly="0" labelOnly="1" fieldPosition="0">
        <references count="3">
          <reference field="4" count="3">
            <x v="193"/>
            <x v="194"/>
            <x v="195"/>
          </reference>
          <reference field="7" count="1" selected="0">
            <x v="46"/>
          </reference>
          <reference field="10" count="1" selected="0">
            <x v="6"/>
          </reference>
        </references>
      </pivotArea>
    </format>
    <format dxfId="3013">
      <pivotArea dataOnly="0" labelOnly="1" fieldPosition="0">
        <references count="3">
          <reference field="4" count="3">
            <x v="62"/>
            <x v="67"/>
            <x v="75"/>
          </reference>
          <reference field="7" count="1" selected="0">
            <x v="47"/>
          </reference>
          <reference field="10" count="1" selected="0">
            <x v="6"/>
          </reference>
        </references>
      </pivotArea>
    </format>
    <format dxfId="3012">
      <pivotArea dataOnly="0" labelOnly="1" fieldPosition="0">
        <references count="3">
          <reference field="4" count="2">
            <x v="65"/>
            <x v="78"/>
          </reference>
          <reference field="7" count="1" selected="0">
            <x v="49"/>
          </reference>
          <reference field="10" count="1" selected="0">
            <x v="6"/>
          </reference>
        </references>
      </pivotArea>
    </format>
    <format dxfId="3011">
      <pivotArea dataOnly="0" labelOnly="1" fieldPosition="0">
        <references count="3">
          <reference field="4" count="1">
            <x v="401"/>
          </reference>
          <reference field="7" count="1" selected="0">
            <x v="50"/>
          </reference>
          <reference field="10" count="1" selected="0">
            <x v="6"/>
          </reference>
        </references>
      </pivotArea>
    </format>
    <format dxfId="3010">
      <pivotArea dataOnly="0" labelOnly="1" fieldPosition="0">
        <references count="3">
          <reference field="4" count="1">
            <x v="87"/>
          </reference>
          <reference field="7" count="1" selected="0">
            <x v="51"/>
          </reference>
          <reference field="10" count="1" selected="0">
            <x v="6"/>
          </reference>
        </references>
      </pivotArea>
    </format>
    <format dxfId="3009">
      <pivotArea dataOnly="0" labelOnly="1" fieldPosition="0">
        <references count="3">
          <reference field="4" count="1">
            <x v="14"/>
          </reference>
          <reference field="7" count="1" selected="0">
            <x v="53"/>
          </reference>
          <reference field="10" count="1" selected="0">
            <x v="7"/>
          </reference>
        </references>
      </pivotArea>
    </format>
    <format dxfId="3008">
      <pivotArea dataOnly="0" labelOnly="1" fieldPosition="0">
        <references count="3">
          <reference field="4" count="1">
            <x v="84"/>
          </reference>
          <reference field="7" count="1" selected="0">
            <x v="54"/>
          </reference>
          <reference field="10" count="1" selected="0">
            <x v="7"/>
          </reference>
        </references>
      </pivotArea>
    </format>
    <format dxfId="3007">
      <pivotArea dataOnly="0" labelOnly="1" fieldPosition="0">
        <references count="3">
          <reference field="4" count="1">
            <x v="10"/>
          </reference>
          <reference field="7" count="1" selected="0">
            <x v="55"/>
          </reference>
          <reference field="10" count="1" selected="0">
            <x v="7"/>
          </reference>
        </references>
      </pivotArea>
    </format>
    <format dxfId="3006">
      <pivotArea dataOnly="0" labelOnly="1" fieldPosition="0">
        <references count="3">
          <reference field="4" count="1">
            <x v="5"/>
          </reference>
          <reference field="7" count="1" selected="0">
            <x v="57"/>
          </reference>
          <reference field="10" count="1" selected="0">
            <x v="8"/>
          </reference>
        </references>
      </pivotArea>
    </format>
    <format dxfId="3005">
      <pivotArea dataOnly="0" labelOnly="1" fieldPosition="0">
        <references count="3">
          <reference field="4" count="1">
            <x v="159"/>
          </reference>
          <reference field="7" count="1" selected="0">
            <x v="63"/>
          </reference>
          <reference field="10" count="1" selected="0">
            <x v="9"/>
          </reference>
        </references>
      </pivotArea>
    </format>
    <format dxfId="300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3003">
      <pivotArea dataOnly="0" labelOnly="1" fieldPosition="0">
        <references count="3">
          <reference field="4" count="2">
            <x v="421"/>
            <x v="422"/>
          </reference>
          <reference field="7" count="1" selected="0">
            <x v="64"/>
          </reference>
          <reference field="10" count="1" selected="0">
            <x v="10"/>
          </reference>
        </references>
      </pivotArea>
    </format>
    <format dxfId="3002">
      <pivotArea type="all" dataOnly="0" outline="0" fieldPosition="0"/>
    </format>
    <format dxfId="3001">
      <pivotArea outline="0" collapsedLevelsAreSubtotals="1" fieldPosition="0"/>
    </format>
    <format dxfId="3000">
      <pivotArea type="origin" dataOnly="0" labelOnly="1" outline="0" fieldPosition="0"/>
    </format>
    <format dxfId="2999">
      <pivotArea field="10" type="button" dataOnly="0" labelOnly="1" outline="0" axis="axisCol" fieldPosition="0"/>
    </format>
    <format dxfId="2998">
      <pivotArea field="7" type="button" dataOnly="0" labelOnly="1" outline="0" axis="axisCol" fieldPosition="1"/>
    </format>
    <format dxfId="2997">
      <pivotArea field="4" type="button" dataOnly="0" labelOnly="1" outline="0" axis="axisCol" fieldPosition="2"/>
    </format>
    <format dxfId="2996">
      <pivotArea type="topRight" dataOnly="0" labelOnly="1" outline="0" fieldPosition="0"/>
    </format>
    <format dxfId="2995">
      <pivotArea field="0" type="button" dataOnly="0" labelOnly="1" outline="0" axis="axisRow" fieldPosition="0"/>
    </format>
    <format dxfId="2994">
      <pivotArea dataOnly="0" labelOnly="1" fieldPosition="0">
        <references count="1">
          <reference field="0" count="0"/>
        </references>
      </pivotArea>
    </format>
    <format dxfId="2993">
      <pivotArea dataOnly="0" labelOnly="1" fieldPosition="0">
        <references count="2">
          <reference field="0" count="0" selected="0"/>
          <reference field="8" count="0"/>
        </references>
      </pivotArea>
    </format>
    <format dxfId="299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991">
      <pivotArea dataOnly="0" labelOnly="1" fieldPosition="0">
        <references count="3">
          <reference field="0" count="0" selected="0"/>
          <reference field="1" count="1">
            <x v="78"/>
          </reference>
          <reference field="8" count="1" selected="0">
            <x v="12"/>
          </reference>
        </references>
      </pivotArea>
    </format>
    <format dxfId="2990">
      <pivotArea dataOnly="0" labelOnly="1" fieldPosition="0">
        <references count="4">
          <reference field="0" count="0" selected="0"/>
          <reference field="1" count="1" selected="0">
            <x v="52"/>
          </reference>
          <reference field="2" count="1">
            <x v="28"/>
          </reference>
          <reference field="8" count="1" selected="0">
            <x v="7"/>
          </reference>
        </references>
      </pivotArea>
    </format>
    <format dxfId="2989">
      <pivotArea dataOnly="0" labelOnly="1" fieldPosition="0">
        <references count="4">
          <reference field="0" count="0" selected="0"/>
          <reference field="1" count="1" selected="0">
            <x v="53"/>
          </reference>
          <reference field="2" count="1">
            <x v="17"/>
          </reference>
          <reference field="8" count="1" selected="0">
            <x v="7"/>
          </reference>
        </references>
      </pivotArea>
    </format>
    <format dxfId="2988">
      <pivotArea dataOnly="0" labelOnly="1" fieldPosition="0">
        <references count="4">
          <reference field="0" count="0" selected="0"/>
          <reference field="1" count="1" selected="0">
            <x v="54"/>
          </reference>
          <reference field="2" count="1">
            <x v="98"/>
          </reference>
          <reference field="8" count="1" selected="0">
            <x v="7"/>
          </reference>
        </references>
      </pivotArea>
    </format>
    <format dxfId="2987">
      <pivotArea dataOnly="0" labelOnly="1" fieldPosition="0">
        <references count="4">
          <reference field="0" count="0" selected="0"/>
          <reference field="1" count="1" selected="0">
            <x v="55"/>
          </reference>
          <reference field="2" count="1">
            <x v="93"/>
          </reference>
          <reference field="8" count="1" selected="0">
            <x v="7"/>
          </reference>
        </references>
      </pivotArea>
    </format>
    <format dxfId="298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98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98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98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982">
      <pivotArea dataOnly="0" labelOnly="1" fieldPosition="0">
        <references count="4">
          <reference field="0" count="0" selected="0"/>
          <reference field="1" count="1" selected="0">
            <x v="62"/>
          </reference>
          <reference field="2" count="1">
            <x v="22"/>
          </reference>
          <reference field="8" count="1" selected="0">
            <x v="7"/>
          </reference>
        </references>
      </pivotArea>
    </format>
    <format dxfId="298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98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97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978">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977">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976">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975">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974">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973">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972">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971">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970">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969">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968">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967">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966">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965">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964">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963">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962">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961">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960">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959">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958">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957">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956">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955">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954">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953">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952">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951">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950">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949">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948">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947">
      <pivotArea dataOnly="0" labelOnly="1" fieldPosition="0">
        <references count="1">
          <reference field="10" count="0"/>
        </references>
      </pivotArea>
    </format>
    <format dxfId="2946">
      <pivotArea dataOnly="0" labelOnly="1" fieldPosition="0">
        <references count="2">
          <reference field="7" count="2">
            <x v="0"/>
            <x v="3"/>
          </reference>
          <reference field="10" count="1" selected="0">
            <x v="0"/>
          </reference>
        </references>
      </pivotArea>
    </format>
    <format dxfId="2945">
      <pivotArea dataOnly="0" labelOnly="1" fieldPosition="0">
        <references count="2">
          <reference field="7" count="1">
            <x v="9"/>
          </reference>
          <reference field="10" count="1" selected="0">
            <x v="1"/>
          </reference>
        </references>
      </pivotArea>
    </format>
    <format dxfId="2944">
      <pivotArea dataOnly="0" labelOnly="1" fieldPosition="0">
        <references count="2">
          <reference field="7" count="3">
            <x v="13"/>
            <x v="14"/>
            <x v="16"/>
          </reference>
          <reference field="10" count="1" selected="0">
            <x v="2"/>
          </reference>
        </references>
      </pivotArea>
    </format>
    <format dxfId="2943">
      <pivotArea dataOnly="0" labelOnly="1" fieldPosition="0">
        <references count="2">
          <reference field="7" count="1">
            <x v="20"/>
          </reference>
          <reference field="10" count="1" selected="0">
            <x v="3"/>
          </reference>
        </references>
      </pivotArea>
    </format>
    <format dxfId="2942">
      <pivotArea dataOnly="0" labelOnly="1" fieldPosition="0">
        <references count="2">
          <reference field="7" count="8">
            <x v="24"/>
            <x v="27"/>
            <x v="29"/>
            <x v="32"/>
            <x v="34"/>
            <x v="35"/>
            <x v="36"/>
            <x v="37"/>
          </reference>
          <reference field="10" count="1" selected="0">
            <x v="4"/>
          </reference>
        </references>
      </pivotArea>
    </format>
    <format dxfId="2941">
      <pivotArea dataOnly="0" labelOnly="1" fieldPosition="0">
        <references count="2">
          <reference field="7" count="1">
            <x v="40"/>
          </reference>
          <reference field="10" count="1" selected="0">
            <x v="5"/>
          </reference>
        </references>
      </pivotArea>
    </format>
    <format dxfId="2940">
      <pivotArea dataOnly="0" labelOnly="1" fieldPosition="0">
        <references count="2">
          <reference field="7" count="9">
            <x v="42"/>
            <x v="43"/>
            <x v="44"/>
            <x v="45"/>
            <x v="46"/>
            <x v="47"/>
            <x v="49"/>
            <x v="50"/>
            <x v="51"/>
          </reference>
          <reference field="10" count="1" selected="0">
            <x v="6"/>
          </reference>
        </references>
      </pivotArea>
    </format>
    <format dxfId="2939">
      <pivotArea dataOnly="0" labelOnly="1" fieldPosition="0">
        <references count="2">
          <reference field="7" count="3">
            <x v="53"/>
            <x v="54"/>
            <x v="55"/>
          </reference>
          <reference field="10" count="1" selected="0">
            <x v="7"/>
          </reference>
        </references>
      </pivotArea>
    </format>
    <format dxfId="2938">
      <pivotArea dataOnly="0" labelOnly="1" fieldPosition="0">
        <references count="2">
          <reference field="7" count="1">
            <x v="57"/>
          </reference>
          <reference field="10" count="1" selected="0">
            <x v="8"/>
          </reference>
        </references>
      </pivotArea>
    </format>
    <format dxfId="2937">
      <pivotArea dataOnly="0" labelOnly="1" fieldPosition="0">
        <references count="2">
          <reference field="7" count="1">
            <x v="63"/>
          </reference>
          <reference field="10" count="1" selected="0">
            <x v="9"/>
          </reference>
        </references>
      </pivotArea>
    </format>
    <format dxfId="2936">
      <pivotArea dataOnly="0" labelOnly="1" fieldPosition="0">
        <references count="2">
          <reference field="7" count="1">
            <x v="64"/>
          </reference>
          <reference field="10" count="1" selected="0">
            <x v="10"/>
          </reference>
        </references>
      </pivotArea>
    </format>
    <format dxfId="2935">
      <pivotArea dataOnly="0" labelOnly="1" fieldPosition="0">
        <references count="3">
          <reference field="4" count="3">
            <x v="48"/>
            <x v="68"/>
            <x v="69"/>
          </reference>
          <reference field="7" count="1" selected="0">
            <x v="0"/>
          </reference>
          <reference field="10" count="1" selected="0">
            <x v="0"/>
          </reference>
        </references>
      </pivotArea>
    </format>
    <format dxfId="2934">
      <pivotArea dataOnly="0" labelOnly="1" fieldPosition="0">
        <references count="3">
          <reference field="4" count="1">
            <x v="8"/>
          </reference>
          <reference field="7" count="1" selected="0">
            <x v="3"/>
          </reference>
          <reference field="10" count="1" selected="0">
            <x v="0"/>
          </reference>
        </references>
      </pivotArea>
    </format>
    <format dxfId="2933">
      <pivotArea dataOnly="0" labelOnly="1" fieldPosition="0">
        <references count="3">
          <reference field="4" count="2">
            <x v="38"/>
            <x v="47"/>
          </reference>
          <reference field="7" count="1" selected="0">
            <x v="9"/>
          </reference>
          <reference field="10" count="1" selected="0">
            <x v="1"/>
          </reference>
        </references>
      </pivotArea>
    </format>
    <format dxfId="2932">
      <pivotArea dataOnly="0" labelOnly="1" fieldPosition="0">
        <references count="3">
          <reference field="4" count="1">
            <x v="46"/>
          </reference>
          <reference field="7" count="1" selected="0">
            <x v="13"/>
          </reference>
          <reference field="10" count="1" selected="0">
            <x v="2"/>
          </reference>
        </references>
      </pivotArea>
    </format>
    <format dxfId="2931">
      <pivotArea dataOnly="0" labelOnly="1" fieldPosition="0">
        <references count="3">
          <reference field="4" count="1">
            <x v="2"/>
          </reference>
          <reference field="7" count="1" selected="0">
            <x v="14"/>
          </reference>
          <reference field="10" count="1" selected="0">
            <x v="2"/>
          </reference>
        </references>
      </pivotArea>
    </format>
    <format dxfId="2930">
      <pivotArea dataOnly="0" labelOnly="1" fieldPosition="0">
        <references count="3">
          <reference field="4" count="1">
            <x v="7"/>
          </reference>
          <reference field="7" count="1" selected="0">
            <x v="16"/>
          </reference>
          <reference field="10" count="1" selected="0">
            <x v="2"/>
          </reference>
        </references>
      </pivotArea>
    </format>
    <format dxfId="2929">
      <pivotArea dataOnly="0" labelOnly="1" fieldPosition="0">
        <references count="3">
          <reference field="4" count="1">
            <x v="108"/>
          </reference>
          <reference field="7" count="1" selected="0">
            <x v="20"/>
          </reference>
          <reference field="10" count="1" selected="0">
            <x v="3"/>
          </reference>
        </references>
      </pivotArea>
    </format>
    <format dxfId="2928">
      <pivotArea dataOnly="0" labelOnly="1" fieldPosition="0">
        <references count="3">
          <reference field="4" count="1">
            <x v="51"/>
          </reference>
          <reference field="7" count="1" selected="0">
            <x v="24"/>
          </reference>
          <reference field="10" count="1" selected="0">
            <x v="4"/>
          </reference>
        </references>
      </pivotArea>
    </format>
    <format dxfId="2927">
      <pivotArea dataOnly="0" labelOnly="1" fieldPosition="0">
        <references count="3">
          <reference field="4" count="3">
            <x v="56"/>
            <x v="79"/>
            <x v="155"/>
          </reference>
          <reference field="7" count="1" selected="0">
            <x v="27"/>
          </reference>
          <reference field="10" count="1" selected="0">
            <x v="4"/>
          </reference>
        </references>
      </pivotArea>
    </format>
    <format dxfId="2926">
      <pivotArea dataOnly="0" labelOnly="1" fieldPosition="0">
        <references count="3">
          <reference field="4" count="1">
            <x v="36"/>
          </reference>
          <reference field="7" count="1" selected="0">
            <x v="29"/>
          </reference>
          <reference field="10" count="1" selected="0">
            <x v="4"/>
          </reference>
        </references>
      </pivotArea>
    </format>
    <format dxfId="2925">
      <pivotArea dataOnly="0" labelOnly="1" fieldPosition="0">
        <references count="3">
          <reference field="4" count="1">
            <x v="328"/>
          </reference>
          <reference field="7" count="1" selected="0">
            <x v="32"/>
          </reference>
          <reference field="10" count="1" selected="0">
            <x v="4"/>
          </reference>
        </references>
      </pivotArea>
    </format>
    <format dxfId="2924">
      <pivotArea dataOnly="0" labelOnly="1" fieldPosition="0">
        <references count="3">
          <reference field="4" count="1">
            <x v="15"/>
          </reference>
          <reference field="7" count="1" selected="0">
            <x v="34"/>
          </reference>
          <reference field="10" count="1" selected="0">
            <x v="4"/>
          </reference>
        </references>
      </pivotArea>
    </format>
    <format dxfId="2923">
      <pivotArea dataOnly="0" labelOnly="1" fieldPosition="0">
        <references count="3">
          <reference field="4" count="2">
            <x v="18"/>
            <x v="95"/>
          </reference>
          <reference field="7" count="1" selected="0">
            <x v="35"/>
          </reference>
          <reference field="10" count="1" selected="0">
            <x v="4"/>
          </reference>
        </references>
      </pivotArea>
    </format>
    <format dxfId="2922">
      <pivotArea dataOnly="0" labelOnly="1" fieldPosition="0">
        <references count="3">
          <reference field="4" count="1">
            <x v="80"/>
          </reference>
          <reference field="7" count="1" selected="0">
            <x v="36"/>
          </reference>
          <reference field="10" count="1" selected="0">
            <x v="4"/>
          </reference>
        </references>
      </pivotArea>
    </format>
    <format dxfId="2921">
      <pivotArea dataOnly="0" labelOnly="1" fieldPosition="0">
        <references count="3">
          <reference field="4" count="1">
            <x v="39"/>
          </reference>
          <reference field="7" count="1" selected="0">
            <x v="37"/>
          </reference>
          <reference field="10" count="1" selected="0">
            <x v="4"/>
          </reference>
        </references>
      </pivotArea>
    </format>
    <format dxfId="2920">
      <pivotArea dataOnly="0" labelOnly="1" fieldPosition="0">
        <references count="3">
          <reference field="4" count="1">
            <x v="184"/>
          </reference>
          <reference field="7" count="1" selected="0">
            <x v="40"/>
          </reference>
          <reference field="10" count="1" selected="0">
            <x v="5"/>
          </reference>
        </references>
      </pivotArea>
    </format>
    <format dxfId="2919">
      <pivotArea dataOnly="0" labelOnly="1" fieldPosition="0">
        <references count="3">
          <reference field="4" count="1">
            <x v="72"/>
          </reference>
          <reference field="7" count="1" selected="0">
            <x v="42"/>
          </reference>
          <reference field="10" count="1" selected="0">
            <x v="6"/>
          </reference>
        </references>
      </pivotArea>
    </format>
    <format dxfId="2918">
      <pivotArea dataOnly="0" labelOnly="1" fieldPosition="0">
        <references count="3">
          <reference field="4" count="1">
            <x v="93"/>
          </reference>
          <reference field="7" count="1" selected="0">
            <x v="43"/>
          </reference>
          <reference field="10" count="1" selected="0">
            <x v="6"/>
          </reference>
        </references>
      </pivotArea>
    </format>
    <format dxfId="2917">
      <pivotArea dataOnly="0" labelOnly="1" fieldPosition="0">
        <references count="3">
          <reference field="4" count="1">
            <x v="94"/>
          </reference>
          <reference field="7" count="1" selected="0">
            <x v="44"/>
          </reference>
          <reference field="10" count="1" selected="0">
            <x v="6"/>
          </reference>
        </references>
      </pivotArea>
    </format>
    <format dxfId="2916">
      <pivotArea dataOnly="0" labelOnly="1" fieldPosition="0">
        <references count="3">
          <reference field="4" count="1">
            <x v="64"/>
          </reference>
          <reference field="7" count="1" selected="0">
            <x v="45"/>
          </reference>
          <reference field="10" count="1" selected="0">
            <x v="6"/>
          </reference>
        </references>
      </pivotArea>
    </format>
    <format dxfId="2915">
      <pivotArea dataOnly="0" labelOnly="1" fieldPosition="0">
        <references count="3">
          <reference field="4" count="3">
            <x v="193"/>
            <x v="194"/>
            <x v="195"/>
          </reference>
          <reference field="7" count="1" selected="0">
            <x v="46"/>
          </reference>
          <reference field="10" count="1" selected="0">
            <x v="6"/>
          </reference>
        </references>
      </pivotArea>
    </format>
    <format dxfId="2914">
      <pivotArea dataOnly="0" labelOnly="1" fieldPosition="0">
        <references count="3">
          <reference field="4" count="3">
            <x v="62"/>
            <x v="67"/>
            <x v="75"/>
          </reference>
          <reference field="7" count="1" selected="0">
            <x v="47"/>
          </reference>
          <reference field="10" count="1" selected="0">
            <x v="6"/>
          </reference>
        </references>
      </pivotArea>
    </format>
    <format dxfId="2913">
      <pivotArea dataOnly="0" labelOnly="1" fieldPosition="0">
        <references count="3">
          <reference field="4" count="2">
            <x v="65"/>
            <x v="78"/>
          </reference>
          <reference field="7" count="1" selected="0">
            <x v="49"/>
          </reference>
          <reference field="10" count="1" selected="0">
            <x v="6"/>
          </reference>
        </references>
      </pivotArea>
    </format>
    <format dxfId="2912">
      <pivotArea dataOnly="0" labelOnly="1" fieldPosition="0">
        <references count="3">
          <reference field="4" count="1">
            <x v="401"/>
          </reference>
          <reference field="7" count="1" selected="0">
            <x v="50"/>
          </reference>
          <reference field="10" count="1" selected="0">
            <x v="6"/>
          </reference>
        </references>
      </pivotArea>
    </format>
    <format dxfId="2911">
      <pivotArea dataOnly="0" labelOnly="1" fieldPosition="0">
        <references count="3">
          <reference field="4" count="1">
            <x v="87"/>
          </reference>
          <reference field="7" count="1" selected="0">
            <x v="51"/>
          </reference>
          <reference field="10" count="1" selected="0">
            <x v="6"/>
          </reference>
        </references>
      </pivotArea>
    </format>
    <format dxfId="2910">
      <pivotArea dataOnly="0" labelOnly="1" fieldPosition="0">
        <references count="3">
          <reference field="4" count="1">
            <x v="14"/>
          </reference>
          <reference field="7" count="1" selected="0">
            <x v="53"/>
          </reference>
          <reference field="10" count="1" selected="0">
            <x v="7"/>
          </reference>
        </references>
      </pivotArea>
    </format>
    <format dxfId="2909">
      <pivotArea dataOnly="0" labelOnly="1" fieldPosition="0">
        <references count="3">
          <reference field="4" count="1">
            <x v="84"/>
          </reference>
          <reference field="7" count="1" selected="0">
            <x v="54"/>
          </reference>
          <reference field="10" count="1" selected="0">
            <x v="7"/>
          </reference>
        </references>
      </pivotArea>
    </format>
    <format dxfId="2908">
      <pivotArea dataOnly="0" labelOnly="1" fieldPosition="0">
        <references count="3">
          <reference field="4" count="1">
            <x v="10"/>
          </reference>
          <reference field="7" count="1" selected="0">
            <x v="55"/>
          </reference>
          <reference field="10" count="1" selected="0">
            <x v="7"/>
          </reference>
        </references>
      </pivotArea>
    </format>
    <format dxfId="2907">
      <pivotArea dataOnly="0" labelOnly="1" fieldPosition="0">
        <references count="3">
          <reference field="4" count="1">
            <x v="5"/>
          </reference>
          <reference field="7" count="1" selected="0">
            <x v="57"/>
          </reference>
          <reference field="10" count="1" selected="0">
            <x v="8"/>
          </reference>
        </references>
      </pivotArea>
    </format>
    <format dxfId="2906">
      <pivotArea dataOnly="0" labelOnly="1" fieldPosition="0">
        <references count="3">
          <reference field="4" count="1">
            <x v="159"/>
          </reference>
          <reference field="7" count="1" selected="0">
            <x v="63"/>
          </reference>
          <reference field="10" count="1" selected="0">
            <x v="9"/>
          </reference>
        </references>
      </pivotArea>
    </format>
    <format dxfId="2905">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904">
      <pivotArea dataOnly="0" labelOnly="1" fieldPosition="0">
        <references count="3">
          <reference field="4" count="2">
            <x v="421"/>
            <x v="422"/>
          </reference>
          <reference field="7" count="1" selected="0">
            <x v="64"/>
          </reference>
          <reference field="10" count="1" selected="0">
            <x v="10"/>
          </reference>
        </references>
      </pivotArea>
    </format>
    <format dxfId="2903">
      <pivotArea type="all" dataOnly="0" outline="0" fieldPosition="0"/>
    </format>
    <format dxfId="2902">
      <pivotArea outline="0" collapsedLevelsAreSubtotals="1" fieldPosition="0"/>
    </format>
    <format dxfId="2901">
      <pivotArea type="origin" dataOnly="0" labelOnly="1" outline="0" fieldPosition="0"/>
    </format>
    <format dxfId="2900">
      <pivotArea field="10" type="button" dataOnly="0" labelOnly="1" outline="0" axis="axisCol" fieldPosition="0"/>
    </format>
    <format dxfId="2899">
      <pivotArea field="7" type="button" dataOnly="0" labelOnly="1" outline="0" axis="axisCol" fieldPosition="1"/>
    </format>
    <format dxfId="2898">
      <pivotArea field="4" type="button" dataOnly="0" labelOnly="1" outline="0" axis="axisCol" fieldPosition="2"/>
    </format>
    <format dxfId="2897">
      <pivotArea type="topRight" dataOnly="0" labelOnly="1" outline="0" fieldPosition="0"/>
    </format>
    <format dxfId="2896">
      <pivotArea field="0" type="button" dataOnly="0" labelOnly="1" outline="0" axis="axisRow" fieldPosition="0"/>
    </format>
    <format dxfId="2895">
      <pivotArea dataOnly="0" labelOnly="1" fieldPosition="0">
        <references count="1">
          <reference field="0" count="0"/>
        </references>
      </pivotArea>
    </format>
    <format dxfId="2894">
      <pivotArea dataOnly="0" labelOnly="1" fieldPosition="0">
        <references count="2">
          <reference field="0" count="0" selected="0"/>
          <reference field="8" count="0"/>
        </references>
      </pivotArea>
    </format>
    <format dxfId="2893">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892">
      <pivotArea dataOnly="0" labelOnly="1" fieldPosition="0">
        <references count="3">
          <reference field="0" count="0" selected="0"/>
          <reference field="1" count="1">
            <x v="78"/>
          </reference>
          <reference field="8" count="1" selected="0">
            <x v="12"/>
          </reference>
        </references>
      </pivotArea>
    </format>
    <format dxfId="2891">
      <pivotArea dataOnly="0" labelOnly="1" fieldPosition="0">
        <references count="4">
          <reference field="0" count="0" selected="0"/>
          <reference field="1" count="1" selected="0">
            <x v="52"/>
          </reference>
          <reference field="2" count="1">
            <x v="28"/>
          </reference>
          <reference field="8" count="1" selected="0">
            <x v="7"/>
          </reference>
        </references>
      </pivotArea>
    </format>
    <format dxfId="2890">
      <pivotArea dataOnly="0" labelOnly="1" fieldPosition="0">
        <references count="4">
          <reference field="0" count="0" selected="0"/>
          <reference field="1" count="1" selected="0">
            <x v="53"/>
          </reference>
          <reference field="2" count="1">
            <x v="17"/>
          </reference>
          <reference field="8" count="1" selected="0">
            <x v="7"/>
          </reference>
        </references>
      </pivotArea>
    </format>
    <format dxfId="2889">
      <pivotArea dataOnly="0" labelOnly="1" fieldPosition="0">
        <references count="4">
          <reference field="0" count="0" selected="0"/>
          <reference field="1" count="1" selected="0">
            <x v="54"/>
          </reference>
          <reference field="2" count="1">
            <x v="98"/>
          </reference>
          <reference field="8" count="1" selected="0">
            <x v="7"/>
          </reference>
        </references>
      </pivotArea>
    </format>
    <format dxfId="2888">
      <pivotArea dataOnly="0" labelOnly="1" fieldPosition="0">
        <references count="4">
          <reference field="0" count="0" selected="0"/>
          <reference field="1" count="1" selected="0">
            <x v="55"/>
          </reference>
          <reference field="2" count="1">
            <x v="93"/>
          </reference>
          <reference field="8" count="1" selected="0">
            <x v="7"/>
          </reference>
        </references>
      </pivotArea>
    </format>
    <format dxfId="2887">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886">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885">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884">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883">
      <pivotArea dataOnly="0" labelOnly="1" fieldPosition="0">
        <references count="4">
          <reference field="0" count="0" selected="0"/>
          <reference field="1" count="1" selected="0">
            <x v="62"/>
          </reference>
          <reference field="2" count="1">
            <x v="22"/>
          </reference>
          <reference field="8" count="1" selected="0">
            <x v="7"/>
          </reference>
        </references>
      </pivotArea>
    </format>
    <format dxfId="2882">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881">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880">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879">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878">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877">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876">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875">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874">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873">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872">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871">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870">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869">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868">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867">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866">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865">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864">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863">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862">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861">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860">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859">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858">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857">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856">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855">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854">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853">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852">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851">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850">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849">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848">
      <pivotArea dataOnly="0" labelOnly="1" fieldPosition="0">
        <references count="1">
          <reference field="10" count="0"/>
        </references>
      </pivotArea>
    </format>
    <format dxfId="2847">
      <pivotArea dataOnly="0" labelOnly="1" fieldPosition="0">
        <references count="2">
          <reference field="7" count="2">
            <x v="0"/>
            <x v="3"/>
          </reference>
          <reference field="10" count="1" selected="0">
            <x v="0"/>
          </reference>
        </references>
      </pivotArea>
    </format>
    <format dxfId="2846">
      <pivotArea dataOnly="0" labelOnly="1" fieldPosition="0">
        <references count="2">
          <reference field="7" count="1">
            <x v="9"/>
          </reference>
          <reference field="10" count="1" selected="0">
            <x v="1"/>
          </reference>
        </references>
      </pivotArea>
    </format>
    <format dxfId="2845">
      <pivotArea dataOnly="0" labelOnly="1" fieldPosition="0">
        <references count="2">
          <reference field="7" count="3">
            <x v="13"/>
            <x v="14"/>
            <x v="16"/>
          </reference>
          <reference field="10" count="1" selected="0">
            <x v="2"/>
          </reference>
        </references>
      </pivotArea>
    </format>
    <format dxfId="2844">
      <pivotArea dataOnly="0" labelOnly="1" fieldPosition="0">
        <references count="2">
          <reference field="7" count="1">
            <x v="20"/>
          </reference>
          <reference field="10" count="1" selected="0">
            <x v="3"/>
          </reference>
        </references>
      </pivotArea>
    </format>
    <format dxfId="2843">
      <pivotArea dataOnly="0" labelOnly="1" fieldPosition="0">
        <references count="2">
          <reference field="7" count="8">
            <x v="24"/>
            <x v="27"/>
            <x v="29"/>
            <x v="32"/>
            <x v="34"/>
            <x v="35"/>
            <x v="36"/>
            <x v="37"/>
          </reference>
          <reference field="10" count="1" selected="0">
            <x v="4"/>
          </reference>
        </references>
      </pivotArea>
    </format>
    <format dxfId="2842">
      <pivotArea dataOnly="0" labelOnly="1" fieldPosition="0">
        <references count="2">
          <reference field="7" count="1">
            <x v="40"/>
          </reference>
          <reference field="10" count="1" selected="0">
            <x v="5"/>
          </reference>
        </references>
      </pivotArea>
    </format>
    <format dxfId="2841">
      <pivotArea dataOnly="0" labelOnly="1" fieldPosition="0">
        <references count="2">
          <reference field="7" count="9">
            <x v="42"/>
            <x v="43"/>
            <x v="44"/>
            <x v="45"/>
            <x v="46"/>
            <x v="47"/>
            <x v="49"/>
            <x v="50"/>
            <x v="51"/>
          </reference>
          <reference field="10" count="1" selected="0">
            <x v="6"/>
          </reference>
        </references>
      </pivotArea>
    </format>
    <format dxfId="2840">
      <pivotArea dataOnly="0" labelOnly="1" fieldPosition="0">
        <references count="2">
          <reference field="7" count="3">
            <x v="53"/>
            <x v="54"/>
            <x v="55"/>
          </reference>
          <reference field="10" count="1" selected="0">
            <x v="7"/>
          </reference>
        </references>
      </pivotArea>
    </format>
    <format dxfId="2839">
      <pivotArea dataOnly="0" labelOnly="1" fieldPosition="0">
        <references count="2">
          <reference field="7" count="1">
            <x v="57"/>
          </reference>
          <reference field="10" count="1" selected="0">
            <x v="8"/>
          </reference>
        </references>
      </pivotArea>
    </format>
    <format dxfId="2838">
      <pivotArea dataOnly="0" labelOnly="1" fieldPosition="0">
        <references count="2">
          <reference field="7" count="1">
            <x v="63"/>
          </reference>
          <reference field="10" count="1" selected="0">
            <x v="9"/>
          </reference>
        </references>
      </pivotArea>
    </format>
    <format dxfId="2837">
      <pivotArea dataOnly="0" labelOnly="1" fieldPosition="0">
        <references count="2">
          <reference field="7" count="1">
            <x v="64"/>
          </reference>
          <reference field="10" count="1" selected="0">
            <x v="10"/>
          </reference>
        </references>
      </pivotArea>
    </format>
    <format dxfId="2836">
      <pivotArea dataOnly="0" labelOnly="1" fieldPosition="0">
        <references count="3">
          <reference field="4" count="3">
            <x v="48"/>
            <x v="68"/>
            <x v="69"/>
          </reference>
          <reference field="7" count="1" selected="0">
            <x v="0"/>
          </reference>
          <reference field="10" count="1" selected="0">
            <x v="0"/>
          </reference>
        </references>
      </pivotArea>
    </format>
    <format dxfId="2835">
      <pivotArea dataOnly="0" labelOnly="1" fieldPosition="0">
        <references count="3">
          <reference field="4" count="1">
            <x v="8"/>
          </reference>
          <reference field="7" count="1" selected="0">
            <x v="3"/>
          </reference>
          <reference field="10" count="1" selected="0">
            <x v="0"/>
          </reference>
        </references>
      </pivotArea>
    </format>
    <format dxfId="2834">
      <pivotArea dataOnly="0" labelOnly="1" fieldPosition="0">
        <references count="3">
          <reference field="4" count="2">
            <x v="38"/>
            <x v="47"/>
          </reference>
          <reference field="7" count="1" selected="0">
            <x v="9"/>
          </reference>
          <reference field="10" count="1" selected="0">
            <x v="1"/>
          </reference>
        </references>
      </pivotArea>
    </format>
    <format dxfId="2833">
      <pivotArea dataOnly="0" labelOnly="1" fieldPosition="0">
        <references count="3">
          <reference field="4" count="1">
            <x v="46"/>
          </reference>
          <reference field="7" count="1" selected="0">
            <x v="13"/>
          </reference>
          <reference field="10" count="1" selected="0">
            <x v="2"/>
          </reference>
        </references>
      </pivotArea>
    </format>
    <format dxfId="2832">
      <pivotArea dataOnly="0" labelOnly="1" fieldPosition="0">
        <references count="3">
          <reference field="4" count="1">
            <x v="2"/>
          </reference>
          <reference field="7" count="1" selected="0">
            <x v="14"/>
          </reference>
          <reference field="10" count="1" selected="0">
            <x v="2"/>
          </reference>
        </references>
      </pivotArea>
    </format>
    <format dxfId="2831">
      <pivotArea dataOnly="0" labelOnly="1" fieldPosition="0">
        <references count="3">
          <reference field="4" count="1">
            <x v="7"/>
          </reference>
          <reference field="7" count="1" selected="0">
            <x v="16"/>
          </reference>
          <reference field="10" count="1" selected="0">
            <x v="2"/>
          </reference>
        </references>
      </pivotArea>
    </format>
    <format dxfId="2830">
      <pivotArea dataOnly="0" labelOnly="1" fieldPosition="0">
        <references count="3">
          <reference field="4" count="1">
            <x v="108"/>
          </reference>
          <reference field="7" count="1" selected="0">
            <x v="20"/>
          </reference>
          <reference field="10" count="1" selected="0">
            <x v="3"/>
          </reference>
        </references>
      </pivotArea>
    </format>
    <format dxfId="2829">
      <pivotArea dataOnly="0" labelOnly="1" fieldPosition="0">
        <references count="3">
          <reference field="4" count="1">
            <x v="51"/>
          </reference>
          <reference field="7" count="1" selected="0">
            <x v="24"/>
          </reference>
          <reference field="10" count="1" selected="0">
            <x v="4"/>
          </reference>
        </references>
      </pivotArea>
    </format>
    <format dxfId="2828">
      <pivotArea dataOnly="0" labelOnly="1" fieldPosition="0">
        <references count="3">
          <reference field="4" count="3">
            <x v="56"/>
            <x v="79"/>
            <x v="155"/>
          </reference>
          <reference field="7" count="1" selected="0">
            <x v="27"/>
          </reference>
          <reference field="10" count="1" selected="0">
            <x v="4"/>
          </reference>
        </references>
      </pivotArea>
    </format>
    <format dxfId="2827">
      <pivotArea dataOnly="0" labelOnly="1" fieldPosition="0">
        <references count="3">
          <reference field="4" count="1">
            <x v="36"/>
          </reference>
          <reference field="7" count="1" selected="0">
            <x v="29"/>
          </reference>
          <reference field="10" count="1" selected="0">
            <x v="4"/>
          </reference>
        </references>
      </pivotArea>
    </format>
    <format dxfId="2826">
      <pivotArea dataOnly="0" labelOnly="1" fieldPosition="0">
        <references count="3">
          <reference field="4" count="1">
            <x v="328"/>
          </reference>
          <reference field="7" count="1" selected="0">
            <x v="32"/>
          </reference>
          <reference field="10" count="1" selected="0">
            <x v="4"/>
          </reference>
        </references>
      </pivotArea>
    </format>
    <format dxfId="2825">
      <pivotArea dataOnly="0" labelOnly="1" fieldPosition="0">
        <references count="3">
          <reference field="4" count="1">
            <x v="15"/>
          </reference>
          <reference field="7" count="1" selected="0">
            <x v="34"/>
          </reference>
          <reference field="10" count="1" selected="0">
            <x v="4"/>
          </reference>
        </references>
      </pivotArea>
    </format>
    <format dxfId="2824">
      <pivotArea dataOnly="0" labelOnly="1" fieldPosition="0">
        <references count="3">
          <reference field="4" count="2">
            <x v="18"/>
            <x v="95"/>
          </reference>
          <reference field="7" count="1" selected="0">
            <x v="35"/>
          </reference>
          <reference field="10" count="1" selected="0">
            <x v="4"/>
          </reference>
        </references>
      </pivotArea>
    </format>
    <format dxfId="2823">
      <pivotArea dataOnly="0" labelOnly="1" fieldPosition="0">
        <references count="3">
          <reference field="4" count="1">
            <x v="80"/>
          </reference>
          <reference field="7" count="1" selected="0">
            <x v="36"/>
          </reference>
          <reference field="10" count="1" selected="0">
            <x v="4"/>
          </reference>
        </references>
      </pivotArea>
    </format>
    <format dxfId="2822">
      <pivotArea dataOnly="0" labelOnly="1" fieldPosition="0">
        <references count="3">
          <reference field="4" count="1">
            <x v="39"/>
          </reference>
          <reference field="7" count="1" selected="0">
            <x v="37"/>
          </reference>
          <reference field="10" count="1" selected="0">
            <x v="4"/>
          </reference>
        </references>
      </pivotArea>
    </format>
    <format dxfId="2821">
      <pivotArea dataOnly="0" labelOnly="1" fieldPosition="0">
        <references count="3">
          <reference field="4" count="1">
            <x v="184"/>
          </reference>
          <reference field="7" count="1" selected="0">
            <x v="40"/>
          </reference>
          <reference field="10" count="1" selected="0">
            <x v="5"/>
          </reference>
        </references>
      </pivotArea>
    </format>
    <format dxfId="2820">
      <pivotArea dataOnly="0" labelOnly="1" fieldPosition="0">
        <references count="3">
          <reference field="4" count="1">
            <x v="72"/>
          </reference>
          <reference field="7" count="1" selected="0">
            <x v="42"/>
          </reference>
          <reference field="10" count="1" selected="0">
            <x v="6"/>
          </reference>
        </references>
      </pivotArea>
    </format>
    <format dxfId="2819">
      <pivotArea dataOnly="0" labelOnly="1" fieldPosition="0">
        <references count="3">
          <reference field="4" count="1">
            <x v="93"/>
          </reference>
          <reference field="7" count="1" selected="0">
            <x v="43"/>
          </reference>
          <reference field="10" count="1" selected="0">
            <x v="6"/>
          </reference>
        </references>
      </pivotArea>
    </format>
    <format dxfId="2818">
      <pivotArea dataOnly="0" labelOnly="1" fieldPosition="0">
        <references count="3">
          <reference field="4" count="1">
            <x v="94"/>
          </reference>
          <reference field="7" count="1" selected="0">
            <x v="44"/>
          </reference>
          <reference field="10" count="1" selected="0">
            <x v="6"/>
          </reference>
        </references>
      </pivotArea>
    </format>
    <format dxfId="2817">
      <pivotArea dataOnly="0" labelOnly="1" fieldPosition="0">
        <references count="3">
          <reference field="4" count="1">
            <x v="64"/>
          </reference>
          <reference field="7" count="1" selected="0">
            <x v="45"/>
          </reference>
          <reference field="10" count="1" selected="0">
            <x v="6"/>
          </reference>
        </references>
      </pivotArea>
    </format>
    <format dxfId="2816">
      <pivotArea dataOnly="0" labelOnly="1" fieldPosition="0">
        <references count="3">
          <reference field="4" count="3">
            <x v="193"/>
            <x v="194"/>
            <x v="195"/>
          </reference>
          <reference field="7" count="1" selected="0">
            <x v="46"/>
          </reference>
          <reference field="10" count="1" selected="0">
            <x v="6"/>
          </reference>
        </references>
      </pivotArea>
    </format>
    <format dxfId="2815">
      <pivotArea dataOnly="0" labelOnly="1" fieldPosition="0">
        <references count="3">
          <reference field="4" count="3">
            <x v="62"/>
            <x v="67"/>
            <x v="75"/>
          </reference>
          <reference field="7" count="1" selected="0">
            <x v="47"/>
          </reference>
          <reference field="10" count="1" selected="0">
            <x v="6"/>
          </reference>
        </references>
      </pivotArea>
    </format>
    <format dxfId="2814">
      <pivotArea dataOnly="0" labelOnly="1" fieldPosition="0">
        <references count="3">
          <reference field="4" count="2">
            <x v="65"/>
            <x v="78"/>
          </reference>
          <reference field="7" count="1" selected="0">
            <x v="49"/>
          </reference>
          <reference field="10" count="1" selected="0">
            <x v="6"/>
          </reference>
        </references>
      </pivotArea>
    </format>
    <format dxfId="2813">
      <pivotArea dataOnly="0" labelOnly="1" fieldPosition="0">
        <references count="3">
          <reference field="4" count="1">
            <x v="401"/>
          </reference>
          <reference field="7" count="1" selected="0">
            <x v="50"/>
          </reference>
          <reference field="10" count="1" selected="0">
            <x v="6"/>
          </reference>
        </references>
      </pivotArea>
    </format>
    <format dxfId="2812">
      <pivotArea dataOnly="0" labelOnly="1" fieldPosition="0">
        <references count="3">
          <reference field="4" count="1">
            <x v="87"/>
          </reference>
          <reference field="7" count="1" selected="0">
            <x v="51"/>
          </reference>
          <reference field="10" count="1" selected="0">
            <x v="6"/>
          </reference>
        </references>
      </pivotArea>
    </format>
    <format dxfId="2811">
      <pivotArea dataOnly="0" labelOnly="1" fieldPosition="0">
        <references count="3">
          <reference field="4" count="1">
            <x v="14"/>
          </reference>
          <reference field="7" count="1" selected="0">
            <x v="53"/>
          </reference>
          <reference field="10" count="1" selected="0">
            <x v="7"/>
          </reference>
        </references>
      </pivotArea>
    </format>
    <format dxfId="2810">
      <pivotArea dataOnly="0" labelOnly="1" fieldPosition="0">
        <references count="3">
          <reference field="4" count="1">
            <x v="84"/>
          </reference>
          <reference field="7" count="1" selected="0">
            <x v="54"/>
          </reference>
          <reference field="10" count="1" selected="0">
            <x v="7"/>
          </reference>
        </references>
      </pivotArea>
    </format>
    <format dxfId="2809">
      <pivotArea dataOnly="0" labelOnly="1" fieldPosition="0">
        <references count="3">
          <reference field="4" count="1">
            <x v="10"/>
          </reference>
          <reference field="7" count="1" selected="0">
            <x v="55"/>
          </reference>
          <reference field="10" count="1" selected="0">
            <x v="7"/>
          </reference>
        </references>
      </pivotArea>
    </format>
    <format dxfId="2808">
      <pivotArea dataOnly="0" labelOnly="1" fieldPosition="0">
        <references count="3">
          <reference field="4" count="1">
            <x v="5"/>
          </reference>
          <reference field="7" count="1" selected="0">
            <x v="57"/>
          </reference>
          <reference field="10" count="1" selected="0">
            <x v="8"/>
          </reference>
        </references>
      </pivotArea>
    </format>
    <format dxfId="2807">
      <pivotArea dataOnly="0" labelOnly="1" fieldPosition="0">
        <references count="3">
          <reference field="4" count="1">
            <x v="159"/>
          </reference>
          <reference field="7" count="1" selected="0">
            <x v="63"/>
          </reference>
          <reference field="10" count="1" selected="0">
            <x v="9"/>
          </reference>
        </references>
      </pivotArea>
    </format>
    <format dxfId="2806">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805">
      <pivotArea dataOnly="0" labelOnly="1" fieldPosition="0">
        <references count="3">
          <reference field="4" count="2">
            <x v="421"/>
            <x v="422"/>
          </reference>
          <reference field="7" count="1" selected="0">
            <x v="64"/>
          </reference>
          <reference field="10" count="1" selected="0">
            <x v="10"/>
          </reference>
        </references>
      </pivotArea>
    </format>
    <format dxfId="2804">
      <pivotArea type="all" dataOnly="0" outline="0" fieldPosition="0"/>
    </format>
    <format dxfId="2803">
      <pivotArea outline="0" collapsedLevelsAreSubtotals="1" fieldPosition="0"/>
    </format>
    <format dxfId="2802">
      <pivotArea type="origin" dataOnly="0" labelOnly="1" outline="0" fieldPosition="0"/>
    </format>
    <format dxfId="2801">
      <pivotArea field="10" type="button" dataOnly="0" labelOnly="1" outline="0" axis="axisCol" fieldPosition="0"/>
    </format>
    <format dxfId="2800">
      <pivotArea field="7" type="button" dataOnly="0" labelOnly="1" outline="0" axis="axisCol" fieldPosition="1"/>
    </format>
    <format dxfId="2799">
      <pivotArea field="4" type="button" dataOnly="0" labelOnly="1" outline="0" axis="axisCol" fieldPosition="2"/>
    </format>
    <format dxfId="2798">
      <pivotArea type="topRight" dataOnly="0" labelOnly="1" outline="0" fieldPosition="0"/>
    </format>
    <format dxfId="2797">
      <pivotArea field="0" type="button" dataOnly="0" labelOnly="1" outline="0" axis="axisRow" fieldPosition="0"/>
    </format>
    <format dxfId="2796">
      <pivotArea dataOnly="0" labelOnly="1" fieldPosition="0">
        <references count="1">
          <reference field="0" count="0"/>
        </references>
      </pivotArea>
    </format>
    <format dxfId="2795">
      <pivotArea dataOnly="0" labelOnly="1" fieldPosition="0">
        <references count="2">
          <reference field="0" count="0" selected="0"/>
          <reference field="8" count="0"/>
        </references>
      </pivotArea>
    </format>
    <format dxfId="2794">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793">
      <pivotArea dataOnly="0" labelOnly="1" fieldPosition="0">
        <references count="3">
          <reference field="0" count="0" selected="0"/>
          <reference field="1" count="1">
            <x v="78"/>
          </reference>
          <reference field="8" count="1" selected="0">
            <x v="12"/>
          </reference>
        </references>
      </pivotArea>
    </format>
    <format dxfId="2792">
      <pivotArea dataOnly="0" labelOnly="1" fieldPosition="0">
        <references count="4">
          <reference field="0" count="0" selected="0"/>
          <reference field="1" count="1" selected="0">
            <x v="52"/>
          </reference>
          <reference field="2" count="1">
            <x v="28"/>
          </reference>
          <reference field="8" count="1" selected="0">
            <x v="7"/>
          </reference>
        </references>
      </pivotArea>
    </format>
    <format dxfId="2791">
      <pivotArea dataOnly="0" labelOnly="1" fieldPosition="0">
        <references count="4">
          <reference field="0" count="0" selected="0"/>
          <reference field="1" count="1" selected="0">
            <x v="53"/>
          </reference>
          <reference field="2" count="1">
            <x v="17"/>
          </reference>
          <reference field="8" count="1" selected="0">
            <x v="7"/>
          </reference>
        </references>
      </pivotArea>
    </format>
    <format dxfId="2790">
      <pivotArea dataOnly="0" labelOnly="1" fieldPosition="0">
        <references count="4">
          <reference field="0" count="0" selected="0"/>
          <reference field="1" count="1" selected="0">
            <x v="54"/>
          </reference>
          <reference field="2" count="1">
            <x v="98"/>
          </reference>
          <reference field="8" count="1" selected="0">
            <x v="7"/>
          </reference>
        </references>
      </pivotArea>
    </format>
    <format dxfId="2789">
      <pivotArea dataOnly="0" labelOnly="1" fieldPosition="0">
        <references count="4">
          <reference field="0" count="0" selected="0"/>
          <reference field="1" count="1" selected="0">
            <x v="55"/>
          </reference>
          <reference field="2" count="1">
            <x v="93"/>
          </reference>
          <reference field="8" count="1" selected="0">
            <x v="7"/>
          </reference>
        </references>
      </pivotArea>
    </format>
    <format dxfId="2788">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787">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786">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785">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784">
      <pivotArea dataOnly="0" labelOnly="1" fieldPosition="0">
        <references count="4">
          <reference field="0" count="0" selected="0"/>
          <reference field="1" count="1" selected="0">
            <x v="62"/>
          </reference>
          <reference field="2" count="1">
            <x v="22"/>
          </reference>
          <reference field="8" count="1" selected="0">
            <x v="7"/>
          </reference>
        </references>
      </pivotArea>
    </format>
    <format dxfId="2783">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782">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781">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780">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77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77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77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77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77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77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77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77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77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77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76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76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76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76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765">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764">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763">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762">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761">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760">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759">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758">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757">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756">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755">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754">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753">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752">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751">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750">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749">
      <pivotArea dataOnly="0" labelOnly="1" fieldPosition="0">
        <references count="1">
          <reference field="10" count="0"/>
        </references>
      </pivotArea>
    </format>
    <format dxfId="2748">
      <pivotArea dataOnly="0" labelOnly="1" fieldPosition="0">
        <references count="2">
          <reference field="7" count="2">
            <x v="0"/>
            <x v="3"/>
          </reference>
          <reference field="10" count="1" selected="0">
            <x v="0"/>
          </reference>
        </references>
      </pivotArea>
    </format>
    <format dxfId="2747">
      <pivotArea dataOnly="0" labelOnly="1" fieldPosition="0">
        <references count="2">
          <reference field="7" count="1">
            <x v="9"/>
          </reference>
          <reference field="10" count="1" selected="0">
            <x v="1"/>
          </reference>
        </references>
      </pivotArea>
    </format>
    <format dxfId="2746">
      <pivotArea dataOnly="0" labelOnly="1" fieldPosition="0">
        <references count="2">
          <reference field="7" count="3">
            <x v="13"/>
            <x v="14"/>
            <x v="16"/>
          </reference>
          <reference field="10" count="1" selected="0">
            <x v="2"/>
          </reference>
        </references>
      </pivotArea>
    </format>
    <format dxfId="2745">
      <pivotArea dataOnly="0" labelOnly="1" fieldPosition="0">
        <references count="2">
          <reference field="7" count="1">
            <x v="20"/>
          </reference>
          <reference field="10" count="1" selected="0">
            <x v="3"/>
          </reference>
        </references>
      </pivotArea>
    </format>
    <format dxfId="2744">
      <pivotArea dataOnly="0" labelOnly="1" fieldPosition="0">
        <references count="2">
          <reference field="7" count="8">
            <x v="24"/>
            <x v="27"/>
            <x v="29"/>
            <x v="32"/>
            <x v="34"/>
            <x v="35"/>
            <x v="36"/>
            <x v="37"/>
          </reference>
          <reference field="10" count="1" selected="0">
            <x v="4"/>
          </reference>
        </references>
      </pivotArea>
    </format>
    <format dxfId="2743">
      <pivotArea dataOnly="0" labelOnly="1" fieldPosition="0">
        <references count="2">
          <reference field="7" count="1">
            <x v="40"/>
          </reference>
          <reference field="10" count="1" selected="0">
            <x v="5"/>
          </reference>
        </references>
      </pivotArea>
    </format>
    <format dxfId="2742">
      <pivotArea dataOnly="0" labelOnly="1" fieldPosition="0">
        <references count="2">
          <reference field="7" count="9">
            <x v="42"/>
            <x v="43"/>
            <x v="44"/>
            <x v="45"/>
            <x v="46"/>
            <x v="47"/>
            <x v="49"/>
            <x v="50"/>
            <x v="51"/>
          </reference>
          <reference field="10" count="1" selected="0">
            <x v="6"/>
          </reference>
        </references>
      </pivotArea>
    </format>
    <format dxfId="2741">
      <pivotArea dataOnly="0" labelOnly="1" fieldPosition="0">
        <references count="2">
          <reference field="7" count="3">
            <x v="53"/>
            <x v="54"/>
            <x v="55"/>
          </reference>
          <reference field="10" count="1" selected="0">
            <x v="7"/>
          </reference>
        </references>
      </pivotArea>
    </format>
    <format dxfId="2740">
      <pivotArea dataOnly="0" labelOnly="1" fieldPosition="0">
        <references count="2">
          <reference field="7" count="1">
            <x v="57"/>
          </reference>
          <reference field="10" count="1" selected="0">
            <x v="8"/>
          </reference>
        </references>
      </pivotArea>
    </format>
    <format dxfId="2739">
      <pivotArea dataOnly="0" labelOnly="1" fieldPosition="0">
        <references count="2">
          <reference field="7" count="1">
            <x v="63"/>
          </reference>
          <reference field="10" count="1" selected="0">
            <x v="9"/>
          </reference>
        </references>
      </pivotArea>
    </format>
    <format dxfId="2738">
      <pivotArea dataOnly="0" labelOnly="1" fieldPosition="0">
        <references count="2">
          <reference field="7" count="1">
            <x v="64"/>
          </reference>
          <reference field="10" count="1" selected="0">
            <x v="10"/>
          </reference>
        </references>
      </pivotArea>
    </format>
    <format dxfId="2737">
      <pivotArea dataOnly="0" labelOnly="1" fieldPosition="0">
        <references count="3">
          <reference field="4" count="3">
            <x v="48"/>
            <x v="68"/>
            <x v="69"/>
          </reference>
          <reference field="7" count="1" selected="0">
            <x v="0"/>
          </reference>
          <reference field="10" count="1" selected="0">
            <x v="0"/>
          </reference>
        </references>
      </pivotArea>
    </format>
    <format dxfId="2736">
      <pivotArea dataOnly="0" labelOnly="1" fieldPosition="0">
        <references count="3">
          <reference field="4" count="1">
            <x v="8"/>
          </reference>
          <reference field="7" count="1" selected="0">
            <x v="3"/>
          </reference>
          <reference field="10" count="1" selected="0">
            <x v="0"/>
          </reference>
        </references>
      </pivotArea>
    </format>
    <format dxfId="2735">
      <pivotArea dataOnly="0" labelOnly="1" fieldPosition="0">
        <references count="3">
          <reference field="4" count="2">
            <x v="38"/>
            <x v="47"/>
          </reference>
          <reference field="7" count="1" selected="0">
            <x v="9"/>
          </reference>
          <reference field="10" count="1" selected="0">
            <x v="1"/>
          </reference>
        </references>
      </pivotArea>
    </format>
    <format dxfId="2734">
      <pivotArea dataOnly="0" labelOnly="1" fieldPosition="0">
        <references count="3">
          <reference field="4" count="1">
            <x v="46"/>
          </reference>
          <reference field="7" count="1" selected="0">
            <x v="13"/>
          </reference>
          <reference field="10" count="1" selected="0">
            <x v="2"/>
          </reference>
        </references>
      </pivotArea>
    </format>
    <format dxfId="2733">
      <pivotArea dataOnly="0" labelOnly="1" fieldPosition="0">
        <references count="3">
          <reference field="4" count="1">
            <x v="2"/>
          </reference>
          <reference field="7" count="1" selected="0">
            <x v="14"/>
          </reference>
          <reference field="10" count="1" selected="0">
            <x v="2"/>
          </reference>
        </references>
      </pivotArea>
    </format>
    <format dxfId="2732">
      <pivotArea dataOnly="0" labelOnly="1" fieldPosition="0">
        <references count="3">
          <reference field="4" count="1">
            <x v="7"/>
          </reference>
          <reference field="7" count="1" selected="0">
            <x v="16"/>
          </reference>
          <reference field="10" count="1" selected="0">
            <x v="2"/>
          </reference>
        </references>
      </pivotArea>
    </format>
    <format dxfId="2731">
      <pivotArea dataOnly="0" labelOnly="1" fieldPosition="0">
        <references count="3">
          <reference field="4" count="1">
            <x v="108"/>
          </reference>
          <reference field="7" count="1" selected="0">
            <x v="20"/>
          </reference>
          <reference field="10" count="1" selected="0">
            <x v="3"/>
          </reference>
        </references>
      </pivotArea>
    </format>
    <format dxfId="2730">
      <pivotArea dataOnly="0" labelOnly="1" fieldPosition="0">
        <references count="3">
          <reference field="4" count="1">
            <x v="51"/>
          </reference>
          <reference field="7" count="1" selected="0">
            <x v="24"/>
          </reference>
          <reference field="10" count="1" selected="0">
            <x v="4"/>
          </reference>
        </references>
      </pivotArea>
    </format>
    <format dxfId="2729">
      <pivotArea dataOnly="0" labelOnly="1" fieldPosition="0">
        <references count="3">
          <reference field="4" count="3">
            <x v="56"/>
            <x v="79"/>
            <x v="155"/>
          </reference>
          <reference field="7" count="1" selected="0">
            <x v="27"/>
          </reference>
          <reference field="10" count="1" selected="0">
            <x v="4"/>
          </reference>
        </references>
      </pivotArea>
    </format>
    <format dxfId="2728">
      <pivotArea dataOnly="0" labelOnly="1" fieldPosition="0">
        <references count="3">
          <reference field="4" count="1">
            <x v="36"/>
          </reference>
          <reference field="7" count="1" selected="0">
            <x v="29"/>
          </reference>
          <reference field="10" count="1" selected="0">
            <x v="4"/>
          </reference>
        </references>
      </pivotArea>
    </format>
    <format dxfId="2727">
      <pivotArea dataOnly="0" labelOnly="1" fieldPosition="0">
        <references count="3">
          <reference field="4" count="1">
            <x v="328"/>
          </reference>
          <reference field="7" count="1" selected="0">
            <x v="32"/>
          </reference>
          <reference field="10" count="1" selected="0">
            <x v="4"/>
          </reference>
        </references>
      </pivotArea>
    </format>
    <format dxfId="2726">
      <pivotArea dataOnly="0" labelOnly="1" fieldPosition="0">
        <references count="3">
          <reference field="4" count="1">
            <x v="15"/>
          </reference>
          <reference field="7" count="1" selected="0">
            <x v="34"/>
          </reference>
          <reference field="10" count="1" selected="0">
            <x v="4"/>
          </reference>
        </references>
      </pivotArea>
    </format>
    <format dxfId="2725">
      <pivotArea dataOnly="0" labelOnly="1" fieldPosition="0">
        <references count="3">
          <reference field="4" count="2">
            <x v="18"/>
            <x v="95"/>
          </reference>
          <reference field="7" count="1" selected="0">
            <x v="35"/>
          </reference>
          <reference field="10" count="1" selected="0">
            <x v="4"/>
          </reference>
        </references>
      </pivotArea>
    </format>
    <format dxfId="2724">
      <pivotArea dataOnly="0" labelOnly="1" fieldPosition="0">
        <references count="3">
          <reference field="4" count="1">
            <x v="80"/>
          </reference>
          <reference field="7" count="1" selected="0">
            <x v="36"/>
          </reference>
          <reference field="10" count="1" selected="0">
            <x v="4"/>
          </reference>
        </references>
      </pivotArea>
    </format>
    <format dxfId="2723">
      <pivotArea dataOnly="0" labelOnly="1" fieldPosition="0">
        <references count="3">
          <reference field="4" count="1">
            <x v="39"/>
          </reference>
          <reference field="7" count="1" selected="0">
            <x v="37"/>
          </reference>
          <reference field="10" count="1" selected="0">
            <x v="4"/>
          </reference>
        </references>
      </pivotArea>
    </format>
    <format dxfId="2722">
      <pivotArea dataOnly="0" labelOnly="1" fieldPosition="0">
        <references count="3">
          <reference field="4" count="1">
            <x v="184"/>
          </reference>
          <reference field="7" count="1" selected="0">
            <x v="40"/>
          </reference>
          <reference field="10" count="1" selected="0">
            <x v="5"/>
          </reference>
        </references>
      </pivotArea>
    </format>
    <format dxfId="2721">
      <pivotArea dataOnly="0" labelOnly="1" fieldPosition="0">
        <references count="3">
          <reference field="4" count="1">
            <x v="72"/>
          </reference>
          <reference field="7" count="1" selected="0">
            <x v="42"/>
          </reference>
          <reference field="10" count="1" selected="0">
            <x v="6"/>
          </reference>
        </references>
      </pivotArea>
    </format>
    <format dxfId="2720">
      <pivotArea dataOnly="0" labelOnly="1" fieldPosition="0">
        <references count="3">
          <reference field="4" count="1">
            <x v="93"/>
          </reference>
          <reference field="7" count="1" selected="0">
            <x v="43"/>
          </reference>
          <reference field="10" count="1" selected="0">
            <x v="6"/>
          </reference>
        </references>
      </pivotArea>
    </format>
    <format dxfId="2719">
      <pivotArea dataOnly="0" labelOnly="1" fieldPosition="0">
        <references count="3">
          <reference field="4" count="1">
            <x v="94"/>
          </reference>
          <reference field="7" count="1" selected="0">
            <x v="44"/>
          </reference>
          <reference field="10" count="1" selected="0">
            <x v="6"/>
          </reference>
        </references>
      </pivotArea>
    </format>
    <format dxfId="2718">
      <pivotArea dataOnly="0" labelOnly="1" fieldPosition="0">
        <references count="3">
          <reference field="4" count="1">
            <x v="64"/>
          </reference>
          <reference field="7" count="1" selected="0">
            <x v="45"/>
          </reference>
          <reference field="10" count="1" selected="0">
            <x v="6"/>
          </reference>
        </references>
      </pivotArea>
    </format>
    <format dxfId="2717">
      <pivotArea dataOnly="0" labelOnly="1" fieldPosition="0">
        <references count="3">
          <reference field="4" count="3">
            <x v="193"/>
            <x v="194"/>
            <x v="195"/>
          </reference>
          <reference field="7" count="1" selected="0">
            <x v="46"/>
          </reference>
          <reference field="10" count="1" selected="0">
            <x v="6"/>
          </reference>
        </references>
      </pivotArea>
    </format>
    <format dxfId="2716">
      <pivotArea dataOnly="0" labelOnly="1" fieldPosition="0">
        <references count="3">
          <reference field="4" count="3">
            <x v="62"/>
            <x v="67"/>
            <x v="75"/>
          </reference>
          <reference field="7" count="1" selected="0">
            <x v="47"/>
          </reference>
          <reference field="10" count="1" selected="0">
            <x v="6"/>
          </reference>
        </references>
      </pivotArea>
    </format>
    <format dxfId="2715">
      <pivotArea dataOnly="0" labelOnly="1" fieldPosition="0">
        <references count="3">
          <reference field="4" count="2">
            <x v="65"/>
            <x v="78"/>
          </reference>
          <reference field="7" count="1" selected="0">
            <x v="49"/>
          </reference>
          <reference field="10" count="1" selected="0">
            <x v="6"/>
          </reference>
        </references>
      </pivotArea>
    </format>
    <format dxfId="2714">
      <pivotArea dataOnly="0" labelOnly="1" fieldPosition="0">
        <references count="3">
          <reference field="4" count="1">
            <x v="401"/>
          </reference>
          <reference field="7" count="1" selected="0">
            <x v="50"/>
          </reference>
          <reference field="10" count="1" selected="0">
            <x v="6"/>
          </reference>
        </references>
      </pivotArea>
    </format>
    <format dxfId="2713">
      <pivotArea dataOnly="0" labelOnly="1" fieldPosition="0">
        <references count="3">
          <reference field="4" count="1">
            <x v="87"/>
          </reference>
          <reference field="7" count="1" selected="0">
            <x v="51"/>
          </reference>
          <reference field="10" count="1" selected="0">
            <x v="6"/>
          </reference>
        </references>
      </pivotArea>
    </format>
    <format dxfId="2712">
      <pivotArea dataOnly="0" labelOnly="1" fieldPosition="0">
        <references count="3">
          <reference field="4" count="1">
            <x v="14"/>
          </reference>
          <reference field="7" count="1" selected="0">
            <x v="53"/>
          </reference>
          <reference field="10" count="1" selected="0">
            <x v="7"/>
          </reference>
        </references>
      </pivotArea>
    </format>
    <format dxfId="2711">
      <pivotArea dataOnly="0" labelOnly="1" fieldPosition="0">
        <references count="3">
          <reference field="4" count="1">
            <x v="84"/>
          </reference>
          <reference field="7" count="1" selected="0">
            <x v="54"/>
          </reference>
          <reference field="10" count="1" selected="0">
            <x v="7"/>
          </reference>
        </references>
      </pivotArea>
    </format>
    <format dxfId="2710">
      <pivotArea dataOnly="0" labelOnly="1" fieldPosition="0">
        <references count="3">
          <reference field="4" count="1">
            <x v="10"/>
          </reference>
          <reference field="7" count="1" selected="0">
            <x v="55"/>
          </reference>
          <reference field="10" count="1" selected="0">
            <x v="7"/>
          </reference>
        </references>
      </pivotArea>
    </format>
    <format dxfId="2709">
      <pivotArea dataOnly="0" labelOnly="1" fieldPosition="0">
        <references count="3">
          <reference field="4" count="1">
            <x v="5"/>
          </reference>
          <reference field="7" count="1" selected="0">
            <x v="57"/>
          </reference>
          <reference field="10" count="1" selected="0">
            <x v="8"/>
          </reference>
        </references>
      </pivotArea>
    </format>
    <format dxfId="2708">
      <pivotArea dataOnly="0" labelOnly="1" fieldPosition="0">
        <references count="3">
          <reference field="4" count="1">
            <x v="159"/>
          </reference>
          <reference field="7" count="1" selected="0">
            <x v="63"/>
          </reference>
          <reference field="10" count="1" selected="0">
            <x v="9"/>
          </reference>
        </references>
      </pivotArea>
    </format>
    <format dxfId="2707">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706">
      <pivotArea dataOnly="0" labelOnly="1" fieldPosition="0">
        <references count="3">
          <reference field="4" count="2">
            <x v="421"/>
            <x v="422"/>
          </reference>
          <reference field="7" count="1" selected="0">
            <x v="64"/>
          </reference>
          <reference field="10" count="1" selected="0">
            <x v="10"/>
          </reference>
        </references>
      </pivotArea>
    </format>
    <format dxfId="2705">
      <pivotArea type="all" dataOnly="0" outline="0" fieldPosition="0"/>
    </format>
    <format dxfId="2704">
      <pivotArea outline="0" collapsedLevelsAreSubtotals="1" fieldPosition="0"/>
    </format>
    <format dxfId="2703">
      <pivotArea type="origin" dataOnly="0" labelOnly="1" outline="0" fieldPosition="0"/>
    </format>
    <format dxfId="2702">
      <pivotArea field="10" type="button" dataOnly="0" labelOnly="1" outline="0" axis="axisCol" fieldPosition="0"/>
    </format>
    <format dxfId="2701">
      <pivotArea field="7" type="button" dataOnly="0" labelOnly="1" outline="0" axis="axisCol" fieldPosition="1"/>
    </format>
    <format dxfId="2700">
      <pivotArea field="4" type="button" dataOnly="0" labelOnly="1" outline="0" axis="axisCol" fieldPosition="2"/>
    </format>
    <format dxfId="2699">
      <pivotArea type="topRight" dataOnly="0" labelOnly="1" outline="0" fieldPosition="0"/>
    </format>
    <format dxfId="2698">
      <pivotArea field="0" type="button" dataOnly="0" labelOnly="1" outline="0" axis="axisRow" fieldPosition="0"/>
    </format>
    <format dxfId="2697">
      <pivotArea dataOnly="0" labelOnly="1" fieldPosition="0">
        <references count="1">
          <reference field="0" count="0"/>
        </references>
      </pivotArea>
    </format>
    <format dxfId="2696">
      <pivotArea dataOnly="0" labelOnly="1" fieldPosition="0">
        <references count="2">
          <reference field="0" count="0" selected="0"/>
          <reference field="8" count="0"/>
        </references>
      </pivotArea>
    </format>
    <format dxfId="2695">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694">
      <pivotArea dataOnly="0" labelOnly="1" fieldPosition="0">
        <references count="3">
          <reference field="0" count="0" selected="0"/>
          <reference field="1" count="1">
            <x v="78"/>
          </reference>
          <reference field="8" count="1" selected="0">
            <x v="12"/>
          </reference>
        </references>
      </pivotArea>
    </format>
    <format dxfId="2693">
      <pivotArea dataOnly="0" labelOnly="1" fieldPosition="0">
        <references count="4">
          <reference field="0" count="0" selected="0"/>
          <reference field="1" count="1" selected="0">
            <x v="52"/>
          </reference>
          <reference field="2" count="1">
            <x v="28"/>
          </reference>
          <reference field="8" count="1" selected="0">
            <x v="7"/>
          </reference>
        </references>
      </pivotArea>
    </format>
    <format dxfId="2692">
      <pivotArea dataOnly="0" labelOnly="1" fieldPosition="0">
        <references count="4">
          <reference field="0" count="0" selected="0"/>
          <reference field="1" count="1" selected="0">
            <x v="53"/>
          </reference>
          <reference field="2" count="1">
            <x v="17"/>
          </reference>
          <reference field="8" count="1" selected="0">
            <x v="7"/>
          </reference>
        </references>
      </pivotArea>
    </format>
    <format dxfId="2691">
      <pivotArea dataOnly="0" labelOnly="1" fieldPosition="0">
        <references count="4">
          <reference field="0" count="0" selected="0"/>
          <reference field="1" count="1" selected="0">
            <x v="54"/>
          </reference>
          <reference field="2" count="1">
            <x v="98"/>
          </reference>
          <reference field="8" count="1" selected="0">
            <x v="7"/>
          </reference>
        </references>
      </pivotArea>
    </format>
    <format dxfId="2690">
      <pivotArea dataOnly="0" labelOnly="1" fieldPosition="0">
        <references count="4">
          <reference field="0" count="0" selected="0"/>
          <reference field="1" count="1" selected="0">
            <x v="55"/>
          </reference>
          <reference field="2" count="1">
            <x v="93"/>
          </reference>
          <reference field="8" count="1" selected="0">
            <x v="7"/>
          </reference>
        </references>
      </pivotArea>
    </format>
    <format dxfId="2689">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688">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687">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686">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685">
      <pivotArea dataOnly="0" labelOnly="1" fieldPosition="0">
        <references count="4">
          <reference field="0" count="0" selected="0"/>
          <reference field="1" count="1" selected="0">
            <x v="62"/>
          </reference>
          <reference field="2" count="1">
            <x v="22"/>
          </reference>
          <reference field="8" count="1" selected="0">
            <x v="7"/>
          </reference>
        </references>
      </pivotArea>
    </format>
    <format dxfId="2684">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683">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682">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681">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680">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67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67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67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67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67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67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67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67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67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67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66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66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66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66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66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66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66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662">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66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66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65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65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65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65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65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65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65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65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65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65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64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64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64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64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645">
      <pivotArea dataOnly="0" labelOnly="1" fieldPosition="0">
        <references count="1">
          <reference field="10" count="0"/>
        </references>
      </pivotArea>
    </format>
    <format dxfId="2644">
      <pivotArea dataOnly="0" labelOnly="1" fieldPosition="0">
        <references count="2">
          <reference field="7" count="2">
            <x v="0"/>
            <x v="3"/>
          </reference>
          <reference field="10" count="1" selected="0">
            <x v="0"/>
          </reference>
        </references>
      </pivotArea>
    </format>
    <format dxfId="2643">
      <pivotArea dataOnly="0" labelOnly="1" fieldPosition="0">
        <references count="2">
          <reference field="7" count="1">
            <x v="9"/>
          </reference>
          <reference field="10" count="1" selected="0">
            <x v="1"/>
          </reference>
        </references>
      </pivotArea>
    </format>
    <format dxfId="2642">
      <pivotArea dataOnly="0" labelOnly="1" fieldPosition="0">
        <references count="2">
          <reference field="7" count="3">
            <x v="13"/>
            <x v="14"/>
            <x v="16"/>
          </reference>
          <reference field="10" count="1" selected="0">
            <x v="2"/>
          </reference>
        </references>
      </pivotArea>
    </format>
    <format dxfId="2641">
      <pivotArea dataOnly="0" labelOnly="1" fieldPosition="0">
        <references count="2">
          <reference field="7" count="1">
            <x v="20"/>
          </reference>
          <reference field="10" count="1" selected="0">
            <x v="3"/>
          </reference>
        </references>
      </pivotArea>
    </format>
    <format dxfId="2640">
      <pivotArea dataOnly="0" labelOnly="1" fieldPosition="0">
        <references count="2">
          <reference field="7" count="8">
            <x v="24"/>
            <x v="27"/>
            <x v="29"/>
            <x v="32"/>
            <x v="34"/>
            <x v="35"/>
            <x v="36"/>
            <x v="37"/>
          </reference>
          <reference field="10" count="1" selected="0">
            <x v="4"/>
          </reference>
        </references>
      </pivotArea>
    </format>
    <format dxfId="2639">
      <pivotArea dataOnly="0" labelOnly="1" fieldPosition="0">
        <references count="2">
          <reference field="7" count="1">
            <x v="40"/>
          </reference>
          <reference field="10" count="1" selected="0">
            <x v="5"/>
          </reference>
        </references>
      </pivotArea>
    </format>
    <format dxfId="2638">
      <pivotArea dataOnly="0" labelOnly="1" fieldPosition="0">
        <references count="2">
          <reference field="7" count="9">
            <x v="42"/>
            <x v="43"/>
            <x v="44"/>
            <x v="45"/>
            <x v="46"/>
            <x v="47"/>
            <x v="49"/>
            <x v="50"/>
            <x v="51"/>
          </reference>
          <reference field="10" count="1" selected="0">
            <x v="6"/>
          </reference>
        </references>
      </pivotArea>
    </format>
    <format dxfId="2637">
      <pivotArea dataOnly="0" labelOnly="1" fieldPosition="0">
        <references count="2">
          <reference field="7" count="3">
            <x v="53"/>
            <x v="54"/>
            <x v="55"/>
          </reference>
          <reference field="10" count="1" selected="0">
            <x v="7"/>
          </reference>
        </references>
      </pivotArea>
    </format>
    <format dxfId="2636">
      <pivotArea dataOnly="0" labelOnly="1" fieldPosition="0">
        <references count="2">
          <reference field="7" count="1">
            <x v="57"/>
          </reference>
          <reference field="10" count="1" selected="0">
            <x v="8"/>
          </reference>
        </references>
      </pivotArea>
    </format>
    <format dxfId="2635">
      <pivotArea dataOnly="0" labelOnly="1" fieldPosition="0">
        <references count="2">
          <reference field="7" count="1">
            <x v="63"/>
          </reference>
          <reference field="10" count="1" selected="0">
            <x v="9"/>
          </reference>
        </references>
      </pivotArea>
    </format>
    <format dxfId="2634">
      <pivotArea dataOnly="0" labelOnly="1" fieldPosition="0">
        <references count="2">
          <reference field="7" count="1">
            <x v="64"/>
          </reference>
          <reference field="10" count="1" selected="0">
            <x v="10"/>
          </reference>
        </references>
      </pivotArea>
    </format>
    <format dxfId="2633">
      <pivotArea dataOnly="0" labelOnly="1" fieldPosition="0">
        <references count="3">
          <reference field="4" count="3">
            <x v="48"/>
            <x v="68"/>
            <x v="69"/>
          </reference>
          <reference field="7" count="1" selected="0">
            <x v="0"/>
          </reference>
          <reference field="10" count="1" selected="0">
            <x v="0"/>
          </reference>
        </references>
      </pivotArea>
    </format>
    <format dxfId="2632">
      <pivotArea dataOnly="0" labelOnly="1" fieldPosition="0">
        <references count="3">
          <reference field="4" count="1">
            <x v="8"/>
          </reference>
          <reference field="7" count="1" selected="0">
            <x v="3"/>
          </reference>
          <reference field="10" count="1" selected="0">
            <x v="0"/>
          </reference>
        </references>
      </pivotArea>
    </format>
    <format dxfId="2631">
      <pivotArea dataOnly="0" labelOnly="1" fieldPosition="0">
        <references count="3">
          <reference field="4" count="2">
            <x v="38"/>
            <x v="47"/>
          </reference>
          <reference field="7" count="1" selected="0">
            <x v="9"/>
          </reference>
          <reference field="10" count="1" selected="0">
            <x v="1"/>
          </reference>
        </references>
      </pivotArea>
    </format>
    <format dxfId="2630">
      <pivotArea dataOnly="0" labelOnly="1" fieldPosition="0">
        <references count="3">
          <reference field="4" count="1">
            <x v="46"/>
          </reference>
          <reference field="7" count="1" selected="0">
            <x v="13"/>
          </reference>
          <reference field="10" count="1" selected="0">
            <x v="2"/>
          </reference>
        </references>
      </pivotArea>
    </format>
    <format dxfId="2629">
      <pivotArea dataOnly="0" labelOnly="1" fieldPosition="0">
        <references count="3">
          <reference field="4" count="1">
            <x v="2"/>
          </reference>
          <reference field="7" count="1" selected="0">
            <x v="14"/>
          </reference>
          <reference field="10" count="1" selected="0">
            <x v="2"/>
          </reference>
        </references>
      </pivotArea>
    </format>
    <format dxfId="2628">
      <pivotArea dataOnly="0" labelOnly="1" fieldPosition="0">
        <references count="3">
          <reference field="4" count="1">
            <x v="7"/>
          </reference>
          <reference field="7" count="1" selected="0">
            <x v="16"/>
          </reference>
          <reference field="10" count="1" selected="0">
            <x v="2"/>
          </reference>
        </references>
      </pivotArea>
    </format>
    <format dxfId="2627">
      <pivotArea dataOnly="0" labelOnly="1" fieldPosition="0">
        <references count="3">
          <reference field="4" count="1">
            <x v="108"/>
          </reference>
          <reference field="7" count="1" selected="0">
            <x v="20"/>
          </reference>
          <reference field="10" count="1" selected="0">
            <x v="3"/>
          </reference>
        </references>
      </pivotArea>
    </format>
    <format dxfId="2626">
      <pivotArea dataOnly="0" labelOnly="1" fieldPosition="0">
        <references count="3">
          <reference field="4" count="1">
            <x v="51"/>
          </reference>
          <reference field="7" count="1" selected="0">
            <x v="24"/>
          </reference>
          <reference field="10" count="1" selected="0">
            <x v="4"/>
          </reference>
        </references>
      </pivotArea>
    </format>
    <format dxfId="2625">
      <pivotArea dataOnly="0" labelOnly="1" fieldPosition="0">
        <references count="3">
          <reference field="4" count="3">
            <x v="56"/>
            <x v="79"/>
            <x v="155"/>
          </reference>
          <reference field="7" count="1" selected="0">
            <x v="27"/>
          </reference>
          <reference field="10" count="1" selected="0">
            <x v="4"/>
          </reference>
        </references>
      </pivotArea>
    </format>
    <format dxfId="2624">
      <pivotArea dataOnly="0" labelOnly="1" fieldPosition="0">
        <references count="3">
          <reference field="4" count="1">
            <x v="36"/>
          </reference>
          <reference field="7" count="1" selected="0">
            <x v="29"/>
          </reference>
          <reference field="10" count="1" selected="0">
            <x v="4"/>
          </reference>
        </references>
      </pivotArea>
    </format>
    <format dxfId="2623">
      <pivotArea dataOnly="0" labelOnly="1" fieldPosition="0">
        <references count="3">
          <reference field="4" count="1">
            <x v="328"/>
          </reference>
          <reference field="7" count="1" selected="0">
            <x v="32"/>
          </reference>
          <reference field="10" count="1" selected="0">
            <x v="4"/>
          </reference>
        </references>
      </pivotArea>
    </format>
    <format dxfId="2622">
      <pivotArea dataOnly="0" labelOnly="1" fieldPosition="0">
        <references count="3">
          <reference field="4" count="1">
            <x v="15"/>
          </reference>
          <reference field="7" count="1" selected="0">
            <x v="34"/>
          </reference>
          <reference field="10" count="1" selected="0">
            <x v="4"/>
          </reference>
        </references>
      </pivotArea>
    </format>
    <format dxfId="2621">
      <pivotArea dataOnly="0" labelOnly="1" fieldPosition="0">
        <references count="3">
          <reference field="4" count="2">
            <x v="18"/>
            <x v="95"/>
          </reference>
          <reference field="7" count="1" selected="0">
            <x v="35"/>
          </reference>
          <reference field="10" count="1" selected="0">
            <x v="4"/>
          </reference>
        </references>
      </pivotArea>
    </format>
    <format dxfId="2620">
      <pivotArea dataOnly="0" labelOnly="1" fieldPosition="0">
        <references count="3">
          <reference field="4" count="1">
            <x v="80"/>
          </reference>
          <reference field="7" count="1" selected="0">
            <x v="36"/>
          </reference>
          <reference field="10" count="1" selected="0">
            <x v="4"/>
          </reference>
        </references>
      </pivotArea>
    </format>
    <format dxfId="2619">
      <pivotArea dataOnly="0" labelOnly="1" fieldPosition="0">
        <references count="3">
          <reference field="4" count="1">
            <x v="39"/>
          </reference>
          <reference field="7" count="1" selected="0">
            <x v="37"/>
          </reference>
          <reference field="10" count="1" selected="0">
            <x v="4"/>
          </reference>
        </references>
      </pivotArea>
    </format>
    <format dxfId="2618">
      <pivotArea dataOnly="0" labelOnly="1" fieldPosition="0">
        <references count="3">
          <reference field="4" count="1">
            <x v="184"/>
          </reference>
          <reference field="7" count="1" selected="0">
            <x v="40"/>
          </reference>
          <reference field="10" count="1" selected="0">
            <x v="5"/>
          </reference>
        </references>
      </pivotArea>
    </format>
    <format dxfId="2617">
      <pivotArea dataOnly="0" labelOnly="1" fieldPosition="0">
        <references count="3">
          <reference field="4" count="1">
            <x v="72"/>
          </reference>
          <reference field="7" count="1" selected="0">
            <x v="42"/>
          </reference>
          <reference field="10" count="1" selected="0">
            <x v="6"/>
          </reference>
        </references>
      </pivotArea>
    </format>
    <format dxfId="2616">
      <pivotArea dataOnly="0" labelOnly="1" fieldPosition="0">
        <references count="3">
          <reference field="4" count="1">
            <x v="93"/>
          </reference>
          <reference field="7" count="1" selected="0">
            <x v="43"/>
          </reference>
          <reference field="10" count="1" selected="0">
            <x v="6"/>
          </reference>
        </references>
      </pivotArea>
    </format>
    <format dxfId="2615">
      <pivotArea dataOnly="0" labelOnly="1" fieldPosition="0">
        <references count="3">
          <reference field="4" count="1">
            <x v="94"/>
          </reference>
          <reference field="7" count="1" selected="0">
            <x v="44"/>
          </reference>
          <reference field="10" count="1" selected="0">
            <x v="6"/>
          </reference>
        </references>
      </pivotArea>
    </format>
    <format dxfId="2614">
      <pivotArea dataOnly="0" labelOnly="1" fieldPosition="0">
        <references count="3">
          <reference field="4" count="1">
            <x v="64"/>
          </reference>
          <reference field="7" count="1" selected="0">
            <x v="45"/>
          </reference>
          <reference field="10" count="1" selected="0">
            <x v="6"/>
          </reference>
        </references>
      </pivotArea>
    </format>
    <format dxfId="2613">
      <pivotArea dataOnly="0" labelOnly="1" fieldPosition="0">
        <references count="3">
          <reference field="4" count="3">
            <x v="193"/>
            <x v="194"/>
            <x v="195"/>
          </reference>
          <reference field="7" count="1" selected="0">
            <x v="46"/>
          </reference>
          <reference field="10" count="1" selected="0">
            <x v="6"/>
          </reference>
        </references>
      </pivotArea>
    </format>
    <format dxfId="2612">
      <pivotArea dataOnly="0" labelOnly="1" fieldPosition="0">
        <references count="3">
          <reference field="4" count="3">
            <x v="62"/>
            <x v="67"/>
            <x v="75"/>
          </reference>
          <reference field="7" count="1" selected="0">
            <x v="47"/>
          </reference>
          <reference field="10" count="1" selected="0">
            <x v="6"/>
          </reference>
        </references>
      </pivotArea>
    </format>
    <format dxfId="2611">
      <pivotArea dataOnly="0" labelOnly="1" fieldPosition="0">
        <references count="3">
          <reference field="4" count="2">
            <x v="65"/>
            <x v="78"/>
          </reference>
          <reference field="7" count="1" selected="0">
            <x v="49"/>
          </reference>
          <reference field="10" count="1" selected="0">
            <x v="6"/>
          </reference>
        </references>
      </pivotArea>
    </format>
    <format dxfId="2610">
      <pivotArea dataOnly="0" labelOnly="1" fieldPosition="0">
        <references count="3">
          <reference field="4" count="1">
            <x v="401"/>
          </reference>
          <reference field="7" count="1" selected="0">
            <x v="50"/>
          </reference>
          <reference field="10" count="1" selected="0">
            <x v="6"/>
          </reference>
        </references>
      </pivotArea>
    </format>
    <format dxfId="2609">
      <pivotArea dataOnly="0" labelOnly="1" fieldPosition="0">
        <references count="3">
          <reference field="4" count="1">
            <x v="87"/>
          </reference>
          <reference field="7" count="1" selected="0">
            <x v="51"/>
          </reference>
          <reference field="10" count="1" selected="0">
            <x v="6"/>
          </reference>
        </references>
      </pivotArea>
    </format>
    <format dxfId="2608">
      <pivotArea dataOnly="0" labelOnly="1" fieldPosition="0">
        <references count="3">
          <reference field="4" count="1">
            <x v="14"/>
          </reference>
          <reference field="7" count="1" selected="0">
            <x v="53"/>
          </reference>
          <reference field="10" count="1" selected="0">
            <x v="7"/>
          </reference>
        </references>
      </pivotArea>
    </format>
    <format dxfId="2607">
      <pivotArea dataOnly="0" labelOnly="1" fieldPosition="0">
        <references count="3">
          <reference field="4" count="1">
            <x v="84"/>
          </reference>
          <reference field="7" count="1" selected="0">
            <x v="54"/>
          </reference>
          <reference field="10" count="1" selected="0">
            <x v="7"/>
          </reference>
        </references>
      </pivotArea>
    </format>
    <format dxfId="2606">
      <pivotArea dataOnly="0" labelOnly="1" fieldPosition="0">
        <references count="3">
          <reference field="4" count="1">
            <x v="10"/>
          </reference>
          <reference field="7" count="1" selected="0">
            <x v="55"/>
          </reference>
          <reference field="10" count="1" selected="0">
            <x v="7"/>
          </reference>
        </references>
      </pivotArea>
    </format>
    <format dxfId="2605">
      <pivotArea dataOnly="0" labelOnly="1" fieldPosition="0">
        <references count="3">
          <reference field="4" count="1">
            <x v="5"/>
          </reference>
          <reference field="7" count="1" selected="0">
            <x v="57"/>
          </reference>
          <reference field="10" count="1" selected="0">
            <x v="8"/>
          </reference>
        </references>
      </pivotArea>
    </format>
    <format dxfId="2604">
      <pivotArea dataOnly="0" labelOnly="1" fieldPosition="0">
        <references count="3">
          <reference field="4" count="1">
            <x v="159"/>
          </reference>
          <reference field="7" count="1" selected="0">
            <x v="63"/>
          </reference>
          <reference field="10" count="1" selected="0">
            <x v="9"/>
          </reference>
        </references>
      </pivotArea>
    </format>
    <format dxfId="260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602">
      <pivotArea dataOnly="0" labelOnly="1" fieldPosition="0">
        <references count="3">
          <reference field="4" count="2">
            <x v="421"/>
            <x v="422"/>
          </reference>
          <reference field="7" count="1" selected="0">
            <x v="64"/>
          </reference>
          <reference field="10" count="1" selected="0">
            <x v="10"/>
          </reference>
        </references>
      </pivotArea>
    </format>
    <format dxfId="2601">
      <pivotArea type="all" dataOnly="0" outline="0" fieldPosition="0"/>
    </format>
    <format dxfId="2600">
      <pivotArea outline="0" collapsedLevelsAreSubtotals="1" fieldPosition="0"/>
    </format>
    <format dxfId="2599">
      <pivotArea type="origin" dataOnly="0" labelOnly="1" outline="0" fieldPosition="0"/>
    </format>
    <format dxfId="2598">
      <pivotArea field="10" type="button" dataOnly="0" labelOnly="1" outline="0" axis="axisCol" fieldPosition="0"/>
    </format>
    <format dxfId="2597">
      <pivotArea field="7" type="button" dataOnly="0" labelOnly="1" outline="0" axis="axisCol" fieldPosition="1"/>
    </format>
    <format dxfId="2596">
      <pivotArea field="4" type="button" dataOnly="0" labelOnly="1" outline="0" axis="axisCol" fieldPosition="2"/>
    </format>
    <format dxfId="2595">
      <pivotArea type="topRight" dataOnly="0" labelOnly="1" outline="0" fieldPosition="0"/>
    </format>
    <format dxfId="2594">
      <pivotArea field="0" type="button" dataOnly="0" labelOnly="1" outline="0" axis="axisRow" fieldPosition="0"/>
    </format>
    <format dxfId="2593">
      <pivotArea dataOnly="0" labelOnly="1" fieldPosition="0">
        <references count="1">
          <reference field="0" count="0"/>
        </references>
      </pivotArea>
    </format>
    <format dxfId="2592">
      <pivotArea dataOnly="0" labelOnly="1" fieldPosition="0">
        <references count="2">
          <reference field="0" count="0" selected="0"/>
          <reference field="8" count="0"/>
        </references>
      </pivotArea>
    </format>
    <format dxfId="259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590">
      <pivotArea dataOnly="0" labelOnly="1" fieldPosition="0">
        <references count="3">
          <reference field="0" count="0" selected="0"/>
          <reference field="1" count="1">
            <x v="78"/>
          </reference>
          <reference field="8" count="1" selected="0">
            <x v="12"/>
          </reference>
        </references>
      </pivotArea>
    </format>
    <format dxfId="2589">
      <pivotArea dataOnly="0" labelOnly="1" fieldPosition="0">
        <references count="4">
          <reference field="0" count="0" selected="0"/>
          <reference field="1" count="1" selected="0">
            <x v="52"/>
          </reference>
          <reference field="2" count="1">
            <x v="28"/>
          </reference>
          <reference field="8" count="1" selected="0">
            <x v="7"/>
          </reference>
        </references>
      </pivotArea>
    </format>
    <format dxfId="2588">
      <pivotArea dataOnly="0" labelOnly="1" fieldPosition="0">
        <references count="4">
          <reference field="0" count="0" selected="0"/>
          <reference field="1" count="1" selected="0">
            <x v="53"/>
          </reference>
          <reference field="2" count="1">
            <x v="17"/>
          </reference>
          <reference field="8" count="1" selected="0">
            <x v="7"/>
          </reference>
        </references>
      </pivotArea>
    </format>
    <format dxfId="2587">
      <pivotArea dataOnly="0" labelOnly="1" fieldPosition="0">
        <references count="4">
          <reference field="0" count="0" selected="0"/>
          <reference field="1" count="1" selected="0">
            <x v="54"/>
          </reference>
          <reference field="2" count="1">
            <x v="98"/>
          </reference>
          <reference field="8" count="1" selected="0">
            <x v="7"/>
          </reference>
        </references>
      </pivotArea>
    </format>
    <format dxfId="2586">
      <pivotArea dataOnly="0" labelOnly="1" fieldPosition="0">
        <references count="4">
          <reference field="0" count="0" selected="0"/>
          <reference field="1" count="1" selected="0">
            <x v="55"/>
          </reference>
          <reference field="2" count="1">
            <x v="93"/>
          </reference>
          <reference field="8" count="1" selected="0">
            <x v="7"/>
          </reference>
        </references>
      </pivotArea>
    </format>
    <format dxfId="258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58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58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58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581">
      <pivotArea dataOnly="0" labelOnly="1" fieldPosition="0">
        <references count="4">
          <reference field="0" count="0" selected="0"/>
          <reference field="1" count="1" selected="0">
            <x v="62"/>
          </reference>
          <reference field="2" count="1">
            <x v="22"/>
          </reference>
          <reference field="8" count="1" selected="0">
            <x v="7"/>
          </reference>
        </references>
      </pivotArea>
    </format>
    <format dxfId="258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57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57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57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576">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57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57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57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57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57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57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56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56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56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56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56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56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56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56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56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560">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559">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558">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55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55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55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55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55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55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55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55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54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54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54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54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54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54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54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54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541">
      <pivotArea dataOnly="0" labelOnly="1" fieldPosition="0">
        <references count="1">
          <reference field="10" count="0"/>
        </references>
      </pivotArea>
    </format>
    <format dxfId="2540">
      <pivotArea dataOnly="0" labelOnly="1" fieldPosition="0">
        <references count="2">
          <reference field="7" count="2">
            <x v="0"/>
            <x v="3"/>
          </reference>
          <reference field="10" count="1" selected="0">
            <x v="0"/>
          </reference>
        </references>
      </pivotArea>
    </format>
    <format dxfId="2539">
      <pivotArea dataOnly="0" labelOnly="1" fieldPosition="0">
        <references count="2">
          <reference field="7" count="1">
            <x v="9"/>
          </reference>
          <reference field="10" count="1" selected="0">
            <x v="1"/>
          </reference>
        </references>
      </pivotArea>
    </format>
    <format dxfId="2538">
      <pivotArea dataOnly="0" labelOnly="1" fieldPosition="0">
        <references count="2">
          <reference field="7" count="3">
            <x v="13"/>
            <x v="14"/>
            <x v="16"/>
          </reference>
          <reference field="10" count="1" selected="0">
            <x v="2"/>
          </reference>
        </references>
      </pivotArea>
    </format>
    <format dxfId="2537">
      <pivotArea dataOnly="0" labelOnly="1" fieldPosition="0">
        <references count="2">
          <reference field="7" count="1">
            <x v="20"/>
          </reference>
          <reference field="10" count="1" selected="0">
            <x v="3"/>
          </reference>
        </references>
      </pivotArea>
    </format>
    <format dxfId="2536">
      <pivotArea dataOnly="0" labelOnly="1" fieldPosition="0">
        <references count="2">
          <reference field="7" count="8">
            <x v="24"/>
            <x v="27"/>
            <x v="29"/>
            <x v="32"/>
            <x v="34"/>
            <x v="35"/>
            <x v="36"/>
            <x v="37"/>
          </reference>
          <reference field="10" count="1" selected="0">
            <x v="4"/>
          </reference>
        </references>
      </pivotArea>
    </format>
    <format dxfId="2535">
      <pivotArea dataOnly="0" labelOnly="1" fieldPosition="0">
        <references count="2">
          <reference field="7" count="1">
            <x v="40"/>
          </reference>
          <reference field="10" count="1" selected="0">
            <x v="5"/>
          </reference>
        </references>
      </pivotArea>
    </format>
    <format dxfId="2534">
      <pivotArea dataOnly="0" labelOnly="1" fieldPosition="0">
        <references count="2">
          <reference field="7" count="9">
            <x v="42"/>
            <x v="43"/>
            <x v="44"/>
            <x v="45"/>
            <x v="46"/>
            <x v="47"/>
            <x v="49"/>
            <x v="50"/>
            <x v="51"/>
          </reference>
          <reference field="10" count="1" selected="0">
            <x v="6"/>
          </reference>
        </references>
      </pivotArea>
    </format>
    <format dxfId="2533">
      <pivotArea dataOnly="0" labelOnly="1" fieldPosition="0">
        <references count="2">
          <reference field="7" count="3">
            <x v="53"/>
            <x v="54"/>
            <x v="55"/>
          </reference>
          <reference field="10" count="1" selected="0">
            <x v="7"/>
          </reference>
        </references>
      </pivotArea>
    </format>
    <format dxfId="2532">
      <pivotArea dataOnly="0" labelOnly="1" fieldPosition="0">
        <references count="2">
          <reference field="7" count="1">
            <x v="57"/>
          </reference>
          <reference field="10" count="1" selected="0">
            <x v="8"/>
          </reference>
        </references>
      </pivotArea>
    </format>
    <format dxfId="2531">
      <pivotArea dataOnly="0" labelOnly="1" fieldPosition="0">
        <references count="2">
          <reference field="7" count="1">
            <x v="63"/>
          </reference>
          <reference field="10" count="1" selected="0">
            <x v="9"/>
          </reference>
        </references>
      </pivotArea>
    </format>
    <format dxfId="2530">
      <pivotArea dataOnly="0" labelOnly="1" fieldPosition="0">
        <references count="2">
          <reference field="7" count="1">
            <x v="64"/>
          </reference>
          <reference field="10" count="1" selected="0">
            <x v="10"/>
          </reference>
        </references>
      </pivotArea>
    </format>
    <format dxfId="2529">
      <pivotArea dataOnly="0" labelOnly="1" fieldPosition="0">
        <references count="3">
          <reference field="4" count="3">
            <x v="48"/>
            <x v="68"/>
            <x v="69"/>
          </reference>
          <reference field="7" count="1" selected="0">
            <x v="0"/>
          </reference>
          <reference field="10" count="1" selected="0">
            <x v="0"/>
          </reference>
        </references>
      </pivotArea>
    </format>
    <format dxfId="2528">
      <pivotArea dataOnly="0" labelOnly="1" fieldPosition="0">
        <references count="3">
          <reference field="4" count="1">
            <x v="8"/>
          </reference>
          <reference field="7" count="1" selected="0">
            <x v="3"/>
          </reference>
          <reference field="10" count="1" selected="0">
            <x v="0"/>
          </reference>
        </references>
      </pivotArea>
    </format>
    <format dxfId="2527">
      <pivotArea dataOnly="0" labelOnly="1" fieldPosition="0">
        <references count="3">
          <reference field="4" count="2">
            <x v="38"/>
            <x v="47"/>
          </reference>
          <reference field="7" count="1" selected="0">
            <x v="9"/>
          </reference>
          <reference field="10" count="1" selected="0">
            <x v="1"/>
          </reference>
        </references>
      </pivotArea>
    </format>
    <format dxfId="2526">
      <pivotArea dataOnly="0" labelOnly="1" fieldPosition="0">
        <references count="3">
          <reference field="4" count="1">
            <x v="46"/>
          </reference>
          <reference field="7" count="1" selected="0">
            <x v="13"/>
          </reference>
          <reference field="10" count="1" selected="0">
            <x v="2"/>
          </reference>
        </references>
      </pivotArea>
    </format>
    <format dxfId="2525">
      <pivotArea dataOnly="0" labelOnly="1" fieldPosition="0">
        <references count="3">
          <reference field="4" count="1">
            <x v="2"/>
          </reference>
          <reference field="7" count="1" selected="0">
            <x v="14"/>
          </reference>
          <reference field="10" count="1" selected="0">
            <x v="2"/>
          </reference>
        </references>
      </pivotArea>
    </format>
    <format dxfId="2524">
      <pivotArea dataOnly="0" labelOnly="1" fieldPosition="0">
        <references count="3">
          <reference field="4" count="1">
            <x v="7"/>
          </reference>
          <reference field="7" count="1" selected="0">
            <x v="16"/>
          </reference>
          <reference field="10" count="1" selected="0">
            <x v="2"/>
          </reference>
        </references>
      </pivotArea>
    </format>
    <format dxfId="2523">
      <pivotArea dataOnly="0" labelOnly="1" fieldPosition="0">
        <references count="3">
          <reference field="4" count="1">
            <x v="108"/>
          </reference>
          <reference field="7" count="1" selected="0">
            <x v="20"/>
          </reference>
          <reference field="10" count="1" selected="0">
            <x v="3"/>
          </reference>
        </references>
      </pivotArea>
    </format>
    <format dxfId="2522">
      <pivotArea dataOnly="0" labelOnly="1" fieldPosition="0">
        <references count="3">
          <reference field="4" count="1">
            <x v="51"/>
          </reference>
          <reference field="7" count="1" selected="0">
            <x v="24"/>
          </reference>
          <reference field="10" count="1" selected="0">
            <x v="4"/>
          </reference>
        </references>
      </pivotArea>
    </format>
    <format dxfId="2521">
      <pivotArea dataOnly="0" labelOnly="1" fieldPosition="0">
        <references count="3">
          <reference field="4" count="3">
            <x v="56"/>
            <x v="79"/>
            <x v="155"/>
          </reference>
          <reference field="7" count="1" selected="0">
            <x v="27"/>
          </reference>
          <reference field="10" count="1" selected="0">
            <x v="4"/>
          </reference>
        </references>
      </pivotArea>
    </format>
    <format dxfId="2520">
      <pivotArea dataOnly="0" labelOnly="1" fieldPosition="0">
        <references count="3">
          <reference field="4" count="1">
            <x v="36"/>
          </reference>
          <reference field="7" count="1" selected="0">
            <x v="29"/>
          </reference>
          <reference field="10" count="1" selected="0">
            <x v="4"/>
          </reference>
        </references>
      </pivotArea>
    </format>
    <format dxfId="2519">
      <pivotArea dataOnly="0" labelOnly="1" fieldPosition="0">
        <references count="3">
          <reference field="4" count="1">
            <x v="328"/>
          </reference>
          <reference field="7" count="1" selected="0">
            <x v="32"/>
          </reference>
          <reference field="10" count="1" selected="0">
            <x v="4"/>
          </reference>
        </references>
      </pivotArea>
    </format>
    <format dxfId="2518">
      <pivotArea dataOnly="0" labelOnly="1" fieldPosition="0">
        <references count="3">
          <reference field="4" count="1">
            <x v="15"/>
          </reference>
          <reference field="7" count="1" selected="0">
            <x v="34"/>
          </reference>
          <reference field="10" count="1" selected="0">
            <x v="4"/>
          </reference>
        </references>
      </pivotArea>
    </format>
    <format dxfId="2517">
      <pivotArea dataOnly="0" labelOnly="1" fieldPosition="0">
        <references count="3">
          <reference field="4" count="2">
            <x v="18"/>
            <x v="95"/>
          </reference>
          <reference field="7" count="1" selected="0">
            <x v="35"/>
          </reference>
          <reference field="10" count="1" selected="0">
            <x v="4"/>
          </reference>
        </references>
      </pivotArea>
    </format>
    <format dxfId="2516">
      <pivotArea dataOnly="0" labelOnly="1" fieldPosition="0">
        <references count="3">
          <reference field="4" count="1">
            <x v="80"/>
          </reference>
          <reference field="7" count="1" selected="0">
            <x v="36"/>
          </reference>
          <reference field="10" count="1" selected="0">
            <x v="4"/>
          </reference>
        </references>
      </pivotArea>
    </format>
    <format dxfId="2515">
      <pivotArea dataOnly="0" labelOnly="1" fieldPosition="0">
        <references count="3">
          <reference field="4" count="1">
            <x v="39"/>
          </reference>
          <reference field="7" count="1" selected="0">
            <x v="37"/>
          </reference>
          <reference field="10" count="1" selected="0">
            <x v="4"/>
          </reference>
        </references>
      </pivotArea>
    </format>
    <format dxfId="2514">
      <pivotArea dataOnly="0" labelOnly="1" fieldPosition="0">
        <references count="3">
          <reference field="4" count="1">
            <x v="184"/>
          </reference>
          <reference field="7" count="1" selected="0">
            <x v="40"/>
          </reference>
          <reference field="10" count="1" selected="0">
            <x v="5"/>
          </reference>
        </references>
      </pivotArea>
    </format>
    <format dxfId="2513">
      <pivotArea dataOnly="0" labelOnly="1" fieldPosition="0">
        <references count="3">
          <reference field="4" count="1">
            <x v="72"/>
          </reference>
          <reference field="7" count="1" selected="0">
            <x v="42"/>
          </reference>
          <reference field="10" count="1" selected="0">
            <x v="6"/>
          </reference>
        </references>
      </pivotArea>
    </format>
    <format dxfId="2512">
      <pivotArea dataOnly="0" labelOnly="1" fieldPosition="0">
        <references count="3">
          <reference field="4" count="1">
            <x v="93"/>
          </reference>
          <reference field="7" count="1" selected="0">
            <x v="43"/>
          </reference>
          <reference field="10" count="1" selected="0">
            <x v="6"/>
          </reference>
        </references>
      </pivotArea>
    </format>
    <format dxfId="2511">
      <pivotArea dataOnly="0" labelOnly="1" fieldPosition="0">
        <references count="3">
          <reference field="4" count="1">
            <x v="94"/>
          </reference>
          <reference field="7" count="1" selected="0">
            <x v="44"/>
          </reference>
          <reference field="10" count="1" selected="0">
            <x v="6"/>
          </reference>
        </references>
      </pivotArea>
    </format>
    <format dxfId="2510">
      <pivotArea dataOnly="0" labelOnly="1" fieldPosition="0">
        <references count="3">
          <reference field="4" count="1">
            <x v="64"/>
          </reference>
          <reference field="7" count="1" selected="0">
            <x v="45"/>
          </reference>
          <reference field="10" count="1" selected="0">
            <x v="6"/>
          </reference>
        </references>
      </pivotArea>
    </format>
    <format dxfId="2509">
      <pivotArea dataOnly="0" labelOnly="1" fieldPosition="0">
        <references count="3">
          <reference field="4" count="3">
            <x v="193"/>
            <x v="194"/>
            <x v="195"/>
          </reference>
          <reference field="7" count="1" selected="0">
            <x v="46"/>
          </reference>
          <reference field="10" count="1" selected="0">
            <x v="6"/>
          </reference>
        </references>
      </pivotArea>
    </format>
    <format dxfId="2508">
      <pivotArea dataOnly="0" labelOnly="1" fieldPosition="0">
        <references count="3">
          <reference field="4" count="3">
            <x v="62"/>
            <x v="67"/>
            <x v="75"/>
          </reference>
          <reference field="7" count="1" selected="0">
            <x v="47"/>
          </reference>
          <reference field="10" count="1" selected="0">
            <x v="6"/>
          </reference>
        </references>
      </pivotArea>
    </format>
    <format dxfId="2507">
      <pivotArea dataOnly="0" labelOnly="1" fieldPosition="0">
        <references count="3">
          <reference field="4" count="2">
            <x v="65"/>
            <x v="78"/>
          </reference>
          <reference field="7" count="1" selected="0">
            <x v="49"/>
          </reference>
          <reference field="10" count="1" selected="0">
            <x v="6"/>
          </reference>
        </references>
      </pivotArea>
    </format>
    <format dxfId="2506">
      <pivotArea dataOnly="0" labelOnly="1" fieldPosition="0">
        <references count="3">
          <reference field="4" count="1">
            <x v="401"/>
          </reference>
          <reference field="7" count="1" selected="0">
            <x v="50"/>
          </reference>
          <reference field="10" count="1" selected="0">
            <x v="6"/>
          </reference>
        </references>
      </pivotArea>
    </format>
    <format dxfId="2505">
      <pivotArea dataOnly="0" labelOnly="1" fieldPosition="0">
        <references count="3">
          <reference field="4" count="1">
            <x v="87"/>
          </reference>
          <reference field="7" count="1" selected="0">
            <x v="51"/>
          </reference>
          <reference field="10" count="1" selected="0">
            <x v="6"/>
          </reference>
        </references>
      </pivotArea>
    </format>
    <format dxfId="2504">
      <pivotArea dataOnly="0" labelOnly="1" fieldPosition="0">
        <references count="3">
          <reference field="4" count="1">
            <x v="14"/>
          </reference>
          <reference field="7" count="1" selected="0">
            <x v="53"/>
          </reference>
          <reference field="10" count="1" selected="0">
            <x v="7"/>
          </reference>
        </references>
      </pivotArea>
    </format>
    <format dxfId="2503">
      <pivotArea dataOnly="0" labelOnly="1" fieldPosition="0">
        <references count="3">
          <reference field="4" count="1">
            <x v="84"/>
          </reference>
          <reference field="7" count="1" selected="0">
            <x v="54"/>
          </reference>
          <reference field="10" count="1" selected="0">
            <x v="7"/>
          </reference>
        </references>
      </pivotArea>
    </format>
    <format dxfId="2502">
      <pivotArea dataOnly="0" labelOnly="1" fieldPosition="0">
        <references count="3">
          <reference field="4" count="1">
            <x v="10"/>
          </reference>
          <reference field="7" count="1" selected="0">
            <x v="55"/>
          </reference>
          <reference field="10" count="1" selected="0">
            <x v="7"/>
          </reference>
        </references>
      </pivotArea>
    </format>
    <format dxfId="2501">
      <pivotArea dataOnly="0" labelOnly="1" fieldPosition="0">
        <references count="3">
          <reference field="4" count="1">
            <x v="5"/>
          </reference>
          <reference field="7" count="1" selected="0">
            <x v="57"/>
          </reference>
          <reference field="10" count="1" selected="0">
            <x v="8"/>
          </reference>
        </references>
      </pivotArea>
    </format>
    <format dxfId="2500">
      <pivotArea dataOnly="0" labelOnly="1" fieldPosition="0">
        <references count="3">
          <reference field="4" count="1">
            <x v="159"/>
          </reference>
          <reference field="7" count="1" selected="0">
            <x v="63"/>
          </reference>
          <reference field="10" count="1" selected="0">
            <x v="9"/>
          </reference>
        </references>
      </pivotArea>
    </format>
    <format dxfId="249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498">
      <pivotArea dataOnly="0" labelOnly="1" fieldPosition="0">
        <references count="3">
          <reference field="4" count="2">
            <x v="421"/>
            <x v="422"/>
          </reference>
          <reference field="7" count="1" selected="0">
            <x v="64"/>
          </reference>
          <reference field="10" count="1" selected="0">
            <x v="10"/>
          </reference>
        </references>
      </pivotArea>
    </format>
    <format dxfId="2497">
      <pivotArea type="all" dataOnly="0" outline="0" fieldPosition="0"/>
    </format>
    <format dxfId="2496">
      <pivotArea outline="0" collapsedLevelsAreSubtotals="1" fieldPosition="0"/>
    </format>
    <format dxfId="2495">
      <pivotArea type="origin" dataOnly="0" labelOnly="1" outline="0" fieldPosition="0"/>
    </format>
    <format dxfId="2494">
      <pivotArea field="10" type="button" dataOnly="0" labelOnly="1" outline="0" axis="axisCol" fieldPosition="0"/>
    </format>
    <format dxfId="2493">
      <pivotArea field="7" type="button" dataOnly="0" labelOnly="1" outline="0" axis="axisCol" fieldPosition="1"/>
    </format>
    <format dxfId="2492">
      <pivotArea field="4" type="button" dataOnly="0" labelOnly="1" outline="0" axis="axisCol" fieldPosition="2"/>
    </format>
    <format dxfId="2491">
      <pivotArea type="topRight" dataOnly="0" labelOnly="1" outline="0" fieldPosition="0"/>
    </format>
    <format dxfId="2490">
      <pivotArea field="0" type="button" dataOnly="0" labelOnly="1" outline="0" axis="axisRow" fieldPosition="0"/>
    </format>
    <format dxfId="2489">
      <pivotArea dataOnly="0" labelOnly="1" fieldPosition="0">
        <references count="1">
          <reference field="0" count="0"/>
        </references>
      </pivotArea>
    </format>
    <format dxfId="2488">
      <pivotArea dataOnly="0" labelOnly="1" fieldPosition="0">
        <references count="2">
          <reference field="0" count="0" selected="0"/>
          <reference field="8" count="0"/>
        </references>
      </pivotArea>
    </format>
    <format dxfId="248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486">
      <pivotArea dataOnly="0" labelOnly="1" fieldPosition="0">
        <references count="3">
          <reference field="0" count="0" selected="0"/>
          <reference field="1" count="1">
            <x v="78"/>
          </reference>
          <reference field="8" count="1" selected="0">
            <x v="12"/>
          </reference>
        </references>
      </pivotArea>
    </format>
    <format dxfId="2485">
      <pivotArea dataOnly="0" labelOnly="1" fieldPosition="0">
        <references count="4">
          <reference field="0" count="0" selected="0"/>
          <reference field="1" count="1" selected="0">
            <x v="52"/>
          </reference>
          <reference field="2" count="1">
            <x v="28"/>
          </reference>
          <reference field="8" count="1" selected="0">
            <x v="7"/>
          </reference>
        </references>
      </pivotArea>
    </format>
    <format dxfId="2484">
      <pivotArea dataOnly="0" labelOnly="1" fieldPosition="0">
        <references count="4">
          <reference field="0" count="0" selected="0"/>
          <reference field="1" count="1" selected="0">
            <x v="53"/>
          </reference>
          <reference field="2" count="1">
            <x v="17"/>
          </reference>
          <reference field="8" count="1" selected="0">
            <x v="7"/>
          </reference>
        </references>
      </pivotArea>
    </format>
    <format dxfId="2483">
      <pivotArea dataOnly="0" labelOnly="1" fieldPosition="0">
        <references count="4">
          <reference field="0" count="0" selected="0"/>
          <reference field="1" count="1" selected="0">
            <x v="54"/>
          </reference>
          <reference field="2" count="1">
            <x v="98"/>
          </reference>
          <reference field="8" count="1" selected="0">
            <x v="7"/>
          </reference>
        </references>
      </pivotArea>
    </format>
    <format dxfId="2482">
      <pivotArea dataOnly="0" labelOnly="1" fieldPosition="0">
        <references count="4">
          <reference field="0" count="0" selected="0"/>
          <reference field="1" count="1" selected="0">
            <x v="55"/>
          </reference>
          <reference field="2" count="1">
            <x v="93"/>
          </reference>
          <reference field="8" count="1" selected="0">
            <x v="7"/>
          </reference>
        </references>
      </pivotArea>
    </format>
    <format dxfId="248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48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47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47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477">
      <pivotArea dataOnly="0" labelOnly="1" fieldPosition="0">
        <references count="4">
          <reference field="0" count="0" selected="0"/>
          <reference field="1" count="1" selected="0">
            <x v="62"/>
          </reference>
          <reference field="2" count="1">
            <x v="22"/>
          </reference>
          <reference field="8" count="1" selected="0">
            <x v="7"/>
          </reference>
        </references>
      </pivotArea>
    </format>
    <format dxfId="247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47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47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47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472">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471">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470">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469">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468">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467">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466">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465">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464">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463">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462">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461">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460">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459">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458">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457">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456">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455">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454">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453">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452">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451">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450">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449">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448">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447">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446">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445">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444">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443">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442">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441">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440">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439">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438">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437">
      <pivotArea dataOnly="0" labelOnly="1" fieldPosition="0">
        <references count="1">
          <reference field="10" count="0"/>
        </references>
      </pivotArea>
    </format>
    <format dxfId="2436">
      <pivotArea dataOnly="0" labelOnly="1" fieldPosition="0">
        <references count="2">
          <reference field="7" count="2">
            <x v="0"/>
            <x v="3"/>
          </reference>
          <reference field="10" count="1" selected="0">
            <x v="0"/>
          </reference>
        </references>
      </pivotArea>
    </format>
    <format dxfId="2435">
      <pivotArea dataOnly="0" labelOnly="1" fieldPosition="0">
        <references count="2">
          <reference field="7" count="1">
            <x v="9"/>
          </reference>
          <reference field="10" count="1" selected="0">
            <x v="1"/>
          </reference>
        </references>
      </pivotArea>
    </format>
    <format dxfId="2434">
      <pivotArea dataOnly="0" labelOnly="1" fieldPosition="0">
        <references count="2">
          <reference field="7" count="3">
            <x v="13"/>
            <x v="14"/>
            <x v="16"/>
          </reference>
          <reference field="10" count="1" selected="0">
            <x v="2"/>
          </reference>
        </references>
      </pivotArea>
    </format>
    <format dxfId="2433">
      <pivotArea dataOnly="0" labelOnly="1" fieldPosition="0">
        <references count="2">
          <reference field="7" count="1">
            <x v="20"/>
          </reference>
          <reference field="10" count="1" selected="0">
            <x v="3"/>
          </reference>
        </references>
      </pivotArea>
    </format>
    <format dxfId="2432">
      <pivotArea dataOnly="0" labelOnly="1" fieldPosition="0">
        <references count="2">
          <reference field="7" count="8">
            <x v="24"/>
            <x v="27"/>
            <x v="29"/>
            <x v="32"/>
            <x v="34"/>
            <x v="35"/>
            <x v="36"/>
            <x v="37"/>
          </reference>
          <reference field="10" count="1" selected="0">
            <x v="4"/>
          </reference>
        </references>
      </pivotArea>
    </format>
    <format dxfId="2431">
      <pivotArea dataOnly="0" labelOnly="1" fieldPosition="0">
        <references count="2">
          <reference field="7" count="1">
            <x v="40"/>
          </reference>
          <reference field="10" count="1" selected="0">
            <x v="5"/>
          </reference>
        </references>
      </pivotArea>
    </format>
    <format dxfId="2430">
      <pivotArea dataOnly="0" labelOnly="1" fieldPosition="0">
        <references count="2">
          <reference field="7" count="9">
            <x v="42"/>
            <x v="43"/>
            <x v="44"/>
            <x v="45"/>
            <x v="46"/>
            <x v="47"/>
            <x v="49"/>
            <x v="50"/>
            <x v="51"/>
          </reference>
          <reference field="10" count="1" selected="0">
            <x v="6"/>
          </reference>
        </references>
      </pivotArea>
    </format>
    <format dxfId="2429">
      <pivotArea dataOnly="0" labelOnly="1" fieldPosition="0">
        <references count="2">
          <reference field="7" count="3">
            <x v="53"/>
            <x v="54"/>
            <x v="55"/>
          </reference>
          <reference field="10" count="1" selected="0">
            <x v="7"/>
          </reference>
        </references>
      </pivotArea>
    </format>
    <format dxfId="2428">
      <pivotArea dataOnly="0" labelOnly="1" fieldPosition="0">
        <references count="2">
          <reference field="7" count="1">
            <x v="57"/>
          </reference>
          <reference field="10" count="1" selected="0">
            <x v="8"/>
          </reference>
        </references>
      </pivotArea>
    </format>
    <format dxfId="2427">
      <pivotArea dataOnly="0" labelOnly="1" fieldPosition="0">
        <references count="2">
          <reference field="7" count="1">
            <x v="63"/>
          </reference>
          <reference field="10" count="1" selected="0">
            <x v="9"/>
          </reference>
        </references>
      </pivotArea>
    </format>
    <format dxfId="2426">
      <pivotArea dataOnly="0" labelOnly="1" fieldPosition="0">
        <references count="2">
          <reference field="7" count="1">
            <x v="64"/>
          </reference>
          <reference field="10" count="1" selected="0">
            <x v="10"/>
          </reference>
        </references>
      </pivotArea>
    </format>
    <format dxfId="2425">
      <pivotArea dataOnly="0" labelOnly="1" fieldPosition="0">
        <references count="3">
          <reference field="4" count="3">
            <x v="48"/>
            <x v="68"/>
            <x v="69"/>
          </reference>
          <reference field="7" count="1" selected="0">
            <x v="0"/>
          </reference>
          <reference field="10" count="1" selected="0">
            <x v="0"/>
          </reference>
        </references>
      </pivotArea>
    </format>
    <format dxfId="2424">
      <pivotArea dataOnly="0" labelOnly="1" fieldPosition="0">
        <references count="3">
          <reference field="4" count="1">
            <x v="8"/>
          </reference>
          <reference field="7" count="1" selected="0">
            <x v="3"/>
          </reference>
          <reference field="10" count="1" selected="0">
            <x v="0"/>
          </reference>
        </references>
      </pivotArea>
    </format>
    <format dxfId="2423">
      <pivotArea dataOnly="0" labelOnly="1" fieldPosition="0">
        <references count="3">
          <reference field="4" count="2">
            <x v="38"/>
            <x v="47"/>
          </reference>
          <reference field="7" count="1" selected="0">
            <x v="9"/>
          </reference>
          <reference field="10" count="1" selected="0">
            <x v="1"/>
          </reference>
        </references>
      </pivotArea>
    </format>
    <format dxfId="2422">
      <pivotArea dataOnly="0" labelOnly="1" fieldPosition="0">
        <references count="3">
          <reference field="4" count="1">
            <x v="46"/>
          </reference>
          <reference field="7" count="1" selected="0">
            <x v="13"/>
          </reference>
          <reference field="10" count="1" selected="0">
            <x v="2"/>
          </reference>
        </references>
      </pivotArea>
    </format>
    <format dxfId="2421">
      <pivotArea dataOnly="0" labelOnly="1" fieldPosition="0">
        <references count="3">
          <reference field="4" count="1">
            <x v="2"/>
          </reference>
          <reference field="7" count="1" selected="0">
            <x v="14"/>
          </reference>
          <reference field="10" count="1" selected="0">
            <x v="2"/>
          </reference>
        </references>
      </pivotArea>
    </format>
    <format dxfId="2420">
      <pivotArea dataOnly="0" labelOnly="1" fieldPosition="0">
        <references count="3">
          <reference field="4" count="1">
            <x v="7"/>
          </reference>
          <reference field="7" count="1" selected="0">
            <x v="16"/>
          </reference>
          <reference field="10" count="1" selected="0">
            <x v="2"/>
          </reference>
        </references>
      </pivotArea>
    </format>
    <format dxfId="2419">
      <pivotArea dataOnly="0" labelOnly="1" fieldPosition="0">
        <references count="3">
          <reference field="4" count="1">
            <x v="108"/>
          </reference>
          <reference field="7" count="1" selected="0">
            <x v="20"/>
          </reference>
          <reference field="10" count="1" selected="0">
            <x v="3"/>
          </reference>
        </references>
      </pivotArea>
    </format>
    <format dxfId="2418">
      <pivotArea dataOnly="0" labelOnly="1" fieldPosition="0">
        <references count="3">
          <reference field="4" count="1">
            <x v="51"/>
          </reference>
          <reference field="7" count="1" selected="0">
            <x v="24"/>
          </reference>
          <reference field="10" count="1" selected="0">
            <x v="4"/>
          </reference>
        </references>
      </pivotArea>
    </format>
    <format dxfId="2417">
      <pivotArea dataOnly="0" labelOnly="1" fieldPosition="0">
        <references count="3">
          <reference field="4" count="3">
            <x v="56"/>
            <x v="79"/>
            <x v="155"/>
          </reference>
          <reference field="7" count="1" selected="0">
            <x v="27"/>
          </reference>
          <reference field="10" count="1" selected="0">
            <x v="4"/>
          </reference>
        </references>
      </pivotArea>
    </format>
    <format dxfId="2416">
      <pivotArea dataOnly="0" labelOnly="1" fieldPosition="0">
        <references count="3">
          <reference field="4" count="1">
            <x v="36"/>
          </reference>
          <reference field="7" count="1" selected="0">
            <x v="29"/>
          </reference>
          <reference field="10" count="1" selected="0">
            <x v="4"/>
          </reference>
        </references>
      </pivotArea>
    </format>
    <format dxfId="2415">
      <pivotArea dataOnly="0" labelOnly="1" fieldPosition="0">
        <references count="3">
          <reference field="4" count="1">
            <x v="328"/>
          </reference>
          <reference field="7" count="1" selected="0">
            <x v="32"/>
          </reference>
          <reference field="10" count="1" selected="0">
            <x v="4"/>
          </reference>
        </references>
      </pivotArea>
    </format>
    <format dxfId="2414">
      <pivotArea dataOnly="0" labelOnly="1" fieldPosition="0">
        <references count="3">
          <reference field="4" count="1">
            <x v="15"/>
          </reference>
          <reference field="7" count="1" selected="0">
            <x v="34"/>
          </reference>
          <reference field="10" count="1" selected="0">
            <x v="4"/>
          </reference>
        </references>
      </pivotArea>
    </format>
    <format dxfId="2413">
      <pivotArea dataOnly="0" labelOnly="1" fieldPosition="0">
        <references count="3">
          <reference field="4" count="2">
            <x v="18"/>
            <x v="95"/>
          </reference>
          <reference field="7" count="1" selected="0">
            <x v="35"/>
          </reference>
          <reference field="10" count="1" selected="0">
            <x v="4"/>
          </reference>
        </references>
      </pivotArea>
    </format>
    <format dxfId="2412">
      <pivotArea dataOnly="0" labelOnly="1" fieldPosition="0">
        <references count="3">
          <reference field="4" count="1">
            <x v="80"/>
          </reference>
          <reference field="7" count="1" selected="0">
            <x v="36"/>
          </reference>
          <reference field="10" count="1" selected="0">
            <x v="4"/>
          </reference>
        </references>
      </pivotArea>
    </format>
    <format dxfId="2411">
      <pivotArea dataOnly="0" labelOnly="1" fieldPosition="0">
        <references count="3">
          <reference field="4" count="1">
            <x v="39"/>
          </reference>
          <reference field="7" count="1" selected="0">
            <x v="37"/>
          </reference>
          <reference field="10" count="1" selected="0">
            <x v="4"/>
          </reference>
        </references>
      </pivotArea>
    </format>
    <format dxfId="2410">
      <pivotArea dataOnly="0" labelOnly="1" fieldPosition="0">
        <references count="3">
          <reference field="4" count="1">
            <x v="184"/>
          </reference>
          <reference field="7" count="1" selected="0">
            <x v="40"/>
          </reference>
          <reference field="10" count="1" selected="0">
            <x v="5"/>
          </reference>
        </references>
      </pivotArea>
    </format>
    <format dxfId="2409">
      <pivotArea dataOnly="0" labelOnly="1" fieldPosition="0">
        <references count="3">
          <reference field="4" count="1">
            <x v="72"/>
          </reference>
          <reference field="7" count="1" selected="0">
            <x v="42"/>
          </reference>
          <reference field="10" count="1" selected="0">
            <x v="6"/>
          </reference>
        </references>
      </pivotArea>
    </format>
    <format dxfId="2408">
      <pivotArea dataOnly="0" labelOnly="1" fieldPosition="0">
        <references count="3">
          <reference field="4" count="1">
            <x v="93"/>
          </reference>
          <reference field="7" count="1" selected="0">
            <x v="43"/>
          </reference>
          <reference field="10" count="1" selected="0">
            <x v="6"/>
          </reference>
        </references>
      </pivotArea>
    </format>
    <format dxfId="2407">
      <pivotArea dataOnly="0" labelOnly="1" fieldPosition="0">
        <references count="3">
          <reference field="4" count="1">
            <x v="94"/>
          </reference>
          <reference field="7" count="1" selected="0">
            <x v="44"/>
          </reference>
          <reference field="10" count="1" selected="0">
            <x v="6"/>
          </reference>
        </references>
      </pivotArea>
    </format>
    <format dxfId="2406">
      <pivotArea dataOnly="0" labelOnly="1" fieldPosition="0">
        <references count="3">
          <reference field="4" count="1">
            <x v="64"/>
          </reference>
          <reference field="7" count="1" selected="0">
            <x v="45"/>
          </reference>
          <reference field="10" count="1" selected="0">
            <x v="6"/>
          </reference>
        </references>
      </pivotArea>
    </format>
    <format dxfId="2405">
      <pivotArea dataOnly="0" labelOnly="1" fieldPosition="0">
        <references count="3">
          <reference field="4" count="3">
            <x v="193"/>
            <x v="194"/>
            <x v="195"/>
          </reference>
          <reference field="7" count="1" selected="0">
            <x v="46"/>
          </reference>
          <reference field="10" count="1" selected="0">
            <x v="6"/>
          </reference>
        </references>
      </pivotArea>
    </format>
    <format dxfId="2404">
      <pivotArea dataOnly="0" labelOnly="1" fieldPosition="0">
        <references count="3">
          <reference field="4" count="3">
            <x v="62"/>
            <x v="67"/>
            <x v="75"/>
          </reference>
          <reference field="7" count="1" selected="0">
            <x v="47"/>
          </reference>
          <reference field="10" count="1" selected="0">
            <x v="6"/>
          </reference>
        </references>
      </pivotArea>
    </format>
    <format dxfId="2403">
      <pivotArea dataOnly="0" labelOnly="1" fieldPosition="0">
        <references count="3">
          <reference field="4" count="2">
            <x v="65"/>
            <x v="78"/>
          </reference>
          <reference field="7" count="1" selected="0">
            <x v="49"/>
          </reference>
          <reference field="10" count="1" selected="0">
            <x v="6"/>
          </reference>
        </references>
      </pivotArea>
    </format>
    <format dxfId="2402">
      <pivotArea dataOnly="0" labelOnly="1" fieldPosition="0">
        <references count="3">
          <reference field="4" count="1">
            <x v="401"/>
          </reference>
          <reference field="7" count="1" selected="0">
            <x v="50"/>
          </reference>
          <reference field="10" count="1" selected="0">
            <x v="6"/>
          </reference>
        </references>
      </pivotArea>
    </format>
    <format dxfId="2401">
      <pivotArea dataOnly="0" labelOnly="1" fieldPosition="0">
        <references count="3">
          <reference field="4" count="1">
            <x v="87"/>
          </reference>
          <reference field="7" count="1" selected="0">
            <x v="51"/>
          </reference>
          <reference field="10" count="1" selected="0">
            <x v="6"/>
          </reference>
        </references>
      </pivotArea>
    </format>
    <format dxfId="2400">
      <pivotArea dataOnly="0" labelOnly="1" fieldPosition="0">
        <references count="3">
          <reference field="4" count="1">
            <x v="14"/>
          </reference>
          <reference field="7" count="1" selected="0">
            <x v="53"/>
          </reference>
          <reference field="10" count="1" selected="0">
            <x v="7"/>
          </reference>
        </references>
      </pivotArea>
    </format>
    <format dxfId="2399">
      <pivotArea dataOnly="0" labelOnly="1" fieldPosition="0">
        <references count="3">
          <reference field="4" count="1">
            <x v="84"/>
          </reference>
          <reference field="7" count="1" selected="0">
            <x v="54"/>
          </reference>
          <reference field="10" count="1" selected="0">
            <x v="7"/>
          </reference>
        </references>
      </pivotArea>
    </format>
    <format dxfId="2398">
      <pivotArea dataOnly="0" labelOnly="1" fieldPosition="0">
        <references count="3">
          <reference field="4" count="1">
            <x v="10"/>
          </reference>
          <reference field="7" count="1" selected="0">
            <x v="55"/>
          </reference>
          <reference field="10" count="1" selected="0">
            <x v="7"/>
          </reference>
        </references>
      </pivotArea>
    </format>
    <format dxfId="2397">
      <pivotArea dataOnly="0" labelOnly="1" fieldPosition="0">
        <references count="3">
          <reference field="4" count="1">
            <x v="5"/>
          </reference>
          <reference field="7" count="1" selected="0">
            <x v="57"/>
          </reference>
          <reference field="10" count="1" selected="0">
            <x v="8"/>
          </reference>
        </references>
      </pivotArea>
    </format>
    <format dxfId="2396">
      <pivotArea dataOnly="0" labelOnly="1" fieldPosition="0">
        <references count="3">
          <reference field="4" count="1">
            <x v="159"/>
          </reference>
          <reference field="7" count="1" selected="0">
            <x v="63"/>
          </reference>
          <reference field="10" count="1" selected="0">
            <x v="9"/>
          </reference>
        </references>
      </pivotArea>
    </format>
    <format dxfId="2395">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394">
      <pivotArea dataOnly="0" labelOnly="1" fieldPosition="0">
        <references count="3">
          <reference field="4" count="2">
            <x v="421"/>
            <x v="422"/>
          </reference>
          <reference field="7" count="1" selected="0">
            <x v="64"/>
          </reference>
          <reference field="10" count="1" selected="0">
            <x v="10"/>
          </reference>
        </references>
      </pivotArea>
    </format>
    <format dxfId="2393">
      <pivotArea type="all" dataOnly="0" outline="0" fieldPosition="0"/>
    </format>
    <format dxfId="2392">
      <pivotArea outline="0" collapsedLevelsAreSubtotals="1" fieldPosition="0"/>
    </format>
    <format dxfId="2391">
      <pivotArea type="origin" dataOnly="0" labelOnly="1" outline="0" fieldPosition="0"/>
    </format>
    <format dxfId="2390">
      <pivotArea field="10" type="button" dataOnly="0" labelOnly="1" outline="0" axis="axisCol" fieldPosition="0"/>
    </format>
    <format dxfId="2389">
      <pivotArea field="7" type="button" dataOnly="0" labelOnly="1" outline="0" axis="axisCol" fieldPosition="1"/>
    </format>
    <format dxfId="2388">
      <pivotArea field="4" type="button" dataOnly="0" labelOnly="1" outline="0" axis="axisCol" fieldPosition="2"/>
    </format>
    <format dxfId="2387">
      <pivotArea type="topRight" dataOnly="0" labelOnly="1" outline="0" fieldPosition="0"/>
    </format>
    <format dxfId="2386">
      <pivotArea field="0" type="button" dataOnly="0" labelOnly="1" outline="0" axis="axisRow" fieldPosition="0"/>
    </format>
    <format dxfId="2385">
      <pivotArea dataOnly="0" labelOnly="1" fieldPosition="0">
        <references count="1">
          <reference field="0" count="0"/>
        </references>
      </pivotArea>
    </format>
    <format dxfId="2384">
      <pivotArea dataOnly="0" labelOnly="1" fieldPosition="0">
        <references count="2">
          <reference field="0" count="0" selected="0"/>
          <reference field="8" count="0"/>
        </references>
      </pivotArea>
    </format>
    <format dxfId="2383">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382">
      <pivotArea dataOnly="0" labelOnly="1" fieldPosition="0">
        <references count="3">
          <reference field="0" count="0" selected="0"/>
          <reference field="1" count="1">
            <x v="78"/>
          </reference>
          <reference field="8" count="1" selected="0">
            <x v="12"/>
          </reference>
        </references>
      </pivotArea>
    </format>
    <format dxfId="2381">
      <pivotArea dataOnly="0" labelOnly="1" fieldPosition="0">
        <references count="4">
          <reference field="0" count="0" selected="0"/>
          <reference field="1" count="1" selected="0">
            <x v="52"/>
          </reference>
          <reference field="2" count="1">
            <x v="28"/>
          </reference>
          <reference field="8" count="1" selected="0">
            <x v="7"/>
          </reference>
        </references>
      </pivotArea>
    </format>
    <format dxfId="2380">
      <pivotArea dataOnly="0" labelOnly="1" fieldPosition="0">
        <references count="4">
          <reference field="0" count="0" selected="0"/>
          <reference field="1" count="1" selected="0">
            <x v="53"/>
          </reference>
          <reference field="2" count="1">
            <x v="17"/>
          </reference>
          <reference field="8" count="1" selected="0">
            <x v="7"/>
          </reference>
        </references>
      </pivotArea>
    </format>
    <format dxfId="2379">
      <pivotArea dataOnly="0" labelOnly="1" fieldPosition="0">
        <references count="4">
          <reference field="0" count="0" selected="0"/>
          <reference field="1" count="1" selected="0">
            <x v="54"/>
          </reference>
          <reference field="2" count="1">
            <x v="98"/>
          </reference>
          <reference field="8" count="1" selected="0">
            <x v="7"/>
          </reference>
        </references>
      </pivotArea>
    </format>
    <format dxfId="2378">
      <pivotArea dataOnly="0" labelOnly="1" fieldPosition="0">
        <references count="4">
          <reference field="0" count="0" selected="0"/>
          <reference field="1" count="1" selected="0">
            <x v="55"/>
          </reference>
          <reference field="2" count="1">
            <x v="93"/>
          </reference>
          <reference field="8" count="1" selected="0">
            <x v="7"/>
          </reference>
        </references>
      </pivotArea>
    </format>
    <format dxfId="2377">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376">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375">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374">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373">
      <pivotArea dataOnly="0" labelOnly="1" fieldPosition="0">
        <references count="4">
          <reference field="0" count="0" selected="0"/>
          <reference field="1" count="1" selected="0">
            <x v="62"/>
          </reference>
          <reference field="2" count="1">
            <x v="22"/>
          </reference>
          <reference field="8" count="1" selected="0">
            <x v="7"/>
          </reference>
        </references>
      </pivotArea>
    </format>
    <format dxfId="2372">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371">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370">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369">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368">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367">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366">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365">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364">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363">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362">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361">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360">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359">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358">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357">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356">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355">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354">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353">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352">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351">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350">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349">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348">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347">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346">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345">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344">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343">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342">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341">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340">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339">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338">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337">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336">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335">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334">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333">
      <pivotArea dataOnly="0" labelOnly="1" fieldPosition="0">
        <references count="1">
          <reference field="10" count="0"/>
        </references>
      </pivotArea>
    </format>
    <format dxfId="2332">
      <pivotArea dataOnly="0" labelOnly="1" fieldPosition="0">
        <references count="2">
          <reference field="7" count="2">
            <x v="0"/>
            <x v="3"/>
          </reference>
          <reference field="10" count="1" selected="0">
            <x v="0"/>
          </reference>
        </references>
      </pivotArea>
    </format>
    <format dxfId="2331">
      <pivotArea dataOnly="0" labelOnly="1" fieldPosition="0">
        <references count="2">
          <reference field="7" count="1">
            <x v="9"/>
          </reference>
          <reference field="10" count="1" selected="0">
            <x v="1"/>
          </reference>
        </references>
      </pivotArea>
    </format>
    <format dxfId="2330">
      <pivotArea dataOnly="0" labelOnly="1" fieldPosition="0">
        <references count="2">
          <reference field="7" count="3">
            <x v="13"/>
            <x v="14"/>
            <x v="16"/>
          </reference>
          <reference field="10" count="1" selected="0">
            <x v="2"/>
          </reference>
        </references>
      </pivotArea>
    </format>
    <format dxfId="2329">
      <pivotArea dataOnly="0" labelOnly="1" fieldPosition="0">
        <references count="2">
          <reference field="7" count="1">
            <x v="20"/>
          </reference>
          <reference field="10" count="1" selected="0">
            <x v="3"/>
          </reference>
        </references>
      </pivotArea>
    </format>
    <format dxfId="2328">
      <pivotArea dataOnly="0" labelOnly="1" fieldPosition="0">
        <references count="2">
          <reference field="7" count="8">
            <x v="24"/>
            <x v="27"/>
            <x v="29"/>
            <x v="32"/>
            <x v="34"/>
            <x v="35"/>
            <x v="36"/>
            <x v="37"/>
          </reference>
          <reference field="10" count="1" selected="0">
            <x v="4"/>
          </reference>
        </references>
      </pivotArea>
    </format>
    <format dxfId="2327">
      <pivotArea dataOnly="0" labelOnly="1" fieldPosition="0">
        <references count="2">
          <reference field="7" count="1">
            <x v="40"/>
          </reference>
          <reference field="10" count="1" selected="0">
            <x v="5"/>
          </reference>
        </references>
      </pivotArea>
    </format>
    <format dxfId="2326">
      <pivotArea dataOnly="0" labelOnly="1" fieldPosition="0">
        <references count="2">
          <reference field="7" count="9">
            <x v="42"/>
            <x v="43"/>
            <x v="44"/>
            <x v="45"/>
            <x v="46"/>
            <x v="47"/>
            <x v="49"/>
            <x v="50"/>
            <x v="51"/>
          </reference>
          <reference field="10" count="1" selected="0">
            <x v="6"/>
          </reference>
        </references>
      </pivotArea>
    </format>
    <format dxfId="2325">
      <pivotArea dataOnly="0" labelOnly="1" fieldPosition="0">
        <references count="2">
          <reference field="7" count="3">
            <x v="53"/>
            <x v="54"/>
            <x v="55"/>
          </reference>
          <reference field="10" count="1" selected="0">
            <x v="7"/>
          </reference>
        </references>
      </pivotArea>
    </format>
    <format dxfId="2324">
      <pivotArea dataOnly="0" labelOnly="1" fieldPosition="0">
        <references count="2">
          <reference field="7" count="1">
            <x v="57"/>
          </reference>
          <reference field="10" count="1" selected="0">
            <x v="8"/>
          </reference>
        </references>
      </pivotArea>
    </format>
    <format dxfId="2323">
      <pivotArea dataOnly="0" labelOnly="1" fieldPosition="0">
        <references count="2">
          <reference field="7" count="1">
            <x v="63"/>
          </reference>
          <reference field="10" count="1" selected="0">
            <x v="9"/>
          </reference>
        </references>
      </pivotArea>
    </format>
    <format dxfId="2322">
      <pivotArea dataOnly="0" labelOnly="1" fieldPosition="0">
        <references count="2">
          <reference field="7" count="1">
            <x v="64"/>
          </reference>
          <reference field="10" count="1" selected="0">
            <x v="10"/>
          </reference>
        </references>
      </pivotArea>
    </format>
    <format dxfId="2321">
      <pivotArea dataOnly="0" labelOnly="1" fieldPosition="0">
        <references count="3">
          <reference field="4" count="3">
            <x v="48"/>
            <x v="68"/>
            <x v="69"/>
          </reference>
          <reference field="7" count="1" selected="0">
            <x v="0"/>
          </reference>
          <reference field="10" count="1" selected="0">
            <x v="0"/>
          </reference>
        </references>
      </pivotArea>
    </format>
    <format dxfId="2320">
      <pivotArea dataOnly="0" labelOnly="1" fieldPosition="0">
        <references count="3">
          <reference field="4" count="1">
            <x v="8"/>
          </reference>
          <reference field="7" count="1" selected="0">
            <x v="3"/>
          </reference>
          <reference field="10" count="1" selected="0">
            <x v="0"/>
          </reference>
        </references>
      </pivotArea>
    </format>
    <format dxfId="2319">
      <pivotArea dataOnly="0" labelOnly="1" fieldPosition="0">
        <references count="3">
          <reference field="4" count="2">
            <x v="38"/>
            <x v="47"/>
          </reference>
          <reference field="7" count="1" selected="0">
            <x v="9"/>
          </reference>
          <reference field="10" count="1" selected="0">
            <x v="1"/>
          </reference>
        </references>
      </pivotArea>
    </format>
    <format dxfId="2318">
      <pivotArea dataOnly="0" labelOnly="1" fieldPosition="0">
        <references count="3">
          <reference field="4" count="1">
            <x v="46"/>
          </reference>
          <reference field="7" count="1" selected="0">
            <x v="13"/>
          </reference>
          <reference field="10" count="1" selected="0">
            <x v="2"/>
          </reference>
        </references>
      </pivotArea>
    </format>
    <format dxfId="2317">
      <pivotArea dataOnly="0" labelOnly="1" fieldPosition="0">
        <references count="3">
          <reference field="4" count="1">
            <x v="2"/>
          </reference>
          <reference field="7" count="1" selected="0">
            <x v="14"/>
          </reference>
          <reference field="10" count="1" selected="0">
            <x v="2"/>
          </reference>
        </references>
      </pivotArea>
    </format>
    <format dxfId="2316">
      <pivotArea dataOnly="0" labelOnly="1" fieldPosition="0">
        <references count="3">
          <reference field="4" count="1">
            <x v="7"/>
          </reference>
          <reference field="7" count="1" selected="0">
            <x v="16"/>
          </reference>
          <reference field="10" count="1" selected="0">
            <x v="2"/>
          </reference>
        </references>
      </pivotArea>
    </format>
    <format dxfId="2315">
      <pivotArea dataOnly="0" labelOnly="1" fieldPosition="0">
        <references count="3">
          <reference field="4" count="1">
            <x v="108"/>
          </reference>
          <reference field="7" count="1" selected="0">
            <x v="20"/>
          </reference>
          <reference field="10" count="1" selected="0">
            <x v="3"/>
          </reference>
        </references>
      </pivotArea>
    </format>
    <format dxfId="2314">
      <pivotArea dataOnly="0" labelOnly="1" fieldPosition="0">
        <references count="3">
          <reference field="4" count="1">
            <x v="51"/>
          </reference>
          <reference field="7" count="1" selected="0">
            <x v="24"/>
          </reference>
          <reference field="10" count="1" selected="0">
            <x v="4"/>
          </reference>
        </references>
      </pivotArea>
    </format>
    <format dxfId="2313">
      <pivotArea dataOnly="0" labelOnly="1" fieldPosition="0">
        <references count="3">
          <reference field="4" count="3">
            <x v="56"/>
            <x v="79"/>
            <x v="155"/>
          </reference>
          <reference field="7" count="1" selected="0">
            <x v="27"/>
          </reference>
          <reference field="10" count="1" selected="0">
            <x v="4"/>
          </reference>
        </references>
      </pivotArea>
    </format>
    <format dxfId="2312">
      <pivotArea dataOnly="0" labelOnly="1" fieldPosition="0">
        <references count="3">
          <reference field="4" count="1">
            <x v="36"/>
          </reference>
          <reference field="7" count="1" selected="0">
            <x v="29"/>
          </reference>
          <reference field="10" count="1" selected="0">
            <x v="4"/>
          </reference>
        </references>
      </pivotArea>
    </format>
    <format dxfId="2311">
      <pivotArea dataOnly="0" labelOnly="1" fieldPosition="0">
        <references count="3">
          <reference field="4" count="1">
            <x v="328"/>
          </reference>
          <reference field="7" count="1" selected="0">
            <x v="32"/>
          </reference>
          <reference field="10" count="1" selected="0">
            <x v="4"/>
          </reference>
        </references>
      </pivotArea>
    </format>
    <format dxfId="2310">
      <pivotArea dataOnly="0" labelOnly="1" fieldPosition="0">
        <references count="3">
          <reference field="4" count="1">
            <x v="15"/>
          </reference>
          <reference field="7" count="1" selected="0">
            <x v="34"/>
          </reference>
          <reference field="10" count="1" selected="0">
            <x v="4"/>
          </reference>
        </references>
      </pivotArea>
    </format>
    <format dxfId="2309">
      <pivotArea dataOnly="0" labelOnly="1" fieldPosition="0">
        <references count="3">
          <reference field="4" count="2">
            <x v="18"/>
            <x v="95"/>
          </reference>
          <reference field="7" count="1" selected="0">
            <x v="35"/>
          </reference>
          <reference field="10" count="1" selected="0">
            <x v="4"/>
          </reference>
        </references>
      </pivotArea>
    </format>
    <format dxfId="2308">
      <pivotArea dataOnly="0" labelOnly="1" fieldPosition="0">
        <references count="3">
          <reference field="4" count="1">
            <x v="80"/>
          </reference>
          <reference field="7" count="1" selected="0">
            <x v="36"/>
          </reference>
          <reference field="10" count="1" selected="0">
            <x v="4"/>
          </reference>
        </references>
      </pivotArea>
    </format>
    <format dxfId="2307">
      <pivotArea dataOnly="0" labelOnly="1" fieldPosition="0">
        <references count="3">
          <reference field="4" count="1">
            <x v="39"/>
          </reference>
          <reference field="7" count="1" selected="0">
            <x v="37"/>
          </reference>
          <reference field="10" count="1" selected="0">
            <x v="4"/>
          </reference>
        </references>
      </pivotArea>
    </format>
    <format dxfId="2306">
      <pivotArea dataOnly="0" labelOnly="1" fieldPosition="0">
        <references count="3">
          <reference field="4" count="1">
            <x v="184"/>
          </reference>
          <reference field="7" count="1" selected="0">
            <x v="40"/>
          </reference>
          <reference field="10" count="1" selected="0">
            <x v="5"/>
          </reference>
        </references>
      </pivotArea>
    </format>
    <format dxfId="2305">
      <pivotArea dataOnly="0" labelOnly="1" fieldPosition="0">
        <references count="3">
          <reference field="4" count="1">
            <x v="72"/>
          </reference>
          <reference field="7" count="1" selected="0">
            <x v="42"/>
          </reference>
          <reference field="10" count="1" selected="0">
            <x v="6"/>
          </reference>
        </references>
      </pivotArea>
    </format>
    <format dxfId="2304">
      <pivotArea dataOnly="0" labelOnly="1" fieldPosition="0">
        <references count="3">
          <reference field="4" count="1">
            <x v="93"/>
          </reference>
          <reference field="7" count="1" selected="0">
            <x v="43"/>
          </reference>
          <reference field="10" count="1" selected="0">
            <x v="6"/>
          </reference>
        </references>
      </pivotArea>
    </format>
    <format dxfId="2303">
      <pivotArea dataOnly="0" labelOnly="1" fieldPosition="0">
        <references count="3">
          <reference field="4" count="1">
            <x v="94"/>
          </reference>
          <reference field="7" count="1" selected="0">
            <x v="44"/>
          </reference>
          <reference field="10" count="1" selected="0">
            <x v="6"/>
          </reference>
        </references>
      </pivotArea>
    </format>
    <format dxfId="2302">
      <pivotArea dataOnly="0" labelOnly="1" fieldPosition="0">
        <references count="3">
          <reference field="4" count="1">
            <x v="64"/>
          </reference>
          <reference field="7" count="1" selected="0">
            <x v="45"/>
          </reference>
          <reference field="10" count="1" selected="0">
            <x v="6"/>
          </reference>
        </references>
      </pivotArea>
    </format>
    <format dxfId="2301">
      <pivotArea dataOnly="0" labelOnly="1" fieldPosition="0">
        <references count="3">
          <reference field="4" count="3">
            <x v="193"/>
            <x v="194"/>
            <x v="195"/>
          </reference>
          <reference field="7" count="1" selected="0">
            <x v="46"/>
          </reference>
          <reference field="10" count="1" selected="0">
            <x v="6"/>
          </reference>
        </references>
      </pivotArea>
    </format>
    <format dxfId="2300">
      <pivotArea dataOnly="0" labelOnly="1" fieldPosition="0">
        <references count="3">
          <reference field="4" count="3">
            <x v="62"/>
            <x v="67"/>
            <x v="75"/>
          </reference>
          <reference field="7" count="1" selected="0">
            <x v="47"/>
          </reference>
          <reference field="10" count="1" selected="0">
            <x v="6"/>
          </reference>
        </references>
      </pivotArea>
    </format>
    <format dxfId="2299">
      <pivotArea dataOnly="0" labelOnly="1" fieldPosition="0">
        <references count="3">
          <reference field="4" count="2">
            <x v="65"/>
            <x v="78"/>
          </reference>
          <reference field="7" count="1" selected="0">
            <x v="49"/>
          </reference>
          <reference field="10" count="1" selected="0">
            <x v="6"/>
          </reference>
        </references>
      </pivotArea>
    </format>
    <format dxfId="2298">
      <pivotArea dataOnly="0" labelOnly="1" fieldPosition="0">
        <references count="3">
          <reference field="4" count="1">
            <x v="401"/>
          </reference>
          <reference field="7" count="1" selected="0">
            <x v="50"/>
          </reference>
          <reference field="10" count="1" selected="0">
            <x v="6"/>
          </reference>
        </references>
      </pivotArea>
    </format>
    <format dxfId="2297">
      <pivotArea dataOnly="0" labelOnly="1" fieldPosition="0">
        <references count="3">
          <reference field="4" count="1">
            <x v="87"/>
          </reference>
          <reference field="7" count="1" selected="0">
            <x v="51"/>
          </reference>
          <reference field="10" count="1" selected="0">
            <x v="6"/>
          </reference>
        </references>
      </pivotArea>
    </format>
    <format dxfId="2296">
      <pivotArea dataOnly="0" labelOnly="1" fieldPosition="0">
        <references count="3">
          <reference field="4" count="1">
            <x v="14"/>
          </reference>
          <reference field="7" count="1" selected="0">
            <x v="53"/>
          </reference>
          <reference field="10" count="1" selected="0">
            <x v="7"/>
          </reference>
        </references>
      </pivotArea>
    </format>
    <format dxfId="2295">
      <pivotArea dataOnly="0" labelOnly="1" fieldPosition="0">
        <references count="3">
          <reference field="4" count="1">
            <x v="84"/>
          </reference>
          <reference field="7" count="1" selected="0">
            <x v="54"/>
          </reference>
          <reference field="10" count="1" selected="0">
            <x v="7"/>
          </reference>
        </references>
      </pivotArea>
    </format>
    <format dxfId="2294">
      <pivotArea dataOnly="0" labelOnly="1" fieldPosition="0">
        <references count="3">
          <reference field="4" count="1">
            <x v="10"/>
          </reference>
          <reference field="7" count="1" selected="0">
            <x v="55"/>
          </reference>
          <reference field="10" count="1" selected="0">
            <x v="7"/>
          </reference>
        </references>
      </pivotArea>
    </format>
    <format dxfId="2293">
      <pivotArea dataOnly="0" labelOnly="1" fieldPosition="0">
        <references count="3">
          <reference field="4" count="1">
            <x v="5"/>
          </reference>
          <reference field="7" count="1" selected="0">
            <x v="57"/>
          </reference>
          <reference field="10" count="1" selected="0">
            <x v="8"/>
          </reference>
        </references>
      </pivotArea>
    </format>
    <format dxfId="2292">
      <pivotArea dataOnly="0" labelOnly="1" fieldPosition="0">
        <references count="3">
          <reference field="4" count="1">
            <x v="159"/>
          </reference>
          <reference field="7" count="1" selected="0">
            <x v="63"/>
          </reference>
          <reference field="10" count="1" selected="0">
            <x v="9"/>
          </reference>
        </references>
      </pivotArea>
    </format>
    <format dxfId="2291">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290">
      <pivotArea dataOnly="0" labelOnly="1" fieldPosition="0">
        <references count="3">
          <reference field="4" count="2">
            <x v="421"/>
            <x v="422"/>
          </reference>
          <reference field="7" count="1" selected="0">
            <x v="64"/>
          </reference>
          <reference field="10" count="1" selected="0">
            <x v="10"/>
          </reference>
        </references>
      </pivotArea>
    </format>
    <format dxfId="2289">
      <pivotArea type="all" dataOnly="0" outline="0" fieldPosition="0"/>
    </format>
    <format dxfId="2288">
      <pivotArea outline="0" collapsedLevelsAreSubtotals="1" fieldPosition="0"/>
    </format>
    <format dxfId="2287">
      <pivotArea type="origin" dataOnly="0" labelOnly="1" outline="0" fieldPosition="0"/>
    </format>
    <format dxfId="2286">
      <pivotArea field="10" type="button" dataOnly="0" labelOnly="1" outline="0" axis="axisCol" fieldPosition="0"/>
    </format>
    <format dxfId="2285">
      <pivotArea field="7" type="button" dataOnly="0" labelOnly="1" outline="0" axis="axisCol" fieldPosition="1"/>
    </format>
    <format dxfId="2284">
      <pivotArea field="4" type="button" dataOnly="0" labelOnly="1" outline="0" axis="axisCol" fieldPosition="2"/>
    </format>
    <format dxfId="2283">
      <pivotArea type="topRight" dataOnly="0" labelOnly="1" outline="0" fieldPosition="0"/>
    </format>
    <format dxfId="2282">
      <pivotArea field="0" type="button" dataOnly="0" labelOnly="1" outline="0" axis="axisRow" fieldPosition="0"/>
    </format>
    <format dxfId="2281">
      <pivotArea dataOnly="0" labelOnly="1" fieldPosition="0">
        <references count="1">
          <reference field="0" count="0"/>
        </references>
      </pivotArea>
    </format>
    <format dxfId="2280">
      <pivotArea dataOnly="0" labelOnly="1" fieldPosition="0">
        <references count="2">
          <reference field="0" count="0" selected="0"/>
          <reference field="8" count="0"/>
        </references>
      </pivotArea>
    </format>
    <format dxfId="2279">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278">
      <pivotArea dataOnly="0" labelOnly="1" fieldPosition="0">
        <references count="3">
          <reference field="0" count="0" selected="0"/>
          <reference field="1" count="1">
            <x v="78"/>
          </reference>
          <reference field="8" count="1" selected="0">
            <x v="12"/>
          </reference>
        </references>
      </pivotArea>
    </format>
    <format dxfId="2277">
      <pivotArea dataOnly="0" labelOnly="1" fieldPosition="0">
        <references count="4">
          <reference field="0" count="0" selected="0"/>
          <reference field="1" count="1" selected="0">
            <x v="52"/>
          </reference>
          <reference field="2" count="1">
            <x v="28"/>
          </reference>
          <reference field="8" count="1" selected="0">
            <x v="7"/>
          </reference>
        </references>
      </pivotArea>
    </format>
    <format dxfId="2276">
      <pivotArea dataOnly="0" labelOnly="1" fieldPosition="0">
        <references count="4">
          <reference field="0" count="0" selected="0"/>
          <reference field="1" count="1" selected="0">
            <x v="53"/>
          </reference>
          <reference field="2" count="1">
            <x v="17"/>
          </reference>
          <reference field="8" count="1" selected="0">
            <x v="7"/>
          </reference>
        </references>
      </pivotArea>
    </format>
    <format dxfId="2275">
      <pivotArea dataOnly="0" labelOnly="1" fieldPosition="0">
        <references count="4">
          <reference field="0" count="0" selected="0"/>
          <reference field="1" count="1" selected="0">
            <x v="54"/>
          </reference>
          <reference field="2" count="1">
            <x v="98"/>
          </reference>
          <reference field="8" count="1" selected="0">
            <x v="7"/>
          </reference>
        </references>
      </pivotArea>
    </format>
    <format dxfId="2274">
      <pivotArea dataOnly="0" labelOnly="1" fieldPosition="0">
        <references count="4">
          <reference field="0" count="0" selected="0"/>
          <reference field="1" count="1" selected="0">
            <x v="55"/>
          </reference>
          <reference field="2" count="1">
            <x v="93"/>
          </reference>
          <reference field="8" count="1" selected="0">
            <x v="7"/>
          </reference>
        </references>
      </pivotArea>
    </format>
    <format dxfId="2273">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272">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271">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270">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269">
      <pivotArea dataOnly="0" labelOnly="1" fieldPosition="0">
        <references count="4">
          <reference field="0" count="0" selected="0"/>
          <reference field="1" count="1" selected="0">
            <x v="62"/>
          </reference>
          <reference field="2" count="1">
            <x v="22"/>
          </reference>
          <reference field="8" count="1" selected="0">
            <x v="7"/>
          </reference>
        </references>
      </pivotArea>
    </format>
    <format dxfId="2268">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267">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266">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265">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264">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263">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262">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261">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260">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259">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258">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257">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256">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255">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254">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253">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252">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251">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250">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249">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248">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247">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246">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245">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244">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243">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242">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241">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240">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239">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238">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237">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236">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235">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234">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233">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232">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231">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230">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229">
      <pivotArea dataOnly="0" labelOnly="1" fieldPosition="0">
        <references count="1">
          <reference field="10" count="0"/>
        </references>
      </pivotArea>
    </format>
    <format dxfId="2228">
      <pivotArea dataOnly="0" labelOnly="1" fieldPosition="0">
        <references count="2">
          <reference field="7" count="2">
            <x v="0"/>
            <x v="3"/>
          </reference>
          <reference field="10" count="1" selected="0">
            <x v="0"/>
          </reference>
        </references>
      </pivotArea>
    </format>
    <format dxfId="2227">
      <pivotArea dataOnly="0" labelOnly="1" fieldPosition="0">
        <references count="2">
          <reference field="7" count="1">
            <x v="9"/>
          </reference>
          <reference field="10" count="1" selected="0">
            <x v="1"/>
          </reference>
        </references>
      </pivotArea>
    </format>
    <format dxfId="2226">
      <pivotArea dataOnly="0" labelOnly="1" fieldPosition="0">
        <references count="2">
          <reference field="7" count="3">
            <x v="13"/>
            <x v="14"/>
            <x v="16"/>
          </reference>
          <reference field="10" count="1" selected="0">
            <x v="2"/>
          </reference>
        </references>
      </pivotArea>
    </format>
    <format dxfId="2225">
      <pivotArea dataOnly="0" labelOnly="1" fieldPosition="0">
        <references count="2">
          <reference field="7" count="1">
            <x v="20"/>
          </reference>
          <reference field="10" count="1" selected="0">
            <x v="3"/>
          </reference>
        </references>
      </pivotArea>
    </format>
    <format dxfId="2224">
      <pivotArea dataOnly="0" labelOnly="1" fieldPosition="0">
        <references count="2">
          <reference field="7" count="8">
            <x v="24"/>
            <x v="27"/>
            <x v="29"/>
            <x v="32"/>
            <x v="34"/>
            <x v="35"/>
            <x v="36"/>
            <x v="37"/>
          </reference>
          <reference field="10" count="1" selected="0">
            <x v="4"/>
          </reference>
        </references>
      </pivotArea>
    </format>
    <format dxfId="2223">
      <pivotArea dataOnly="0" labelOnly="1" fieldPosition="0">
        <references count="2">
          <reference field="7" count="1">
            <x v="40"/>
          </reference>
          <reference field="10" count="1" selected="0">
            <x v="5"/>
          </reference>
        </references>
      </pivotArea>
    </format>
    <format dxfId="2222">
      <pivotArea dataOnly="0" labelOnly="1" fieldPosition="0">
        <references count="2">
          <reference field="7" count="9">
            <x v="42"/>
            <x v="43"/>
            <x v="44"/>
            <x v="45"/>
            <x v="46"/>
            <x v="47"/>
            <x v="49"/>
            <x v="50"/>
            <x v="51"/>
          </reference>
          <reference field="10" count="1" selected="0">
            <x v="6"/>
          </reference>
        </references>
      </pivotArea>
    </format>
    <format dxfId="2221">
      <pivotArea dataOnly="0" labelOnly="1" fieldPosition="0">
        <references count="2">
          <reference field="7" count="3">
            <x v="53"/>
            <x v="54"/>
            <x v="55"/>
          </reference>
          <reference field="10" count="1" selected="0">
            <x v="7"/>
          </reference>
        </references>
      </pivotArea>
    </format>
    <format dxfId="2220">
      <pivotArea dataOnly="0" labelOnly="1" fieldPosition="0">
        <references count="2">
          <reference field="7" count="1">
            <x v="57"/>
          </reference>
          <reference field="10" count="1" selected="0">
            <x v="8"/>
          </reference>
        </references>
      </pivotArea>
    </format>
    <format dxfId="2219">
      <pivotArea dataOnly="0" labelOnly="1" fieldPosition="0">
        <references count="2">
          <reference field="7" count="1">
            <x v="63"/>
          </reference>
          <reference field="10" count="1" selected="0">
            <x v="9"/>
          </reference>
        </references>
      </pivotArea>
    </format>
    <format dxfId="2218">
      <pivotArea dataOnly="0" labelOnly="1" fieldPosition="0">
        <references count="2">
          <reference field="7" count="1">
            <x v="64"/>
          </reference>
          <reference field="10" count="1" selected="0">
            <x v="10"/>
          </reference>
        </references>
      </pivotArea>
    </format>
    <format dxfId="2217">
      <pivotArea dataOnly="0" labelOnly="1" fieldPosition="0">
        <references count="3">
          <reference field="4" count="3">
            <x v="48"/>
            <x v="68"/>
            <x v="69"/>
          </reference>
          <reference field="7" count="1" selected="0">
            <x v="0"/>
          </reference>
          <reference field="10" count="1" selected="0">
            <x v="0"/>
          </reference>
        </references>
      </pivotArea>
    </format>
    <format dxfId="2216">
      <pivotArea dataOnly="0" labelOnly="1" fieldPosition="0">
        <references count="3">
          <reference field="4" count="1">
            <x v="8"/>
          </reference>
          <reference field="7" count="1" selected="0">
            <x v="3"/>
          </reference>
          <reference field="10" count="1" selected="0">
            <x v="0"/>
          </reference>
        </references>
      </pivotArea>
    </format>
    <format dxfId="2215">
      <pivotArea dataOnly="0" labelOnly="1" fieldPosition="0">
        <references count="3">
          <reference field="4" count="2">
            <x v="38"/>
            <x v="47"/>
          </reference>
          <reference field="7" count="1" selected="0">
            <x v="9"/>
          </reference>
          <reference field="10" count="1" selected="0">
            <x v="1"/>
          </reference>
        </references>
      </pivotArea>
    </format>
    <format dxfId="2214">
      <pivotArea dataOnly="0" labelOnly="1" fieldPosition="0">
        <references count="3">
          <reference field="4" count="1">
            <x v="46"/>
          </reference>
          <reference field="7" count="1" selected="0">
            <x v="13"/>
          </reference>
          <reference field="10" count="1" selected="0">
            <x v="2"/>
          </reference>
        </references>
      </pivotArea>
    </format>
    <format dxfId="2213">
      <pivotArea dataOnly="0" labelOnly="1" fieldPosition="0">
        <references count="3">
          <reference field="4" count="1">
            <x v="2"/>
          </reference>
          <reference field="7" count="1" selected="0">
            <x v="14"/>
          </reference>
          <reference field="10" count="1" selected="0">
            <x v="2"/>
          </reference>
        </references>
      </pivotArea>
    </format>
    <format dxfId="2212">
      <pivotArea dataOnly="0" labelOnly="1" fieldPosition="0">
        <references count="3">
          <reference field="4" count="1">
            <x v="7"/>
          </reference>
          <reference field="7" count="1" selected="0">
            <x v="16"/>
          </reference>
          <reference field="10" count="1" selected="0">
            <x v="2"/>
          </reference>
        </references>
      </pivotArea>
    </format>
    <format dxfId="2211">
      <pivotArea dataOnly="0" labelOnly="1" fieldPosition="0">
        <references count="3">
          <reference field="4" count="1">
            <x v="108"/>
          </reference>
          <reference field="7" count="1" selected="0">
            <x v="20"/>
          </reference>
          <reference field="10" count="1" selected="0">
            <x v="3"/>
          </reference>
        </references>
      </pivotArea>
    </format>
    <format dxfId="2210">
      <pivotArea dataOnly="0" labelOnly="1" fieldPosition="0">
        <references count="3">
          <reference field="4" count="1">
            <x v="51"/>
          </reference>
          <reference field="7" count="1" selected="0">
            <x v="24"/>
          </reference>
          <reference field="10" count="1" selected="0">
            <x v="4"/>
          </reference>
        </references>
      </pivotArea>
    </format>
    <format dxfId="2209">
      <pivotArea dataOnly="0" labelOnly="1" fieldPosition="0">
        <references count="3">
          <reference field="4" count="3">
            <x v="56"/>
            <x v="79"/>
            <x v="155"/>
          </reference>
          <reference field="7" count="1" selected="0">
            <x v="27"/>
          </reference>
          <reference field="10" count="1" selected="0">
            <x v="4"/>
          </reference>
        </references>
      </pivotArea>
    </format>
    <format dxfId="2208">
      <pivotArea dataOnly="0" labelOnly="1" fieldPosition="0">
        <references count="3">
          <reference field="4" count="1">
            <x v="36"/>
          </reference>
          <reference field="7" count="1" selected="0">
            <x v="29"/>
          </reference>
          <reference field="10" count="1" selected="0">
            <x v="4"/>
          </reference>
        </references>
      </pivotArea>
    </format>
    <format dxfId="2207">
      <pivotArea dataOnly="0" labelOnly="1" fieldPosition="0">
        <references count="3">
          <reference field="4" count="1">
            <x v="328"/>
          </reference>
          <reference field="7" count="1" selected="0">
            <x v="32"/>
          </reference>
          <reference field="10" count="1" selected="0">
            <x v="4"/>
          </reference>
        </references>
      </pivotArea>
    </format>
    <format dxfId="2206">
      <pivotArea dataOnly="0" labelOnly="1" fieldPosition="0">
        <references count="3">
          <reference field="4" count="1">
            <x v="15"/>
          </reference>
          <reference field="7" count="1" selected="0">
            <x v="34"/>
          </reference>
          <reference field="10" count="1" selected="0">
            <x v="4"/>
          </reference>
        </references>
      </pivotArea>
    </format>
    <format dxfId="2205">
      <pivotArea dataOnly="0" labelOnly="1" fieldPosition="0">
        <references count="3">
          <reference field="4" count="2">
            <x v="18"/>
            <x v="95"/>
          </reference>
          <reference field="7" count="1" selected="0">
            <x v="35"/>
          </reference>
          <reference field="10" count="1" selected="0">
            <x v="4"/>
          </reference>
        </references>
      </pivotArea>
    </format>
    <format dxfId="2204">
      <pivotArea dataOnly="0" labelOnly="1" fieldPosition="0">
        <references count="3">
          <reference field="4" count="1">
            <x v="80"/>
          </reference>
          <reference field="7" count="1" selected="0">
            <x v="36"/>
          </reference>
          <reference field="10" count="1" selected="0">
            <x v="4"/>
          </reference>
        </references>
      </pivotArea>
    </format>
    <format dxfId="2203">
      <pivotArea dataOnly="0" labelOnly="1" fieldPosition="0">
        <references count="3">
          <reference field="4" count="1">
            <x v="39"/>
          </reference>
          <reference field="7" count="1" selected="0">
            <x v="37"/>
          </reference>
          <reference field="10" count="1" selected="0">
            <x v="4"/>
          </reference>
        </references>
      </pivotArea>
    </format>
    <format dxfId="2202">
      <pivotArea dataOnly="0" labelOnly="1" fieldPosition="0">
        <references count="3">
          <reference field="4" count="1">
            <x v="184"/>
          </reference>
          <reference field="7" count="1" selected="0">
            <x v="40"/>
          </reference>
          <reference field="10" count="1" selected="0">
            <x v="5"/>
          </reference>
        </references>
      </pivotArea>
    </format>
    <format dxfId="2201">
      <pivotArea dataOnly="0" labelOnly="1" fieldPosition="0">
        <references count="3">
          <reference field="4" count="1">
            <x v="72"/>
          </reference>
          <reference field="7" count="1" selected="0">
            <x v="42"/>
          </reference>
          <reference field="10" count="1" selected="0">
            <x v="6"/>
          </reference>
        </references>
      </pivotArea>
    </format>
    <format dxfId="2200">
      <pivotArea dataOnly="0" labelOnly="1" fieldPosition="0">
        <references count="3">
          <reference field="4" count="1">
            <x v="93"/>
          </reference>
          <reference field="7" count="1" selected="0">
            <x v="43"/>
          </reference>
          <reference field="10" count="1" selected="0">
            <x v="6"/>
          </reference>
        </references>
      </pivotArea>
    </format>
    <format dxfId="2199">
      <pivotArea dataOnly="0" labelOnly="1" fieldPosition="0">
        <references count="3">
          <reference field="4" count="1">
            <x v="94"/>
          </reference>
          <reference field="7" count="1" selected="0">
            <x v="44"/>
          </reference>
          <reference field="10" count="1" selected="0">
            <x v="6"/>
          </reference>
        </references>
      </pivotArea>
    </format>
    <format dxfId="2198">
      <pivotArea dataOnly="0" labelOnly="1" fieldPosition="0">
        <references count="3">
          <reference field="4" count="1">
            <x v="64"/>
          </reference>
          <reference field="7" count="1" selected="0">
            <x v="45"/>
          </reference>
          <reference field="10" count="1" selected="0">
            <x v="6"/>
          </reference>
        </references>
      </pivotArea>
    </format>
    <format dxfId="2197">
      <pivotArea dataOnly="0" labelOnly="1" fieldPosition="0">
        <references count="3">
          <reference field="4" count="3">
            <x v="193"/>
            <x v="194"/>
            <x v="195"/>
          </reference>
          <reference field="7" count="1" selected="0">
            <x v="46"/>
          </reference>
          <reference field="10" count="1" selected="0">
            <x v="6"/>
          </reference>
        </references>
      </pivotArea>
    </format>
    <format dxfId="2196">
      <pivotArea dataOnly="0" labelOnly="1" fieldPosition="0">
        <references count="3">
          <reference field="4" count="3">
            <x v="62"/>
            <x v="67"/>
            <x v="75"/>
          </reference>
          <reference field="7" count="1" selected="0">
            <x v="47"/>
          </reference>
          <reference field="10" count="1" selected="0">
            <x v="6"/>
          </reference>
        </references>
      </pivotArea>
    </format>
    <format dxfId="2195">
      <pivotArea dataOnly="0" labelOnly="1" fieldPosition="0">
        <references count="3">
          <reference field="4" count="2">
            <x v="65"/>
            <x v="78"/>
          </reference>
          <reference field="7" count="1" selected="0">
            <x v="49"/>
          </reference>
          <reference field="10" count="1" selected="0">
            <x v="6"/>
          </reference>
        </references>
      </pivotArea>
    </format>
    <format dxfId="2194">
      <pivotArea dataOnly="0" labelOnly="1" fieldPosition="0">
        <references count="3">
          <reference field="4" count="1">
            <x v="401"/>
          </reference>
          <reference field="7" count="1" selected="0">
            <x v="50"/>
          </reference>
          <reference field="10" count="1" selected="0">
            <x v="6"/>
          </reference>
        </references>
      </pivotArea>
    </format>
    <format dxfId="2193">
      <pivotArea dataOnly="0" labelOnly="1" fieldPosition="0">
        <references count="3">
          <reference field="4" count="1">
            <x v="87"/>
          </reference>
          <reference field="7" count="1" selected="0">
            <x v="51"/>
          </reference>
          <reference field="10" count="1" selected="0">
            <x v="6"/>
          </reference>
        </references>
      </pivotArea>
    </format>
    <format dxfId="2192">
      <pivotArea dataOnly="0" labelOnly="1" fieldPosition="0">
        <references count="3">
          <reference field="4" count="1">
            <x v="14"/>
          </reference>
          <reference field="7" count="1" selected="0">
            <x v="53"/>
          </reference>
          <reference field="10" count="1" selected="0">
            <x v="7"/>
          </reference>
        </references>
      </pivotArea>
    </format>
    <format dxfId="2191">
      <pivotArea dataOnly="0" labelOnly="1" fieldPosition="0">
        <references count="3">
          <reference field="4" count="1">
            <x v="84"/>
          </reference>
          <reference field="7" count="1" selected="0">
            <x v="54"/>
          </reference>
          <reference field="10" count="1" selected="0">
            <x v="7"/>
          </reference>
        </references>
      </pivotArea>
    </format>
    <format dxfId="2190">
      <pivotArea dataOnly="0" labelOnly="1" fieldPosition="0">
        <references count="3">
          <reference field="4" count="1">
            <x v="10"/>
          </reference>
          <reference field="7" count="1" selected="0">
            <x v="55"/>
          </reference>
          <reference field="10" count="1" selected="0">
            <x v="7"/>
          </reference>
        </references>
      </pivotArea>
    </format>
    <format dxfId="2189">
      <pivotArea dataOnly="0" labelOnly="1" fieldPosition="0">
        <references count="3">
          <reference field="4" count="1">
            <x v="5"/>
          </reference>
          <reference field="7" count="1" selected="0">
            <x v="57"/>
          </reference>
          <reference field="10" count="1" selected="0">
            <x v="8"/>
          </reference>
        </references>
      </pivotArea>
    </format>
    <format dxfId="2188">
      <pivotArea dataOnly="0" labelOnly="1" fieldPosition="0">
        <references count="3">
          <reference field="4" count="1">
            <x v="159"/>
          </reference>
          <reference field="7" count="1" selected="0">
            <x v="63"/>
          </reference>
          <reference field="10" count="1" selected="0">
            <x v="9"/>
          </reference>
        </references>
      </pivotArea>
    </format>
    <format dxfId="2187">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186">
      <pivotArea dataOnly="0" labelOnly="1" fieldPosition="0">
        <references count="3">
          <reference field="4" count="2">
            <x v="421"/>
            <x v="422"/>
          </reference>
          <reference field="7" count="1" selected="0">
            <x v="64"/>
          </reference>
          <reference field="10" count="1" selected="0">
            <x v="10"/>
          </reference>
        </references>
      </pivotArea>
    </format>
    <format dxfId="2185">
      <pivotArea type="all" dataOnly="0" outline="0" fieldPosition="0"/>
    </format>
    <format dxfId="2184">
      <pivotArea outline="0" collapsedLevelsAreSubtotals="1" fieldPosition="0"/>
    </format>
    <format dxfId="2183">
      <pivotArea type="origin" dataOnly="0" labelOnly="1" outline="0" fieldPosition="0"/>
    </format>
    <format dxfId="2182">
      <pivotArea field="10" type="button" dataOnly="0" labelOnly="1" outline="0" axis="axisCol" fieldPosition="0"/>
    </format>
    <format dxfId="2181">
      <pivotArea field="7" type="button" dataOnly="0" labelOnly="1" outline="0" axis="axisCol" fieldPosition="1"/>
    </format>
    <format dxfId="2180">
      <pivotArea field="4" type="button" dataOnly="0" labelOnly="1" outline="0" axis="axisCol" fieldPosition="2"/>
    </format>
    <format dxfId="2179">
      <pivotArea type="topRight" dataOnly="0" labelOnly="1" outline="0" fieldPosition="0"/>
    </format>
    <format dxfId="2178">
      <pivotArea field="0" type="button" dataOnly="0" labelOnly="1" outline="0" axis="axisRow" fieldPosition="0"/>
    </format>
    <format dxfId="2177">
      <pivotArea dataOnly="0" labelOnly="1" fieldPosition="0">
        <references count="1">
          <reference field="0" count="0"/>
        </references>
      </pivotArea>
    </format>
    <format dxfId="2176">
      <pivotArea dataOnly="0" labelOnly="1" fieldPosition="0">
        <references count="2">
          <reference field="0" count="0" selected="0"/>
          <reference field="8" count="0"/>
        </references>
      </pivotArea>
    </format>
    <format dxfId="2175">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174">
      <pivotArea dataOnly="0" labelOnly="1" fieldPosition="0">
        <references count="3">
          <reference field="0" count="0" selected="0"/>
          <reference field="1" count="1">
            <x v="78"/>
          </reference>
          <reference field="8" count="1" selected="0">
            <x v="12"/>
          </reference>
        </references>
      </pivotArea>
    </format>
    <format dxfId="2173">
      <pivotArea dataOnly="0" labelOnly="1" fieldPosition="0">
        <references count="4">
          <reference field="0" count="0" selected="0"/>
          <reference field="1" count="1" selected="0">
            <x v="52"/>
          </reference>
          <reference field="2" count="1">
            <x v="28"/>
          </reference>
          <reference field="8" count="1" selected="0">
            <x v="7"/>
          </reference>
        </references>
      </pivotArea>
    </format>
    <format dxfId="2172">
      <pivotArea dataOnly="0" labelOnly="1" fieldPosition="0">
        <references count="4">
          <reference field="0" count="0" selected="0"/>
          <reference field="1" count="1" selected="0">
            <x v="53"/>
          </reference>
          <reference field="2" count="1">
            <x v="17"/>
          </reference>
          <reference field="8" count="1" selected="0">
            <x v="7"/>
          </reference>
        </references>
      </pivotArea>
    </format>
    <format dxfId="2171">
      <pivotArea dataOnly="0" labelOnly="1" fieldPosition="0">
        <references count="4">
          <reference field="0" count="0" selected="0"/>
          <reference field="1" count="1" selected="0">
            <x v="54"/>
          </reference>
          <reference field="2" count="1">
            <x v="98"/>
          </reference>
          <reference field="8" count="1" selected="0">
            <x v="7"/>
          </reference>
        </references>
      </pivotArea>
    </format>
    <format dxfId="2170">
      <pivotArea dataOnly="0" labelOnly="1" fieldPosition="0">
        <references count="4">
          <reference field="0" count="0" selected="0"/>
          <reference field="1" count="1" selected="0">
            <x v="55"/>
          </reference>
          <reference field="2" count="1">
            <x v="93"/>
          </reference>
          <reference field="8" count="1" selected="0">
            <x v="7"/>
          </reference>
        </references>
      </pivotArea>
    </format>
    <format dxfId="2169">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168">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167">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166">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165">
      <pivotArea dataOnly="0" labelOnly="1" fieldPosition="0">
        <references count="4">
          <reference field="0" count="0" selected="0"/>
          <reference field="1" count="1" selected="0">
            <x v="62"/>
          </reference>
          <reference field="2" count="1">
            <x v="22"/>
          </reference>
          <reference field="8" count="1" selected="0">
            <x v="7"/>
          </reference>
        </references>
      </pivotArea>
    </format>
    <format dxfId="2164">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163">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162">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161">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160">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15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15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15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15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15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15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15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15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15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15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14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14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14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14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14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14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14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142">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14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14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13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13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13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13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13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13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13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13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13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13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12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12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12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12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125">
      <pivotArea dataOnly="0" labelOnly="1" fieldPosition="0">
        <references count="1">
          <reference field="10" count="0"/>
        </references>
      </pivotArea>
    </format>
    <format dxfId="2124">
      <pivotArea dataOnly="0" labelOnly="1" fieldPosition="0">
        <references count="2">
          <reference field="7" count="2">
            <x v="0"/>
            <x v="3"/>
          </reference>
          <reference field="10" count="1" selected="0">
            <x v="0"/>
          </reference>
        </references>
      </pivotArea>
    </format>
    <format dxfId="2123">
      <pivotArea dataOnly="0" labelOnly="1" fieldPosition="0">
        <references count="2">
          <reference field="7" count="1">
            <x v="9"/>
          </reference>
          <reference field="10" count="1" selected="0">
            <x v="1"/>
          </reference>
        </references>
      </pivotArea>
    </format>
    <format dxfId="2122">
      <pivotArea dataOnly="0" labelOnly="1" fieldPosition="0">
        <references count="2">
          <reference field="7" count="3">
            <x v="13"/>
            <x v="14"/>
            <x v="16"/>
          </reference>
          <reference field="10" count="1" selected="0">
            <x v="2"/>
          </reference>
        </references>
      </pivotArea>
    </format>
    <format dxfId="2121">
      <pivotArea dataOnly="0" labelOnly="1" fieldPosition="0">
        <references count="2">
          <reference field="7" count="1">
            <x v="20"/>
          </reference>
          <reference field="10" count="1" selected="0">
            <x v="3"/>
          </reference>
        </references>
      </pivotArea>
    </format>
    <format dxfId="2120">
      <pivotArea dataOnly="0" labelOnly="1" fieldPosition="0">
        <references count="2">
          <reference field="7" count="8">
            <x v="24"/>
            <x v="27"/>
            <x v="29"/>
            <x v="32"/>
            <x v="34"/>
            <x v="35"/>
            <x v="36"/>
            <x v="37"/>
          </reference>
          <reference field="10" count="1" selected="0">
            <x v="4"/>
          </reference>
        </references>
      </pivotArea>
    </format>
    <format dxfId="2119">
      <pivotArea dataOnly="0" labelOnly="1" fieldPosition="0">
        <references count="2">
          <reference field="7" count="1">
            <x v="40"/>
          </reference>
          <reference field="10" count="1" selected="0">
            <x v="5"/>
          </reference>
        </references>
      </pivotArea>
    </format>
    <format dxfId="2118">
      <pivotArea dataOnly="0" labelOnly="1" fieldPosition="0">
        <references count="2">
          <reference field="7" count="9">
            <x v="42"/>
            <x v="43"/>
            <x v="44"/>
            <x v="45"/>
            <x v="46"/>
            <x v="47"/>
            <x v="49"/>
            <x v="50"/>
            <x v="51"/>
          </reference>
          <reference field="10" count="1" selected="0">
            <x v="6"/>
          </reference>
        </references>
      </pivotArea>
    </format>
    <format dxfId="2117">
      <pivotArea dataOnly="0" labelOnly="1" fieldPosition="0">
        <references count="2">
          <reference field="7" count="3">
            <x v="53"/>
            <x v="54"/>
            <x v="55"/>
          </reference>
          <reference field="10" count="1" selected="0">
            <x v="7"/>
          </reference>
        </references>
      </pivotArea>
    </format>
    <format dxfId="2116">
      <pivotArea dataOnly="0" labelOnly="1" fieldPosition="0">
        <references count="2">
          <reference field="7" count="1">
            <x v="57"/>
          </reference>
          <reference field="10" count="1" selected="0">
            <x v="8"/>
          </reference>
        </references>
      </pivotArea>
    </format>
    <format dxfId="2115">
      <pivotArea dataOnly="0" labelOnly="1" fieldPosition="0">
        <references count="2">
          <reference field="7" count="1">
            <x v="63"/>
          </reference>
          <reference field="10" count="1" selected="0">
            <x v="9"/>
          </reference>
        </references>
      </pivotArea>
    </format>
    <format dxfId="2114">
      <pivotArea dataOnly="0" labelOnly="1" fieldPosition="0">
        <references count="2">
          <reference field="7" count="1">
            <x v="64"/>
          </reference>
          <reference field="10" count="1" selected="0">
            <x v="10"/>
          </reference>
        </references>
      </pivotArea>
    </format>
    <format dxfId="2113">
      <pivotArea dataOnly="0" labelOnly="1" fieldPosition="0">
        <references count="3">
          <reference field="4" count="3">
            <x v="48"/>
            <x v="68"/>
            <x v="69"/>
          </reference>
          <reference field="7" count="1" selected="0">
            <x v="0"/>
          </reference>
          <reference field="10" count="1" selected="0">
            <x v="0"/>
          </reference>
        </references>
      </pivotArea>
    </format>
    <format dxfId="2112">
      <pivotArea dataOnly="0" labelOnly="1" fieldPosition="0">
        <references count="3">
          <reference field="4" count="1">
            <x v="8"/>
          </reference>
          <reference field="7" count="1" selected="0">
            <x v="3"/>
          </reference>
          <reference field="10" count="1" selected="0">
            <x v="0"/>
          </reference>
        </references>
      </pivotArea>
    </format>
    <format dxfId="2111">
      <pivotArea dataOnly="0" labelOnly="1" fieldPosition="0">
        <references count="3">
          <reference field="4" count="2">
            <x v="38"/>
            <x v="47"/>
          </reference>
          <reference field="7" count="1" selected="0">
            <x v="9"/>
          </reference>
          <reference field="10" count="1" selected="0">
            <x v="1"/>
          </reference>
        </references>
      </pivotArea>
    </format>
    <format dxfId="2110">
      <pivotArea dataOnly="0" labelOnly="1" fieldPosition="0">
        <references count="3">
          <reference field="4" count="1">
            <x v="46"/>
          </reference>
          <reference field="7" count="1" selected="0">
            <x v="13"/>
          </reference>
          <reference field="10" count="1" selected="0">
            <x v="2"/>
          </reference>
        </references>
      </pivotArea>
    </format>
    <format dxfId="2109">
      <pivotArea dataOnly="0" labelOnly="1" fieldPosition="0">
        <references count="3">
          <reference field="4" count="1">
            <x v="2"/>
          </reference>
          <reference field="7" count="1" selected="0">
            <x v="14"/>
          </reference>
          <reference field="10" count="1" selected="0">
            <x v="2"/>
          </reference>
        </references>
      </pivotArea>
    </format>
    <format dxfId="2108">
      <pivotArea dataOnly="0" labelOnly="1" fieldPosition="0">
        <references count="3">
          <reference field="4" count="1">
            <x v="7"/>
          </reference>
          <reference field="7" count="1" selected="0">
            <x v="16"/>
          </reference>
          <reference field="10" count="1" selected="0">
            <x v="2"/>
          </reference>
        </references>
      </pivotArea>
    </format>
    <format dxfId="2107">
      <pivotArea dataOnly="0" labelOnly="1" fieldPosition="0">
        <references count="3">
          <reference field="4" count="1">
            <x v="108"/>
          </reference>
          <reference field="7" count="1" selected="0">
            <x v="20"/>
          </reference>
          <reference field="10" count="1" selected="0">
            <x v="3"/>
          </reference>
        </references>
      </pivotArea>
    </format>
    <format dxfId="2106">
      <pivotArea dataOnly="0" labelOnly="1" fieldPosition="0">
        <references count="3">
          <reference field="4" count="1">
            <x v="51"/>
          </reference>
          <reference field="7" count="1" selected="0">
            <x v="24"/>
          </reference>
          <reference field="10" count="1" selected="0">
            <x v="4"/>
          </reference>
        </references>
      </pivotArea>
    </format>
    <format dxfId="2105">
      <pivotArea dataOnly="0" labelOnly="1" fieldPosition="0">
        <references count="3">
          <reference field="4" count="3">
            <x v="56"/>
            <x v="79"/>
            <x v="155"/>
          </reference>
          <reference field="7" count="1" selected="0">
            <x v="27"/>
          </reference>
          <reference field="10" count="1" selected="0">
            <x v="4"/>
          </reference>
        </references>
      </pivotArea>
    </format>
    <format dxfId="2104">
      <pivotArea dataOnly="0" labelOnly="1" fieldPosition="0">
        <references count="3">
          <reference field="4" count="1">
            <x v="36"/>
          </reference>
          <reference field="7" count="1" selected="0">
            <x v="29"/>
          </reference>
          <reference field="10" count="1" selected="0">
            <x v="4"/>
          </reference>
        </references>
      </pivotArea>
    </format>
    <format dxfId="2103">
      <pivotArea dataOnly="0" labelOnly="1" fieldPosition="0">
        <references count="3">
          <reference field="4" count="1">
            <x v="328"/>
          </reference>
          <reference field="7" count="1" selected="0">
            <x v="32"/>
          </reference>
          <reference field="10" count="1" selected="0">
            <x v="4"/>
          </reference>
        </references>
      </pivotArea>
    </format>
    <format dxfId="2102">
      <pivotArea dataOnly="0" labelOnly="1" fieldPosition="0">
        <references count="3">
          <reference field="4" count="1">
            <x v="15"/>
          </reference>
          <reference field="7" count="1" selected="0">
            <x v="34"/>
          </reference>
          <reference field="10" count="1" selected="0">
            <x v="4"/>
          </reference>
        </references>
      </pivotArea>
    </format>
    <format dxfId="2101">
      <pivotArea dataOnly="0" labelOnly="1" fieldPosition="0">
        <references count="3">
          <reference field="4" count="2">
            <x v="18"/>
            <x v="95"/>
          </reference>
          <reference field="7" count="1" selected="0">
            <x v="35"/>
          </reference>
          <reference field="10" count="1" selected="0">
            <x v="4"/>
          </reference>
        </references>
      </pivotArea>
    </format>
    <format dxfId="2100">
      <pivotArea dataOnly="0" labelOnly="1" fieldPosition="0">
        <references count="3">
          <reference field="4" count="1">
            <x v="80"/>
          </reference>
          <reference field="7" count="1" selected="0">
            <x v="36"/>
          </reference>
          <reference field="10" count="1" selected="0">
            <x v="4"/>
          </reference>
        </references>
      </pivotArea>
    </format>
    <format dxfId="2099">
      <pivotArea dataOnly="0" labelOnly="1" fieldPosition="0">
        <references count="3">
          <reference field="4" count="1">
            <x v="39"/>
          </reference>
          <reference field="7" count="1" selected="0">
            <x v="37"/>
          </reference>
          <reference field="10" count="1" selected="0">
            <x v="4"/>
          </reference>
        </references>
      </pivotArea>
    </format>
    <format dxfId="2098">
      <pivotArea dataOnly="0" labelOnly="1" fieldPosition="0">
        <references count="3">
          <reference field="4" count="1">
            <x v="184"/>
          </reference>
          <reference field="7" count="1" selected="0">
            <x v="40"/>
          </reference>
          <reference field="10" count="1" selected="0">
            <x v="5"/>
          </reference>
        </references>
      </pivotArea>
    </format>
    <format dxfId="2097">
      <pivotArea dataOnly="0" labelOnly="1" fieldPosition="0">
        <references count="3">
          <reference field="4" count="1">
            <x v="72"/>
          </reference>
          <reference field="7" count="1" selected="0">
            <x v="42"/>
          </reference>
          <reference field="10" count="1" selected="0">
            <x v="6"/>
          </reference>
        </references>
      </pivotArea>
    </format>
    <format dxfId="2096">
      <pivotArea dataOnly="0" labelOnly="1" fieldPosition="0">
        <references count="3">
          <reference field="4" count="1">
            <x v="93"/>
          </reference>
          <reference field="7" count="1" selected="0">
            <x v="43"/>
          </reference>
          <reference field="10" count="1" selected="0">
            <x v="6"/>
          </reference>
        </references>
      </pivotArea>
    </format>
    <format dxfId="2095">
      <pivotArea dataOnly="0" labelOnly="1" fieldPosition="0">
        <references count="3">
          <reference field="4" count="1">
            <x v="94"/>
          </reference>
          <reference field="7" count="1" selected="0">
            <x v="44"/>
          </reference>
          <reference field="10" count="1" selected="0">
            <x v="6"/>
          </reference>
        </references>
      </pivotArea>
    </format>
    <format dxfId="2094">
      <pivotArea dataOnly="0" labelOnly="1" fieldPosition="0">
        <references count="3">
          <reference field="4" count="1">
            <x v="64"/>
          </reference>
          <reference field="7" count="1" selected="0">
            <x v="45"/>
          </reference>
          <reference field="10" count="1" selected="0">
            <x v="6"/>
          </reference>
        </references>
      </pivotArea>
    </format>
    <format dxfId="2093">
      <pivotArea dataOnly="0" labelOnly="1" fieldPosition="0">
        <references count="3">
          <reference field="4" count="3">
            <x v="193"/>
            <x v="194"/>
            <x v="195"/>
          </reference>
          <reference field="7" count="1" selected="0">
            <x v="46"/>
          </reference>
          <reference field="10" count="1" selected="0">
            <x v="6"/>
          </reference>
        </references>
      </pivotArea>
    </format>
    <format dxfId="2092">
      <pivotArea dataOnly="0" labelOnly="1" fieldPosition="0">
        <references count="3">
          <reference field="4" count="3">
            <x v="62"/>
            <x v="67"/>
            <x v="75"/>
          </reference>
          <reference field="7" count="1" selected="0">
            <x v="47"/>
          </reference>
          <reference field="10" count="1" selected="0">
            <x v="6"/>
          </reference>
        </references>
      </pivotArea>
    </format>
    <format dxfId="2091">
      <pivotArea dataOnly="0" labelOnly="1" fieldPosition="0">
        <references count="3">
          <reference field="4" count="2">
            <x v="65"/>
            <x v="78"/>
          </reference>
          <reference field="7" count="1" selected="0">
            <x v="49"/>
          </reference>
          <reference field="10" count="1" selected="0">
            <x v="6"/>
          </reference>
        </references>
      </pivotArea>
    </format>
    <format dxfId="2090">
      <pivotArea dataOnly="0" labelOnly="1" fieldPosition="0">
        <references count="3">
          <reference field="4" count="1">
            <x v="401"/>
          </reference>
          <reference field="7" count="1" selected="0">
            <x v="50"/>
          </reference>
          <reference field="10" count="1" selected="0">
            <x v="6"/>
          </reference>
        </references>
      </pivotArea>
    </format>
    <format dxfId="2089">
      <pivotArea dataOnly="0" labelOnly="1" fieldPosition="0">
        <references count="3">
          <reference field="4" count="1">
            <x v="87"/>
          </reference>
          <reference field="7" count="1" selected="0">
            <x v="51"/>
          </reference>
          <reference field="10" count="1" selected="0">
            <x v="6"/>
          </reference>
        </references>
      </pivotArea>
    </format>
    <format dxfId="2088">
      <pivotArea dataOnly="0" labelOnly="1" fieldPosition="0">
        <references count="3">
          <reference field="4" count="1">
            <x v="14"/>
          </reference>
          <reference field="7" count="1" selected="0">
            <x v="53"/>
          </reference>
          <reference field="10" count="1" selected="0">
            <x v="7"/>
          </reference>
        </references>
      </pivotArea>
    </format>
    <format dxfId="2087">
      <pivotArea dataOnly="0" labelOnly="1" fieldPosition="0">
        <references count="3">
          <reference field="4" count="1">
            <x v="84"/>
          </reference>
          <reference field="7" count="1" selected="0">
            <x v="54"/>
          </reference>
          <reference field="10" count="1" selected="0">
            <x v="7"/>
          </reference>
        </references>
      </pivotArea>
    </format>
    <format dxfId="2086">
      <pivotArea dataOnly="0" labelOnly="1" fieldPosition="0">
        <references count="3">
          <reference field="4" count="1">
            <x v="10"/>
          </reference>
          <reference field="7" count="1" selected="0">
            <x v="55"/>
          </reference>
          <reference field="10" count="1" selected="0">
            <x v="7"/>
          </reference>
        </references>
      </pivotArea>
    </format>
    <format dxfId="2085">
      <pivotArea dataOnly="0" labelOnly="1" fieldPosition="0">
        <references count="3">
          <reference field="4" count="1">
            <x v="5"/>
          </reference>
          <reference field="7" count="1" selected="0">
            <x v="57"/>
          </reference>
          <reference field="10" count="1" selected="0">
            <x v="8"/>
          </reference>
        </references>
      </pivotArea>
    </format>
    <format dxfId="2084">
      <pivotArea dataOnly="0" labelOnly="1" fieldPosition="0">
        <references count="3">
          <reference field="4" count="1">
            <x v="159"/>
          </reference>
          <reference field="7" count="1" selected="0">
            <x v="63"/>
          </reference>
          <reference field="10" count="1" selected="0">
            <x v="9"/>
          </reference>
        </references>
      </pivotArea>
    </format>
    <format dxfId="208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082">
      <pivotArea dataOnly="0" labelOnly="1" fieldPosition="0">
        <references count="3">
          <reference field="4" count="2">
            <x v="421"/>
            <x v="422"/>
          </reference>
          <reference field="7" count="1" selected="0">
            <x v="64"/>
          </reference>
          <reference field="10" count="1" selected="0">
            <x v="10"/>
          </reference>
        </references>
      </pivotArea>
    </format>
    <format dxfId="2081">
      <pivotArea type="all" dataOnly="0" outline="0" fieldPosition="0"/>
    </format>
    <format dxfId="2080">
      <pivotArea outline="0" collapsedLevelsAreSubtotals="1" fieldPosition="0"/>
    </format>
    <format dxfId="2079">
      <pivotArea type="origin" dataOnly="0" labelOnly="1" outline="0" fieldPosition="0"/>
    </format>
    <format dxfId="2078">
      <pivotArea field="10" type="button" dataOnly="0" labelOnly="1" outline="0" axis="axisCol" fieldPosition="0"/>
    </format>
    <format dxfId="2077">
      <pivotArea field="7" type="button" dataOnly="0" labelOnly="1" outline="0" axis="axisCol" fieldPosition="1"/>
    </format>
    <format dxfId="2076">
      <pivotArea field="4" type="button" dataOnly="0" labelOnly="1" outline="0" axis="axisCol" fieldPosition="2"/>
    </format>
    <format dxfId="2075">
      <pivotArea type="topRight" dataOnly="0" labelOnly="1" outline="0" fieldPosition="0"/>
    </format>
    <format dxfId="2074">
      <pivotArea field="0" type="button" dataOnly="0" labelOnly="1" outline="0" axis="axisRow" fieldPosition="0"/>
    </format>
    <format dxfId="2073">
      <pivotArea dataOnly="0" labelOnly="1" fieldPosition="0">
        <references count="1">
          <reference field="0" count="0"/>
        </references>
      </pivotArea>
    </format>
    <format dxfId="2072">
      <pivotArea dataOnly="0" labelOnly="1" fieldPosition="0">
        <references count="2">
          <reference field="0" count="0" selected="0"/>
          <reference field="8" count="0"/>
        </references>
      </pivotArea>
    </format>
    <format dxfId="207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070">
      <pivotArea dataOnly="0" labelOnly="1" fieldPosition="0">
        <references count="3">
          <reference field="0" count="0" selected="0"/>
          <reference field="1" count="1">
            <x v="78"/>
          </reference>
          <reference field="8" count="1" selected="0">
            <x v="12"/>
          </reference>
        </references>
      </pivotArea>
    </format>
    <format dxfId="2069">
      <pivotArea dataOnly="0" labelOnly="1" fieldPosition="0">
        <references count="4">
          <reference field="0" count="0" selected="0"/>
          <reference field="1" count="1" selected="0">
            <x v="52"/>
          </reference>
          <reference field="2" count="1">
            <x v="28"/>
          </reference>
          <reference field="8" count="1" selected="0">
            <x v="7"/>
          </reference>
        </references>
      </pivotArea>
    </format>
    <format dxfId="2068">
      <pivotArea dataOnly="0" labelOnly="1" fieldPosition="0">
        <references count="4">
          <reference field="0" count="0" selected="0"/>
          <reference field="1" count="1" selected="0">
            <x v="53"/>
          </reference>
          <reference field="2" count="1">
            <x v="17"/>
          </reference>
          <reference field="8" count="1" selected="0">
            <x v="7"/>
          </reference>
        </references>
      </pivotArea>
    </format>
    <format dxfId="2067">
      <pivotArea dataOnly="0" labelOnly="1" fieldPosition="0">
        <references count="4">
          <reference field="0" count="0" selected="0"/>
          <reference field="1" count="1" selected="0">
            <x v="54"/>
          </reference>
          <reference field="2" count="1">
            <x v="98"/>
          </reference>
          <reference field="8" count="1" selected="0">
            <x v="7"/>
          </reference>
        </references>
      </pivotArea>
    </format>
    <format dxfId="2066">
      <pivotArea dataOnly="0" labelOnly="1" fieldPosition="0">
        <references count="4">
          <reference field="0" count="0" selected="0"/>
          <reference field="1" count="1" selected="0">
            <x v="55"/>
          </reference>
          <reference field="2" count="1">
            <x v="93"/>
          </reference>
          <reference field="8" count="1" selected="0">
            <x v="7"/>
          </reference>
        </references>
      </pivotArea>
    </format>
    <format dxfId="206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06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06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06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061">
      <pivotArea dataOnly="0" labelOnly="1" fieldPosition="0">
        <references count="4">
          <reference field="0" count="0" selected="0"/>
          <reference field="1" count="1" selected="0">
            <x v="62"/>
          </reference>
          <reference field="2" count="1">
            <x v="22"/>
          </reference>
          <reference field="8" count="1" selected="0">
            <x v="7"/>
          </reference>
        </references>
      </pivotArea>
    </format>
    <format dxfId="206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05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05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05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056">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205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05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05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05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05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05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04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04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04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04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04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04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04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04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04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040">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039">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038">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203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03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03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03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03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03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03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03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02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02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02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02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02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02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02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02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021">
      <pivotArea dataOnly="0" labelOnly="1" fieldPosition="0">
        <references count="1">
          <reference field="10" count="0"/>
        </references>
      </pivotArea>
    </format>
    <format dxfId="2020">
      <pivotArea dataOnly="0" labelOnly="1" fieldPosition="0">
        <references count="2">
          <reference field="7" count="2">
            <x v="0"/>
            <x v="3"/>
          </reference>
          <reference field="10" count="1" selected="0">
            <x v="0"/>
          </reference>
        </references>
      </pivotArea>
    </format>
    <format dxfId="2019">
      <pivotArea dataOnly="0" labelOnly="1" fieldPosition="0">
        <references count="2">
          <reference field="7" count="1">
            <x v="9"/>
          </reference>
          <reference field="10" count="1" selected="0">
            <x v="1"/>
          </reference>
        </references>
      </pivotArea>
    </format>
    <format dxfId="2018">
      <pivotArea dataOnly="0" labelOnly="1" fieldPosition="0">
        <references count="2">
          <reference field="7" count="3">
            <x v="13"/>
            <x v="14"/>
            <x v="16"/>
          </reference>
          <reference field="10" count="1" selected="0">
            <x v="2"/>
          </reference>
        </references>
      </pivotArea>
    </format>
    <format dxfId="2017">
      <pivotArea dataOnly="0" labelOnly="1" fieldPosition="0">
        <references count="2">
          <reference field="7" count="1">
            <x v="20"/>
          </reference>
          <reference field="10" count="1" selected="0">
            <x v="3"/>
          </reference>
        </references>
      </pivotArea>
    </format>
    <format dxfId="2016">
      <pivotArea dataOnly="0" labelOnly="1" fieldPosition="0">
        <references count="2">
          <reference field="7" count="8">
            <x v="24"/>
            <x v="27"/>
            <x v="29"/>
            <x v="32"/>
            <x v="34"/>
            <x v="35"/>
            <x v="36"/>
            <x v="37"/>
          </reference>
          <reference field="10" count="1" selected="0">
            <x v="4"/>
          </reference>
        </references>
      </pivotArea>
    </format>
    <format dxfId="2015">
      <pivotArea dataOnly="0" labelOnly="1" fieldPosition="0">
        <references count="2">
          <reference field="7" count="1">
            <x v="40"/>
          </reference>
          <reference field="10" count="1" selected="0">
            <x v="5"/>
          </reference>
        </references>
      </pivotArea>
    </format>
    <format dxfId="2014">
      <pivotArea dataOnly="0" labelOnly="1" fieldPosition="0">
        <references count="2">
          <reference field="7" count="9">
            <x v="42"/>
            <x v="43"/>
            <x v="44"/>
            <x v="45"/>
            <x v="46"/>
            <x v="47"/>
            <x v="49"/>
            <x v="50"/>
            <x v="51"/>
          </reference>
          <reference field="10" count="1" selected="0">
            <x v="6"/>
          </reference>
        </references>
      </pivotArea>
    </format>
    <format dxfId="2013">
      <pivotArea dataOnly="0" labelOnly="1" fieldPosition="0">
        <references count="2">
          <reference field="7" count="3">
            <x v="53"/>
            <x v="54"/>
            <x v="55"/>
          </reference>
          <reference field="10" count="1" selected="0">
            <x v="7"/>
          </reference>
        </references>
      </pivotArea>
    </format>
    <format dxfId="2012">
      <pivotArea dataOnly="0" labelOnly="1" fieldPosition="0">
        <references count="2">
          <reference field="7" count="1">
            <x v="57"/>
          </reference>
          <reference field="10" count="1" selected="0">
            <x v="8"/>
          </reference>
        </references>
      </pivotArea>
    </format>
    <format dxfId="2011">
      <pivotArea dataOnly="0" labelOnly="1" fieldPosition="0">
        <references count="2">
          <reference field="7" count="1">
            <x v="63"/>
          </reference>
          <reference field="10" count="1" selected="0">
            <x v="9"/>
          </reference>
        </references>
      </pivotArea>
    </format>
    <format dxfId="2010">
      <pivotArea dataOnly="0" labelOnly="1" fieldPosition="0">
        <references count="2">
          <reference field="7" count="1">
            <x v="64"/>
          </reference>
          <reference field="10" count="1" selected="0">
            <x v="10"/>
          </reference>
        </references>
      </pivotArea>
    </format>
    <format dxfId="2009">
      <pivotArea dataOnly="0" labelOnly="1" fieldPosition="0">
        <references count="3">
          <reference field="4" count="3">
            <x v="48"/>
            <x v="68"/>
            <x v="69"/>
          </reference>
          <reference field="7" count="1" selected="0">
            <x v="0"/>
          </reference>
          <reference field="10" count="1" selected="0">
            <x v="0"/>
          </reference>
        </references>
      </pivotArea>
    </format>
    <format dxfId="2008">
      <pivotArea dataOnly="0" labelOnly="1" fieldPosition="0">
        <references count="3">
          <reference field="4" count="1">
            <x v="8"/>
          </reference>
          <reference field="7" count="1" selected="0">
            <x v="3"/>
          </reference>
          <reference field="10" count="1" selected="0">
            <x v="0"/>
          </reference>
        </references>
      </pivotArea>
    </format>
    <format dxfId="2007">
      <pivotArea dataOnly="0" labelOnly="1" fieldPosition="0">
        <references count="3">
          <reference field="4" count="2">
            <x v="38"/>
            <x v="47"/>
          </reference>
          <reference field="7" count="1" selected="0">
            <x v="9"/>
          </reference>
          <reference field="10" count="1" selected="0">
            <x v="1"/>
          </reference>
        </references>
      </pivotArea>
    </format>
    <format dxfId="2006">
      <pivotArea dataOnly="0" labelOnly="1" fieldPosition="0">
        <references count="3">
          <reference field="4" count="1">
            <x v="46"/>
          </reference>
          <reference field="7" count="1" selected="0">
            <x v="13"/>
          </reference>
          <reference field="10" count="1" selected="0">
            <x v="2"/>
          </reference>
        </references>
      </pivotArea>
    </format>
    <format dxfId="2005">
      <pivotArea dataOnly="0" labelOnly="1" fieldPosition="0">
        <references count="3">
          <reference field="4" count="1">
            <x v="2"/>
          </reference>
          <reference field="7" count="1" selected="0">
            <x v="14"/>
          </reference>
          <reference field="10" count="1" selected="0">
            <x v="2"/>
          </reference>
        </references>
      </pivotArea>
    </format>
    <format dxfId="2004">
      <pivotArea dataOnly="0" labelOnly="1" fieldPosition="0">
        <references count="3">
          <reference field="4" count="1">
            <x v="7"/>
          </reference>
          <reference field="7" count="1" selected="0">
            <x v="16"/>
          </reference>
          <reference field="10" count="1" selected="0">
            <x v="2"/>
          </reference>
        </references>
      </pivotArea>
    </format>
    <format dxfId="2003">
      <pivotArea dataOnly="0" labelOnly="1" fieldPosition="0">
        <references count="3">
          <reference field="4" count="1">
            <x v="108"/>
          </reference>
          <reference field="7" count="1" selected="0">
            <x v="20"/>
          </reference>
          <reference field="10" count="1" selected="0">
            <x v="3"/>
          </reference>
        </references>
      </pivotArea>
    </format>
    <format dxfId="2002">
      <pivotArea dataOnly="0" labelOnly="1" fieldPosition="0">
        <references count="3">
          <reference field="4" count="1">
            <x v="51"/>
          </reference>
          <reference field="7" count="1" selected="0">
            <x v="24"/>
          </reference>
          <reference field="10" count="1" selected="0">
            <x v="4"/>
          </reference>
        </references>
      </pivotArea>
    </format>
    <format dxfId="2001">
      <pivotArea dataOnly="0" labelOnly="1" fieldPosition="0">
        <references count="3">
          <reference field="4" count="3">
            <x v="56"/>
            <x v="79"/>
            <x v="155"/>
          </reference>
          <reference field="7" count="1" selected="0">
            <x v="27"/>
          </reference>
          <reference field="10" count="1" selected="0">
            <x v="4"/>
          </reference>
        </references>
      </pivotArea>
    </format>
    <format dxfId="2000">
      <pivotArea dataOnly="0" labelOnly="1" fieldPosition="0">
        <references count="3">
          <reference field="4" count="1">
            <x v="36"/>
          </reference>
          <reference field="7" count="1" selected="0">
            <x v="29"/>
          </reference>
          <reference field="10" count="1" selected="0">
            <x v="4"/>
          </reference>
        </references>
      </pivotArea>
    </format>
    <format dxfId="1999">
      <pivotArea dataOnly="0" labelOnly="1" fieldPosition="0">
        <references count="3">
          <reference field="4" count="1">
            <x v="328"/>
          </reference>
          <reference field="7" count="1" selected="0">
            <x v="32"/>
          </reference>
          <reference field="10" count="1" selected="0">
            <x v="4"/>
          </reference>
        </references>
      </pivotArea>
    </format>
    <format dxfId="1998">
      <pivotArea dataOnly="0" labelOnly="1" fieldPosition="0">
        <references count="3">
          <reference field="4" count="1">
            <x v="15"/>
          </reference>
          <reference field="7" count="1" selected="0">
            <x v="34"/>
          </reference>
          <reference field="10" count="1" selected="0">
            <x v="4"/>
          </reference>
        </references>
      </pivotArea>
    </format>
    <format dxfId="1997">
      <pivotArea dataOnly="0" labelOnly="1" fieldPosition="0">
        <references count="3">
          <reference field="4" count="2">
            <x v="18"/>
            <x v="95"/>
          </reference>
          <reference field="7" count="1" selected="0">
            <x v="35"/>
          </reference>
          <reference field="10" count="1" selected="0">
            <x v="4"/>
          </reference>
        </references>
      </pivotArea>
    </format>
    <format dxfId="1996">
      <pivotArea dataOnly="0" labelOnly="1" fieldPosition="0">
        <references count="3">
          <reference field="4" count="1">
            <x v="80"/>
          </reference>
          <reference field="7" count="1" selected="0">
            <x v="36"/>
          </reference>
          <reference field="10" count="1" selected="0">
            <x v="4"/>
          </reference>
        </references>
      </pivotArea>
    </format>
    <format dxfId="1995">
      <pivotArea dataOnly="0" labelOnly="1" fieldPosition="0">
        <references count="3">
          <reference field="4" count="1">
            <x v="39"/>
          </reference>
          <reference field="7" count="1" selected="0">
            <x v="37"/>
          </reference>
          <reference field="10" count="1" selected="0">
            <x v="4"/>
          </reference>
        </references>
      </pivotArea>
    </format>
    <format dxfId="1994">
      <pivotArea dataOnly="0" labelOnly="1" fieldPosition="0">
        <references count="3">
          <reference field="4" count="1">
            <x v="184"/>
          </reference>
          <reference field="7" count="1" selected="0">
            <x v="40"/>
          </reference>
          <reference field="10" count="1" selected="0">
            <x v="5"/>
          </reference>
        </references>
      </pivotArea>
    </format>
    <format dxfId="1993">
      <pivotArea dataOnly="0" labelOnly="1" fieldPosition="0">
        <references count="3">
          <reference field="4" count="1">
            <x v="72"/>
          </reference>
          <reference field="7" count="1" selected="0">
            <x v="42"/>
          </reference>
          <reference field="10" count="1" selected="0">
            <x v="6"/>
          </reference>
        </references>
      </pivotArea>
    </format>
    <format dxfId="1992">
      <pivotArea dataOnly="0" labelOnly="1" fieldPosition="0">
        <references count="3">
          <reference field="4" count="1">
            <x v="93"/>
          </reference>
          <reference field="7" count="1" selected="0">
            <x v="43"/>
          </reference>
          <reference field="10" count="1" selected="0">
            <x v="6"/>
          </reference>
        </references>
      </pivotArea>
    </format>
    <format dxfId="1991">
      <pivotArea dataOnly="0" labelOnly="1" fieldPosition="0">
        <references count="3">
          <reference field="4" count="1">
            <x v="94"/>
          </reference>
          <reference field="7" count="1" selected="0">
            <x v="44"/>
          </reference>
          <reference field="10" count="1" selected="0">
            <x v="6"/>
          </reference>
        </references>
      </pivotArea>
    </format>
    <format dxfId="1990">
      <pivotArea dataOnly="0" labelOnly="1" fieldPosition="0">
        <references count="3">
          <reference field="4" count="1">
            <x v="64"/>
          </reference>
          <reference field="7" count="1" selected="0">
            <x v="45"/>
          </reference>
          <reference field="10" count="1" selected="0">
            <x v="6"/>
          </reference>
        </references>
      </pivotArea>
    </format>
    <format dxfId="1989">
      <pivotArea dataOnly="0" labelOnly="1" fieldPosition="0">
        <references count="3">
          <reference field="4" count="3">
            <x v="193"/>
            <x v="194"/>
            <x v="195"/>
          </reference>
          <reference field="7" count="1" selected="0">
            <x v="46"/>
          </reference>
          <reference field="10" count="1" selected="0">
            <x v="6"/>
          </reference>
        </references>
      </pivotArea>
    </format>
    <format dxfId="1988">
      <pivotArea dataOnly="0" labelOnly="1" fieldPosition="0">
        <references count="3">
          <reference field="4" count="3">
            <x v="62"/>
            <x v="67"/>
            <x v="75"/>
          </reference>
          <reference field="7" count="1" selected="0">
            <x v="47"/>
          </reference>
          <reference field="10" count="1" selected="0">
            <x v="6"/>
          </reference>
        </references>
      </pivotArea>
    </format>
    <format dxfId="1987">
      <pivotArea dataOnly="0" labelOnly="1" fieldPosition="0">
        <references count="3">
          <reference field="4" count="2">
            <x v="65"/>
            <x v="78"/>
          </reference>
          <reference field="7" count="1" selected="0">
            <x v="49"/>
          </reference>
          <reference field="10" count="1" selected="0">
            <x v="6"/>
          </reference>
        </references>
      </pivotArea>
    </format>
    <format dxfId="1986">
      <pivotArea dataOnly="0" labelOnly="1" fieldPosition="0">
        <references count="3">
          <reference field="4" count="1">
            <x v="401"/>
          </reference>
          <reference field="7" count="1" selected="0">
            <x v="50"/>
          </reference>
          <reference field="10" count="1" selected="0">
            <x v="6"/>
          </reference>
        </references>
      </pivotArea>
    </format>
    <format dxfId="1985">
      <pivotArea dataOnly="0" labelOnly="1" fieldPosition="0">
        <references count="3">
          <reference field="4" count="1">
            <x v="87"/>
          </reference>
          <reference field="7" count="1" selected="0">
            <x v="51"/>
          </reference>
          <reference field="10" count="1" selected="0">
            <x v="6"/>
          </reference>
        </references>
      </pivotArea>
    </format>
    <format dxfId="1984">
      <pivotArea dataOnly="0" labelOnly="1" fieldPosition="0">
        <references count="3">
          <reference field="4" count="1">
            <x v="14"/>
          </reference>
          <reference field="7" count="1" selected="0">
            <x v="53"/>
          </reference>
          <reference field="10" count="1" selected="0">
            <x v="7"/>
          </reference>
        </references>
      </pivotArea>
    </format>
    <format dxfId="1983">
      <pivotArea dataOnly="0" labelOnly="1" fieldPosition="0">
        <references count="3">
          <reference field="4" count="1">
            <x v="84"/>
          </reference>
          <reference field="7" count="1" selected="0">
            <x v="54"/>
          </reference>
          <reference field="10" count="1" selected="0">
            <x v="7"/>
          </reference>
        </references>
      </pivotArea>
    </format>
    <format dxfId="1982">
      <pivotArea dataOnly="0" labelOnly="1" fieldPosition="0">
        <references count="3">
          <reference field="4" count="1">
            <x v="10"/>
          </reference>
          <reference field="7" count="1" selected="0">
            <x v="55"/>
          </reference>
          <reference field="10" count="1" selected="0">
            <x v="7"/>
          </reference>
        </references>
      </pivotArea>
    </format>
    <format dxfId="1981">
      <pivotArea dataOnly="0" labelOnly="1" fieldPosition="0">
        <references count="3">
          <reference field="4" count="1">
            <x v="5"/>
          </reference>
          <reference field="7" count="1" selected="0">
            <x v="57"/>
          </reference>
          <reference field="10" count="1" selected="0">
            <x v="8"/>
          </reference>
        </references>
      </pivotArea>
    </format>
    <format dxfId="1980">
      <pivotArea dataOnly="0" labelOnly="1" fieldPosition="0">
        <references count="3">
          <reference field="4" count="1">
            <x v="159"/>
          </reference>
          <reference field="7" count="1" selected="0">
            <x v="63"/>
          </reference>
          <reference field="10" count="1" selected="0">
            <x v="9"/>
          </reference>
        </references>
      </pivotArea>
    </format>
    <format dxfId="197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978">
      <pivotArea dataOnly="0" labelOnly="1" fieldPosition="0">
        <references count="3">
          <reference field="4" count="2">
            <x v="421"/>
            <x v="422"/>
          </reference>
          <reference field="7" count="1" selected="0">
            <x v="64"/>
          </reference>
          <reference field="10" count="1" selected="0">
            <x v="10"/>
          </reference>
        </references>
      </pivotArea>
    </format>
    <format dxfId="1977">
      <pivotArea type="all" dataOnly="0" outline="0" fieldPosition="0"/>
    </format>
    <format dxfId="1976">
      <pivotArea outline="0" collapsedLevelsAreSubtotals="1" fieldPosition="0"/>
    </format>
    <format dxfId="1975">
      <pivotArea type="origin" dataOnly="0" labelOnly="1" outline="0" fieldPosition="0"/>
    </format>
    <format dxfId="1974">
      <pivotArea field="10" type="button" dataOnly="0" labelOnly="1" outline="0" axis="axisCol" fieldPosition="0"/>
    </format>
    <format dxfId="1973">
      <pivotArea field="7" type="button" dataOnly="0" labelOnly="1" outline="0" axis="axisCol" fieldPosition="1"/>
    </format>
    <format dxfId="1972">
      <pivotArea field="4" type="button" dataOnly="0" labelOnly="1" outline="0" axis="axisCol" fieldPosition="2"/>
    </format>
    <format dxfId="1971">
      <pivotArea type="topRight" dataOnly="0" labelOnly="1" outline="0" fieldPosition="0"/>
    </format>
    <format dxfId="1970">
      <pivotArea field="0" type="button" dataOnly="0" labelOnly="1" outline="0" axis="axisRow" fieldPosition="0"/>
    </format>
    <format dxfId="1969">
      <pivotArea dataOnly="0" labelOnly="1" fieldPosition="0">
        <references count="1">
          <reference field="0" count="0"/>
        </references>
      </pivotArea>
    </format>
    <format dxfId="1968">
      <pivotArea dataOnly="0" labelOnly="1" fieldPosition="0">
        <references count="2">
          <reference field="0" count="0" selected="0"/>
          <reference field="8" count="0"/>
        </references>
      </pivotArea>
    </format>
    <format dxfId="196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966">
      <pivotArea dataOnly="0" labelOnly="1" fieldPosition="0">
        <references count="3">
          <reference field="0" count="0" selected="0"/>
          <reference field="1" count="1">
            <x v="78"/>
          </reference>
          <reference field="8" count="1" selected="0">
            <x v="12"/>
          </reference>
        </references>
      </pivotArea>
    </format>
    <format dxfId="1965">
      <pivotArea dataOnly="0" labelOnly="1" fieldPosition="0">
        <references count="4">
          <reference field="0" count="0" selected="0"/>
          <reference field="1" count="1" selected="0">
            <x v="52"/>
          </reference>
          <reference field="2" count="1">
            <x v="28"/>
          </reference>
          <reference field="8" count="1" selected="0">
            <x v="7"/>
          </reference>
        </references>
      </pivotArea>
    </format>
    <format dxfId="1964">
      <pivotArea dataOnly="0" labelOnly="1" fieldPosition="0">
        <references count="4">
          <reference field="0" count="0" selected="0"/>
          <reference field="1" count="1" selected="0">
            <x v="53"/>
          </reference>
          <reference field="2" count="1">
            <x v="17"/>
          </reference>
          <reference field="8" count="1" selected="0">
            <x v="7"/>
          </reference>
        </references>
      </pivotArea>
    </format>
    <format dxfId="1963">
      <pivotArea dataOnly="0" labelOnly="1" fieldPosition="0">
        <references count="4">
          <reference field="0" count="0" selected="0"/>
          <reference field="1" count="1" selected="0">
            <x v="54"/>
          </reference>
          <reference field="2" count="1">
            <x v="98"/>
          </reference>
          <reference field="8" count="1" selected="0">
            <x v="7"/>
          </reference>
        </references>
      </pivotArea>
    </format>
    <format dxfId="1962">
      <pivotArea dataOnly="0" labelOnly="1" fieldPosition="0">
        <references count="4">
          <reference field="0" count="0" selected="0"/>
          <reference field="1" count="1" selected="0">
            <x v="55"/>
          </reference>
          <reference field="2" count="1">
            <x v="93"/>
          </reference>
          <reference field="8" count="1" selected="0">
            <x v="7"/>
          </reference>
        </references>
      </pivotArea>
    </format>
    <format dxfId="196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96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95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95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957">
      <pivotArea dataOnly="0" labelOnly="1" fieldPosition="0">
        <references count="4">
          <reference field="0" count="0" selected="0"/>
          <reference field="1" count="1" selected="0">
            <x v="62"/>
          </reference>
          <reference field="2" count="1">
            <x v="22"/>
          </reference>
          <reference field="8" count="1" selected="0">
            <x v="7"/>
          </reference>
        </references>
      </pivotArea>
    </format>
    <format dxfId="195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95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95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95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952">
      <pivotArea dataOnly="0" labelOnly="1" fieldPosition="0">
        <references count="5">
          <reference field="0" count="0" selected="0"/>
          <reference field="1" count="1" selected="0">
            <x v="57"/>
          </reference>
          <reference field="2" count="1" selected="0">
            <x v="85"/>
          </reference>
          <reference field="6" count="4">
            <x v="2"/>
            <x v="84"/>
            <x v="88"/>
            <x v="95"/>
          </reference>
          <reference field="8" count="1" selected="0">
            <x v="7"/>
          </reference>
        </references>
      </pivotArea>
    </format>
    <format dxfId="1951">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950">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949">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948">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947">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946">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945">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944">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943">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942">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941">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940">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939">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938">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937">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936">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935">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934">
      <pivotArea dataOnly="0" labelOnly="1" fieldPosition="0">
        <references count="6">
          <reference field="0" count="0" selected="0"/>
          <reference field="1" count="1" selected="0">
            <x v="57"/>
          </reference>
          <reference field="2" count="1" selected="0">
            <x v="85"/>
          </reference>
          <reference field="3" count="1">
            <x v="953"/>
          </reference>
          <reference field="6" count="1" selected="0">
            <x v="95"/>
          </reference>
          <reference field="8" count="1" selected="0">
            <x v="7"/>
          </reference>
        </references>
      </pivotArea>
    </format>
    <format dxfId="1933">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932">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931">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930">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929">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928">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927">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926">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925">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924">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923">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922">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921">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920">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919">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918">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917">
      <pivotArea dataOnly="0" labelOnly="1" fieldPosition="0">
        <references count="1">
          <reference field="10" count="0"/>
        </references>
      </pivotArea>
    </format>
    <format dxfId="1916">
      <pivotArea dataOnly="0" labelOnly="1" fieldPosition="0">
        <references count="2">
          <reference field="7" count="2">
            <x v="0"/>
            <x v="3"/>
          </reference>
          <reference field="10" count="1" selected="0">
            <x v="0"/>
          </reference>
        </references>
      </pivotArea>
    </format>
    <format dxfId="1915">
      <pivotArea dataOnly="0" labelOnly="1" fieldPosition="0">
        <references count="2">
          <reference field="7" count="1">
            <x v="9"/>
          </reference>
          <reference field="10" count="1" selected="0">
            <x v="1"/>
          </reference>
        </references>
      </pivotArea>
    </format>
    <format dxfId="1914">
      <pivotArea dataOnly="0" labelOnly="1" fieldPosition="0">
        <references count="2">
          <reference field="7" count="3">
            <x v="13"/>
            <x v="14"/>
            <x v="16"/>
          </reference>
          <reference field="10" count="1" selected="0">
            <x v="2"/>
          </reference>
        </references>
      </pivotArea>
    </format>
    <format dxfId="1913">
      <pivotArea dataOnly="0" labelOnly="1" fieldPosition="0">
        <references count="2">
          <reference field="7" count="1">
            <x v="20"/>
          </reference>
          <reference field="10" count="1" selected="0">
            <x v="3"/>
          </reference>
        </references>
      </pivotArea>
    </format>
    <format dxfId="1912">
      <pivotArea dataOnly="0" labelOnly="1" fieldPosition="0">
        <references count="2">
          <reference field="7" count="8">
            <x v="24"/>
            <x v="27"/>
            <x v="29"/>
            <x v="32"/>
            <x v="34"/>
            <x v="35"/>
            <x v="36"/>
            <x v="37"/>
          </reference>
          <reference field="10" count="1" selected="0">
            <x v="4"/>
          </reference>
        </references>
      </pivotArea>
    </format>
    <format dxfId="1911">
      <pivotArea dataOnly="0" labelOnly="1" fieldPosition="0">
        <references count="2">
          <reference field="7" count="1">
            <x v="40"/>
          </reference>
          <reference field="10" count="1" selected="0">
            <x v="5"/>
          </reference>
        </references>
      </pivotArea>
    </format>
    <format dxfId="1910">
      <pivotArea dataOnly="0" labelOnly="1" fieldPosition="0">
        <references count="2">
          <reference field="7" count="9">
            <x v="42"/>
            <x v="43"/>
            <x v="44"/>
            <x v="45"/>
            <x v="46"/>
            <x v="47"/>
            <x v="49"/>
            <x v="50"/>
            <x v="51"/>
          </reference>
          <reference field="10" count="1" selected="0">
            <x v="6"/>
          </reference>
        </references>
      </pivotArea>
    </format>
    <format dxfId="1909">
      <pivotArea dataOnly="0" labelOnly="1" fieldPosition="0">
        <references count="2">
          <reference field="7" count="3">
            <x v="53"/>
            <x v="54"/>
            <x v="55"/>
          </reference>
          <reference field="10" count="1" selected="0">
            <x v="7"/>
          </reference>
        </references>
      </pivotArea>
    </format>
    <format dxfId="1908">
      <pivotArea dataOnly="0" labelOnly="1" fieldPosition="0">
        <references count="2">
          <reference field="7" count="1">
            <x v="57"/>
          </reference>
          <reference field="10" count="1" selected="0">
            <x v="8"/>
          </reference>
        </references>
      </pivotArea>
    </format>
    <format dxfId="1907">
      <pivotArea dataOnly="0" labelOnly="1" fieldPosition="0">
        <references count="2">
          <reference field="7" count="1">
            <x v="63"/>
          </reference>
          <reference field="10" count="1" selected="0">
            <x v="9"/>
          </reference>
        </references>
      </pivotArea>
    </format>
    <format dxfId="1906">
      <pivotArea dataOnly="0" labelOnly="1" fieldPosition="0">
        <references count="2">
          <reference field="7" count="1">
            <x v="64"/>
          </reference>
          <reference field="10" count="1" selected="0">
            <x v="10"/>
          </reference>
        </references>
      </pivotArea>
    </format>
    <format dxfId="1905">
      <pivotArea dataOnly="0" labelOnly="1" fieldPosition="0">
        <references count="3">
          <reference field="4" count="3">
            <x v="48"/>
            <x v="68"/>
            <x v="69"/>
          </reference>
          <reference field="7" count="1" selected="0">
            <x v="0"/>
          </reference>
          <reference field="10" count="1" selected="0">
            <x v="0"/>
          </reference>
        </references>
      </pivotArea>
    </format>
    <format dxfId="1904">
      <pivotArea dataOnly="0" labelOnly="1" fieldPosition="0">
        <references count="3">
          <reference field="4" count="1">
            <x v="8"/>
          </reference>
          <reference field="7" count="1" selected="0">
            <x v="3"/>
          </reference>
          <reference field="10" count="1" selected="0">
            <x v="0"/>
          </reference>
        </references>
      </pivotArea>
    </format>
    <format dxfId="1903">
      <pivotArea dataOnly="0" labelOnly="1" fieldPosition="0">
        <references count="3">
          <reference field="4" count="2">
            <x v="38"/>
            <x v="47"/>
          </reference>
          <reference field="7" count="1" selected="0">
            <x v="9"/>
          </reference>
          <reference field="10" count="1" selected="0">
            <x v="1"/>
          </reference>
        </references>
      </pivotArea>
    </format>
    <format dxfId="1902">
      <pivotArea dataOnly="0" labelOnly="1" fieldPosition="0">
        <references count="3">
          <reference field="4" count="1">
            <x v="46"/>
          </reference>
          <reference field="7" count="1" selected="0">
            <x v="13"/>
          </reference>
          <reference field="10" count="1" selected="0">
            <x v="2"/>
          </reference>
        </references>
      </pivotArea>
    </format>
    <format dxfId="1901">
      <pivotArea dataOnly="0" labelOnly="1" fieldPosition="0">
        <references count="3">
          <reference field="4" count="1">
            <x v="2"/>
          </reference>
          <reference field="7" count="1" selected="0">
            <x v="14"/>
          </reference>
          <reference field="10" count="1" selected="0">
            <x v="2"/>
          </reference>
        </references>
      </pivotArea>
    </format>
    <format dxfId="1900">
      <pivotArea dataOnly="0" labelOnly="1" fieldPosition="0">
        <references count="3">
          <reference field="4" count="1">
            <x v="7"/>
          </reference>
          <reference field="7" count="1" selected="0">
            <x v="16"/>
          </reference>
          <reference field="10" count="1" selected="0">
            <x v="2"/>
          </reference>
        </references>
      </pivotArea>
    </format>
    <format dxfId="1899">
      <pivotArea dataOnly="0" labelOnly="1" fieldPosition="0">
        <references count="3">
          <reference field="4" count="1">
            <x v="108"/>
          </reference>
          <reference field="7" count="1" selected="0">
            <x v="20"/>
          </reference>
          <reference field="10" count="1" selected="0">
            <x v="3"/>
          </reference>
        </references>
      </pivotArea>
    </format>
    <format dxfId="1898">
      <pivotArea dataOnly="0" labelOnly="1" fieldPosition="0">
        <references count="3">
          <reference field="4" count="1">
            <x v="51"/>
          </reference>
          <reference field="7" count="1" selected="0">
            <x v="24"/>
          </reference>
          <reference field="10" count="1" selected="0">
            <x v="4"/>
          </reference>
        </references>
      </pivotArea>
    </format>
    <format dxfId="1897">
      <pivotArea dataOnly="0" labelOnly="1" fieldPosition="0">
        <references count="3">
          <reference field="4" count="3">
            <x v="56"/>
            <x v="79"/>
            <x v="155"/>
          </reference>
          <reference field="7" count="1" selected="0">
            <x v="27"/>
          </reference>
          <reference field="10" count="1" selected="0">
            <x v="4"/>
          </reference>
        </references>
      </pivotArea>
    </format>
    <format dxfId="1896">
      <pivotArea dataOnly="0" labelOnly="1" fieldPosition="0">
        <references count="3">
          <reference field="4" count="1">
            <x v="36"/>
          </reference>
          <reference field="7" count="1" selected="0">
            <x v="29"/>
          </reference>
          <reference field="10" count="1" selected="0">
            <x v="4"/>
          </reference>
        </references>
      </pivotArea>
    </format>
    <format dxfId="1895">
      <pivotArea dataOnly="0" labelOnly="1" fieldPosition="0">
        <references count="3">
          <reference field="4" count="1">
            <x v="328"/>
          </reference>
          <reference field="7" count="1" selected="0">
            <x v="32"/>
          </reference>
          <reference field="10" count="1" selected="0">
            <x v="4"/>
          </reference>
        </references>
      </pivotArea>
    </format>
    <format dxfId="1894">
      <pivotArea dataOnly="0" labelOnly="1" fieldPosition="0">
        <references count="3">
          <reference field="4" count="1">
            <x v="15"/>
          </reference>
          <reference field="7" count="1" selected="0">
            <x v="34"/>
          </reference>
          <reference field="10" count="1" selected="0">
            <x v="4"/>
          </reference>
        </references>
      </pivotArea>
    </format>
    <format dxfId="1893">
      <pivotArea dataOnly="0" labelOnly="1" fieldPosition="0">
        <references count="3">
          <reference field="4" count="2">
            <x v="18"/>
            <x v="95"/>
          </reference>
          <reference field="7" count="1" selected="0">
            <x v="35"/>
          </reference>
          <reference field="10" count="1" selected="0">
            <x v="4"/>
          </reference>
        </references>
      </pivotArea>
    </format>
    <format dxfId="1892">
      <pivotArea dataOnly="0" labelOnly="1" fieldPosition="0">
        <references count="3">
          <reference field="4" count="1">
            <x v="80"/>
          </reference>
          <reference field="7" count="1" selected="0">
            <x v="36"/>
          </reference>
          <reference field="10" count="1" selected="0">
            <x v="4"/>
          </reference>
        </references>
      </pivotArea>
    </format>
    <format dxfId="1891">
      <pivotArea dataOnly="0" labelOnly="1" fieldPosition="0">
        <references count="3">
          <reference field="4" count="1">
            <x v="39"/>
          </reference>
          <reference field="7" count="1" selected="0">
            <x v="37"/>
          </reference>
          <reference field="10" count="1" selected="0">
            <x v="4"/>
          </reference>
        </references>
      </pivotArea>
    </format>
    <format dxfId="1890">
      <pivotArea dataOnly="0" labelOnly="1" fieldPosition="0">
        <references count="3">
          <reference field="4" count="1">
            <x v="184"/>
          </reference>
          <reference field="7" count="1" selected="0">
            <x v="40"/>
          </reference>
          <reference field="10" count="1" selected="0">
            <x v="5"/>
          </reference>
        </references>
      </pivotArea>
    </format>
    <format dxfId="1889">
      <pivotArea dataOnly="0" labelOnly="1" fieldPosition="0">
        <references count="3">
          <reference field="4" count="1">
            <x v="72"/>
          </reference>
          <reference field="7" count="1" selected="0">
            <x v="42"/>
          </reference>
          <reference field="10" count="1" selected="0">
            <x v="6"/>
          </reference>
        </references>
      </pivotArea>
    </format>
    <format dxfId="1888">
      <pivotArea dataOnly="0" labelOnly="1" fieldPosition="0">
        <references count="3">
          <reference field="4" count="1">
            <x v="93"/>
          </reference>
          <reference field="7" count="1" selected="0">
            <x v="43"/>
          </reference>
          <reference field="10" count="1" selected="0">
            <x v="6"/>
          </reference>
        </references>
      </pivotArea>
    </format>
    <format dxfId="1887">
      <pivotArea dataOnly="0" labelOnly="1" fieldPosition="0">
        <references count="3">
          <reference field="4" count="1">
            <x v="94"/>
          </reference>
          <reference field="7" count="1" selected="0">
            <x v="44"/>
          </reference>
          <reference field="10" count="1" selected="0">
            <x v="6"/>
          </reference>
        </references>
      </pivotArea>
    </format>
    <format dxfId="1886">
      <pivotArea dataOnly="0" labelOnly="1" fieldPosition="0">
        <references count="3">
          <reference field="4" count="1">
            <x v="64"/>
          </reference>
          <reference field="7" count="1" selected="0">
            <x v="45"/>
          </reference>
          <reference field="10" count="1" selected="0">
            <x v="6"/>
          </reference>
        </references>
      </pivotArea>
    </format>
    <format dxfId="1885">
      <pivotArea dataOnly="0" labelOnly="1" fieldPosition="0">
        <references count="3">
          <reference field="4" count="3">
            <x v="193"/>
            <x v="194"/>
            <x v="195"/>
          </reference>
          <reference field="7" count="1" selected="0">
            <x v="46"/>
          </reference>
          <reference field="10" count="1" selected="0">
            <x v="6"/>
          </reference>
        </references>
      </pivotArea>
    </format>
    <format dxfId="1884">
      <pivotArea dataOnly="0" labelOnly="1" fieldPosition="0">
        <references count="3">
          <reference field="4" count="3">
            <x v="62"/>
            <x v="67"/>
            <x v="75"/>
          </reference>
          <reference field="7" count="1" selected="0">
            <x v="47"/>
          </reference>
          <reference field="10" count="1" selected="0">
            <x v="6"/>
          </reference>
        </references>
      </pivotArea>
    </format>
    <format dxfId="1883">
      <pivotArea dataOnly="0" labelOnly="1" fieldPosition="0">
        <references count="3">
          <reference field="4" count="2">
            <x v="65"/>
            <x v="78"/>
          </reference>
          <reference field="7" count="1" selected="0">
            <x v="49"/>
          </reference>
          <reference field="10" count="1" selected="0">
            <x v="6"/>
          </reference>
        </references>
      </pivotArea>
    </format>
    <format dxfId="1882">
      <pivotArea dataOnly="0" labelOnly="1" fieldPosition="0">
        <references count="3">
          <reference field="4" count="1">
            <x v="401"/>
          </reference>
          <reference field="7" count="1" selected="0">
            <x v="50"/>
          </reference>
          <reference field="10" count="1" selected="0">
            <x v="6"/>
          </reference>
        </references>
      </pivotArea>
    </format>
    <format dxfId="1881">
      <pivotArea dataOnly="0" labelOnly="1" fieldPosition="0">
        <references count="3">
          <reference field="4" count="1">
            <x v="87"/>
          </reference>
          <reference field="7" count="1" selected="0">
            <x v="51"/>
          </reference>
          <reference field="10" count="1" selected="0">
            <x v="6"/>
          </reference>
        </references>
      </pivotArea>
    </format>
    <format dxfId="1880">
      <pivotArea dataOnly="0" labelOnly="1" fieldPosition="0">
        <references count="3">
          <reference field="4" count="1">
            <x v="14"/>
          </reference>
          <reference field="7" count="1" selected="0">
            <x v="53"/>
          </reference>
          <reference field="10" count="1" selected="0">
            <x v="7"/>
          </reference>
        </references>
      </pivotArea>
    </format>
    <format dxfId="1879">
      <pivotArea dataOnly="0" labelOnly="1" fieldPosition="0">
        <references count="3">
          <reference field="4" count="1">
            <x v="84"/>
          </reference>
          <reference field="7" count="1" selected="0">
            <x v="54"/>
          </reference>
          <reference field="10" count="1" selected="0">
            <x v="7"/>
          </reference>
        </references>
      </pivotArea>
    </format>
    <format dxfId="1878">
      <pivotArea dataOnly="0" labelOnly="1" fieldPosition="0">
        <references count="3">
          <reference field="4" count="1">
            <x v="10"/>
          </reference>
          <reference field="7" count="1" selected="0">
            <x v="55"/>
          </reference>
          <reference field="10" count="1" selected="0">
            <x v="7"/>
          </reference>
        </references>
      </pivotArea>
    </format>
    <format dxfId="1877">
      <pivotArea dataOnly="0" labelOnly="1" fieldPosition="0">
        <references count="3">
          <reference field="4" count="1">
            <x v="5"/>
          </reference>
          <reference field="7" count="1" selected="0">
            <x v="57"/>
          </reference>
          <reference field="10" count="1" selected="0">
            <x v="8"/>
          </reference>
        </references>
      </pivotArea>
    </format>
    <format dxfId="1876">
      <pivotArea dataOnly="0" labelOnly="1" fieldPosition="0">
        <references count="3">
          <reference field="4" count="1">
            <x v="159"/>
          </reference>
          <reference field="7" count="1" selected="0">
            <x v="63"/>
          </reference>
          <reference field="10" count="1" selected="0">
            <x v="9"/>
          </reference>
        </references>
      </pivotArea>
    </format>
    <format dxfId="1875">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874">
      <pivotArea dataOnly="0" labelOnly="1" fieldPosition="0">
        <references count="3">
          <reference field="4" count="2">
            <x v="421"/>
            <x v="422"/>
          </reference>
          <reference field="7" count="1" selected="0">
            <x v="64"/>
          </reference>
          <reference field="10" count="1" selected="0">
            <x v="10"/>
          </reference>
        </references>
      </pivotArea>
    </format>
    <format dxfId="1873">
      <pivotArea collapsedLevelsAreSubtotals="1" fieldPosition="0">
        <references count="7">
          <reference field="0" count="0" selected="0"/>
          <reference field="1" count="1" selected="0">
            <x v="61"/>
          </reference>
          <reference field="2" count="1">
            <x v="180"/>
          </reference>
          <reference field="4" count="1" selected="0">
            <x v="69"/>
          </reference>
          <reference field="7" count="1" selected="0">
            <x v="0"/>
          </reference>
          <reference field="8" count="1" selected="0">
            <x v="7"/>
          </reference>
          <reference field="10" count="1" selected="0">
            <x v="0"/>
          </reference>
        </references>
      </pivotArea>
    </format>
    <format dxfId="1872">
      <pivotArea collapsedLevelsAreSubtotals="1" fieldPosition="0">
        <references count="7">
          <reference field="0" count="0" selected="0"/>
          <reference field="1" count="1" selected="0">
            <x v="61"/>
          </reference>
          <reference field="2" count="1">
            <x v="180"/>
          </reference>
          <reference field="4" count="1" selected="0">
            <x v="8"/>
          </reference>
          <reference field="7" count="1" selected="0">
            <x v="3"/>
          </reference>
          <reference field="8" count="1" selected="0">
            <x v="7"/>
          </reference>
          <reference field="10" count="1" selected="0">
            <x v="0"/>
          </reference>
        </references>
      </pivotArea>
    </format>
    <format dxfId="1871">
      <pivotArea collapsedLevelsAreSubtotals="1" fieldPosition="0">
        <references count="7">
          <reference field="0" count="0" selected="0"/>
          <reference field="1" count="1" selected="0">
            <x v="61"/>
          </reference>
          <reference field="2" count="1">
            <x v="180"/>
          </reference>
          <reference field="4" count="1" selected="0">
            <x v="67"/>
          </reference>
          <reference field="7" count="1" selected="0">
            <x v="47"/>
          </reference>
          <reference field="8" count="1" selected="0">
            <x v="7"/>
          </reference>
          <reference field="10" count="1" selected="0">
            <x v="6"/>
          </reference>
        </references>
      </pivotArea>
    </format>
    <format dxfId="1870">
      <pivotArea outline="0" collapsedLevelsAreSubtotals="1" fieldPosition="0">
        <references count="3">
          <reference field="4" count="1" selected="0">
            <x v="402"/>
          </reference>
          <reference field="7" count="1" selected="0">
            <x v="64"/>
          </reference>
          <reference field="10" count="1" selected="0">
            <x v="10"/>
          </reference>
        </references>
      </pivotArea>
    </format>
    <format dxfId="1869">
      <pivotArea collapsedLevelsAreSubtotals="1" fieldPosition="0">
        <references count="7">
          <reference field="0" count="0" selected="0"/>
          <reference field="1" count="1" selected="0">
            <x v="61"/>
          </reference>
          <reference field="2" count="1">
            <x v="180"/>
          </reference>
          <reference field="4" count="1" selected="0">
            <x v="402"/>
          </reference>
          <reference field="7" count="1" selected="0">
            <x v="64"/>
          </reference>
          <reference field="8" count="1" selected="0">
            <x v="7"/>
          </reference>
          <reference field="10" count="1" selected="0">
            <x v="10"/>
          </reference>
        </references>
      </pivotArea>
    </format>
    <format dxfId="1868">
      <pivotArea collapsedLevelsAreSubtotals="1" fieldPosition="0">
        <references count="7">
          <reference field="0" count="0" selected="0"/>
          <reference field="1" count="1" selected="0">
            <x v="61"/>
          </reference>
          <reference field="2" count="1">
            <x v="180"/>
          </reference>
          <reference field="4" count="1" selected="0">
            <x v="408"/>
          </reference>
          <reference field="7" count="1" selected="0">
            <x v="64"/>
          </reference>
          <reference field="8" count="1" selected="0">
            <x v="7"/>
          </reference>
          <reference field="10" count="1" selected="0">
            <x v="10"/>
          </reference>
        </references>
      </pivotArea>
    </format>
    <format dxfId="1867">
      <pivotArea outline="0" collapsedLevelsAreSubtotals="1" fieldPosition="0">
        <references count="3">
          <reference field="4" count="1" selected="0">
            <x v="409"/>
          </reference>
          <reference field="7" count="1" selected="0">
            <x v="64"/>
          </reference>
          <reference field="10" count="1" selected="0">
            <x v="10"/>
          </reference>
        </references>
      </pivotArea>
    </format>
    <format dxfId="1866">
      <pivotArea collapsedLevelsAreSubtotals="1" fieldPosition="0">
        <references count="7">
          <reference field="0" count="0" selected="0"/>
          <reference field="1" count="1" selected="0">
            <x v="61"/>
          </reference>
          <reference field="2" count="1">
            <x v="180"/>
          </reference>
          <reference field="4" count="1" selected="0">
            <x v="409"/>
          </reference>
          <reference field="7" count="1" selected="0">
            <x v="64"/>
          </reference>
          <reference field="8" count="1" selected="0">
            <x v="7"/>
          </reference>
          <reference field="10" count="1" selected="0">
            <x v="10"/>
          </reference>
        </references>
      </pivotArea>
    </format>
    <format dxfId="1865">
      <pivotArea outline="0" collapsedLevelsAreSubtotals="1" fieldPosition="0">
        <references count="3">
          <reference field="4" count="1" selected="0">
            <x v="410"/>
          </reference>
          <reference field="7" count="1" selected="0">
            <x v="64"/>
          </reference>
          <reference field="10" count="1" selected="0">
            <x v="10"/>
          </reference>
        </references>
      </pivotArea>
    </format>
    <format dxfId="1864">
      <pivotArea collapsedLevelsAreSubtotals="1" fieldPosition="0">
        <references count="7">
          <reference field="0" count="0" selected="0"/>
          <reference field="1" count="1" selected="0">
            <x v="61"/>
          </reference>
          <reference field="2" count="1">
            <x v="180"/>
          </reference>
          <reference field="4" count="1" selected="0">
            <x v="410"/>
          </reference>
          <reference field="7" count="1" selected="0">
            <x v="64"/>
          </reference>
          <reference field="8" count="1" selected="0">
            <x v="7"/>
          </reference>
          <reference field="10" count="1" selected="0">
            <x v="10"/>
          </reference>
        </references>
      </pivotArea>
    </format>
    <format dxfId="1863">
      <pivotArea outline="0" collapsedLevelsAreSubtotals="1" fieldPosition="0">
        <references count="3">
          <reference field="4" count="1" selected="0">
            <x v="411"/>
          </reference>
          <reference field="7" count="1" selected="0">
            <x v="64"/>
          </reference>
          <reference field="10" count="1" selected="0">
            <x v="10"/>
          </reference>
        </references>
      </pivotArea>
    </format>
    <format dxfId="1862">
      <pivotArea collapsedLevelsAreSubtotals="1" fieldPosition="0">
        <references count="7">
          <reference field="0" count="0" selected="0"/>
          <reference field="1" count="1" selected="0">
            <x v="61"/>
          </reference>
          <reference field="2" count="1">
            <x v="180"/>
          </reference>
          <reference field="4" count="1" selected="0">
            <x v="411"/>
          </reference>
          <reference field="7" count="1" selected="0">
            <x v="64"/>
          </reference>
          <reference field="8" count="1" selected="0">
            <x v="7"/>
          </reference>
          <reference field="10" count="1" selected="0">
            <x v="10"/>
          </reference>
        </references>
      </pivotArea>
    </format>
    <format dxfId="1861">
      <pivotArea outline="0" collapsedLevelsAreSubtotals="1" fieldPosition="0">
        <references count="3">
          <reference field="4" count="1" selected="0">
            <x v="418"/>
          </reference>
          <reference field="7" count="1" selected="0">
            <x v="64"/>
          </reference>
          <reference field="10" count="1" selected="0">
            <x v="10"/>
          </reference>
        </references>
      </pivotArea>
    </format>
    <format dxfId="1860">
      <pivotArea collapsedLevelsAreSubtotals="1" fieldPosition="0">
        <references count="7">
          <reference field="0" count="0" selected="0"/>
          <reference field="1" count="1" selected="0">
            <x v="61"/>
          </reference>
          <reference field="2" count="1">
            <x v="180"/>
          </reference>
          <reference field="4" count="1" selected="0">
            <x v="418"/>
          </reference>
          <reference field="7" count="1" selected="0">
            <x v="64"/>
          </reference>
          <reference field="8" count="1" selected="0">
            <x v="7"/>
          </reference>
          <reference field="10" count="1" selected="0">
            <x v="10"/>
          </reference>
        </references>
      </pivotArea>
    </format>
    <format dxfId="1859">
      <pivotArea outline="0" collapsedLevelsAreSubtotals="1" fieldPosition="0">
        <references count="3">
          <reference field="4" count="1" selected="0">
            <x v="419"/>
          </reference>
          <reference field="7" count="1" selected="0">
            <x v="64"/>
          </reference>
          <reference field="10" count="1" selected="0">
            <x v="10"/>
          </reference>
        </references>
      </pivotArea>
    </format>
    <format dxfId="1858">
      <pivotArea collapsedLevelsAreSubtotals="1" fieldPosition="0">
        <references count="7">
          <reference field="0" count="0" selected="0"/>
          <reference field="1" count="1" selected="0">
            <x v="61"/>
          </reference>
          <reference field="2" count="1">
            <x v="180"/>
          </reference>
          <reference field="4" count="1" selected="0">
            <x v="419"/>
          </reference>
          <reference field="7" count="1" selected="0">
            <x v="64"/>
          </reference>
          <reference field="8" count="1" selected="0">
            <x v="7"/>
          </reference>
          <reference field="10" count="1" selected="0">
            <x v="10"/>
          </reference>
        </references>
      </pivotArea>
    </format>
    <format dxfId="1852">
      <pivotArea type="all" dataOnly="0" outline="0" fieldPosition="0"/>
    </format>
    <format dxfId="1851">
      <pivotArea outline="0" collapsedLevelsAreSubtotals="1" fieldPosition="0"/>
    </format>
    <format dxfId="1850">
      <pivotArea type="origin" dataOnly="0" labelOnly="1" outline="0" fieldPosition="0"/>
    </format>
    <format dxfId="1849">
      <pivotArea field="10" type="button" dataOnly="0" labelOnly="1" outline="0" axis="axisCol" fieldPosition="0"/>
    </format>
    <format dxfId="1848">
      <pivotArea field="7" type="button" dataOnly="0" labelOnly="1" outline="0" axis="axisCol" fieldPosition="1"/>
    </format>
    <format dxfId="1847">
      <pivotArea field="4" type="button" dataOnly="0" labelOnly="1" outline="0" axis="axisCol" fieldPosition="2"/>
    </format>
    <format dxfId="1846">
      <pivotArea type="topRight" dataOnly="0" labelOnly="1" outline="0" fieldPosition="0"/>
    </format>
    <format dxfId="1845">
      <pivotArea field="0" type="button" dataOnly="0" labelOnly="1" outline="0" axis="axisRow" fieldPosition="0"/>
    </format>
    <format dxfId="1844">
      <pivotArea dataOnly="0" labelOnly="1" fieldPosition="0">
        <references count="1">
          <reference field="0" count="0"/>
        </references>
      </pivotArea>
    </format>
    <format dxfId="1843">
      <pivotArea dataOnly="0" labelOnly="1" fieldPosition="0">
        <references count="2">
          <reference field="0" count="0" selected="0"/>
          <reference field="8" count="0"/>
        </references>
      </pivotArea>
    </format>
    <format dxfId="184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841">
      <pivotArea dataOnly="0" labelOnly="1" fieldPosition="0">
        <references count="3">
          <reference field="0" count="0" selected="0"/>
          <reference field="1" count="1">
            <x v="78"/>
          </reference>
          <reference field="8" count="1" selected="0">
            <x v="12"/>
          </reference>
        </references>
      </pivotArea>
    </format>
    <format dxfId="1840">
      <pivotArea dataOnly="0" labelOnly="1" fieldPosition="0">
        <references count="4">
          <reference field="0" count="0" selected="0"/>
          <reference field="1" count="1" selected="0">
            <x v="52"/>
          </reference>
          <reference field="2" count="1">
            <x v="28"/>
          </reference>
          <reference field="8" count="1" selected="0">
            <x v="7"/>
          </reference>
        </references>
      </pivotArea>
    </format>
    <format dxfId="1839">
      <pivotArea dataOnly="0" labelOnly="1" fieldPosition="0">
        <references count="4">
          <reference field="0" count="0" selected="0"/>
          <reference field="1" count="1" selected="0">
            <x v="53"/>
          </reference>
          <reference field="2" count="1">
            <x v="17"/>
          </reference>
          <reference field="8" count="1" selected="0">
            <x v="7"/>
          </reference>
        </references>
      </pivotArea>
    </format>
    <format dxfId="1838">
      <pivotArea dataOnly="0" labelOnly="1" fieldPosition="0">
        <references count="4">
          <reference field="0" count="0" selected="0"/>
          <reference field="1" count="1" selected="0">
            <x v="54"/>
          </reference>
          <reference field="2" count="1">
            <x v="98"/>
          </reference>
          <reference field="8" count="1" selected="0">
            <x v="7"/>
          </reference>
        </references>
      </pivotArea>
    </format>
    <format dxfId="1837">
      <pivotArea dataOnly="0" labelOnly="1" fieldPosition="0">
        <references count="4">
          <reference field="0" count="0" selected="0"/>
          <reference field="1" count="1" selected="0">
            <x v="55"/>
          </reference>
          <reference field="2" count="1">
            <x v="93"/>
          </reference>
          <reference field="8" count="1" selected="0">
            <x v="7"/>
          </reference>
        </references>
      </pivotArea>
    </format>
    <format dxfId="183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83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83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83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832">
      <pivotArea dataOnly="0" labelOnly="1" fieldPosition="0">
        <references count="4">
          <reference field="0" count="0" selected="0"/>
          <reference field="1" count="1" selected="0">
            <x v="62"/>
          </reference>
          <reference field="2" count="1">
            <x v="22"/>
          </reference>
          <reference field="8" count="1" selected="0">
            <x v="7"/>
          </reference>
        </references>
      </pivotArea>
    </format>
    <format dxfId="183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83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82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828">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827">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826">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82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82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82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82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82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82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81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81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81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81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81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81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81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81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81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810">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809">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808">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807">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806">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805">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804">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803">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802">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801">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800">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799">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798">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797">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796">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795">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79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79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79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79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79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78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78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78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786">
      <pivotArea dataOnly="0" labelOnly="1" fieldPosition="0">
        <references count="1">
          <reference field="10" count="0"/>
        </references>
      </pivotArea>
    </format>
    <format dxfId="1785">
      <pivotArea dataOnly="0" labelOnly="1" fieldPosition="0">
        <references count="2">
          <reference field="7" count="2">
            <x v="0"/>
            <x v="3"/>
          </reference>
          <reference field="10" count="1" selected="0">
            <x v="0"/>
          </reference>
        </references>
      </pivotArea>
    </format>
    <format dxfId="1784">
      <pivotArea dataOnly="0" labelOnly="1" fieldPosition="0">
        <references count="2">
          <reference field="7" count="1">
            <x v="9"/>
          </reference>
          <reference field="10" count="1" selected="0">
            <x v="1"/>
          </reference>
        </references>
      </pivotArea>
    </format>
    <format dxfId="1783">
      <pivotArea dataOnly="0" labelOnly="1" fieldPosition="0">
        <references count="2">
          <reference field="7" count="3">
            <x v="13"/>
            <x v="14"/>
            <x v="16"/>
          </reference>
          <reference field="10" count="1" selected="0">
            <x v="2"/>
          </reference>
        </references>
      </pivotArea>
    </format>
    <format dxfId="1782">
      <pivotArea dataOnly="0" labelOnly="1" fieldPosition="0">
        <references count="2">
          <reference field="7" count="1">
            <x v="20"/>
          </reference>
          <reference field="10" count="1" selected="0">
            <x v="3"/>
          </reference>
        </references>
      </pivotArea>
    </format>
    <format dxfId="1781">
      <pivotArea dataOnly="0" labelOnly="1" fieldPosition="0">
        <references count="2">
          <reference field="7" count="8">
            <x v="24"/>
            <x v="27"/>
            <x v="29"/>
            <x v="32"/>
            <x v="34"/>
            <x v="35"/>
            <x v="36"/>
            <x v="37"/>
          </reference>
          <reference field="10" count="1" selected="0">
            <x v="4"/>
          </reference>
        </references>
      </pivotArea>
    </format>
    <format dxfId="1780">
      <pivotArea dataOnly="0" labelOnly="1" fieldPosition="0">
        <references count="2">
          <reference field="7" count="1">
            <x v="40"/>
          </reference>
          <reference field="10" count="1" selected="0">
            <x v="5"/>
          </reference>
        </references>
      </pivotArea>
    </format>
    <format dxfId="1779">
      <pivotArea dataOnly="0" labelOnly="1" fieldPosition="0">
        <references count="2">
          <reference field="7" count="9">
            <x v="42"/>
            <x v="43"/>
            <x v="44"/>
            <x v="45"/>
            <x v="46"/>
            <x v="47"/>
            <x v="49"/>
            <x v="50"/>
            <x v="51"/>
          </reference>
          <reference field="10" count="1" selected="0">
            <x v="6"/>
          </reference>
        </references>
      </pivotArea>
    </format>
    <format dxfId="1778">
      <pivotArea dataOnly="0" labelOnly="1" fieldPosition="0">
        <references count="2">
          <reference field="7" count="3">
            <x v="53"/>
            <x v="54"/>
            <x v="55"/>
          </reference>
          <reference field="10" count="1" selected="0">
            <x v="7"/>
          </reference>
        </references>
      </pivotArea>
    </format>
    <format dxfId="1777">
      <pivotArea dataOnly="0" labelOnly="1" fieldPosition="0">
        <references count="2">
          <reference field="7" count="1">
            <x v="57"/>
          </reference>
          <reference field="10" count="1" selected="0">
            <x v="8"/>
          </reference>
        </references>
      </pivotArea>
    </format>
    <format dxfId="1776">
      <pivotArea dataOnly="0" labelOnly="1" fieldPosition="0">
        <references count="2">
          <reference field="7" count="1">
            <x v="63"/>
          </reference>
          <reference field="10" count="1" selected="0">
            <x v="9"/>
          </reference>
        </references>
      </pivotArea>
    </format>
    <format dxfId="1775">
      <pivotArea dataOnly="0" labelOnly="1" fieldPosition="0">
        <references count="2">
          <reference field="7" count="1">
            <x v="64"/>
          </reference>
          <reference field="10" count="1" selected="0">
            <x v="10"/>
          </reference>
        </references>
      </pivotArea>
    </format>
    <format dxfId="1774">
      <pivotArea dataOnly="0" labelOnly="1" fieldPosition="0">
        <references count="3">
          <reference field="4" count="3">
            <x v="48"/>
            <x v="68"/>
            <x v="69"/>
          </reference>
          <reference field="7" count="1" selected="0">
            <x v="0"/>
          </reference>
          <reference field="10" count="1" selected="0">
            <x v="0"/>
          </reference>
        </references>
      </pivotArea>
    </format>
    <format dxfId="1773">
      <pivotArea dataOnly="0" labelOnly="1" fieldPosition="0">
        <references count="3">
          <reference field="4" count="1">
            <x v="8"/>
          </reference>
          <reference field="7" count="1" selected="0">
            <x v="3"/>
          </reference>
          <reference field="10" count="1" selected="0">
            <x v="0"/>
          </reference>
        </references>
      </pivotArea>
    </format>
    <format dxfId="1772">
      <pivotArea dataOnly="0" labelOnly="1" fieldPosition="0">
        <references count="3">
          <reference field="4" count="2">
            <x v="38"/>
            <x v="47"/>
          </reference>
          <reference field="7" count="1" selected="0">
            <x v="9"/>
          </reference>
          <reference field="10" count="1" selected="0">
            <x v="1"/>
          </reference>
        </references>
      </pivotArea>
    </format>
    <format dxfId="1771">
      <pivotArea dataOnly="0" labelOnly="1" fieldPosition="0">
        <references count="3">
          <reference field="4" count="1">
            <x v="46"/>
          </reference>
          <reference field="7" count="1" selected="0">
            <x v="13"/>
          </reference>
          <reference field="10" count="1" selected="0">
            <x v="2"/>
          </reference>
        </references>
      </pivotArea>
    </format>
    <format dxfId="1770">
      <pivotArea dataOnly="0" labelOnly="1" fieldPosition="0">
        <references count="3">
          <reference field="4" count="1">
            <x v="2"/>
          </reference>
          <reference field="7" count="1" selected="0">
            <x v="14"/>
          </reference>
          <reference field="10" count="1" selected="0">
            <x v="2"/>
          </reference>
        </references>
      </pivotArea>
    </format>
    <format dxfId="1769">
      <pivotArea dataOnly="0" labelOnly="1" fieldPosition="0">
        <references count="3">
          <reference field="4" count="1">
            <x v="7"/>
          </reference>
          <reference field="7" count="1" selected="0">
            <x v="16"/>
          </reference>
          <reference field="10" count="1" selected="0">
            <x v="2"/>
          </reference>
        </references>
      </pivotArea>
    </format>
    <format dxfId="1768">
      <pivotArea dataOnly="0" labelOnly="1" fieldPosition="0">
        <references count="3">
          <reference field="4" count="1">
            <x v="108"/>
          </reference>
          <reference field="7" count="1" selected="0">
            <x v="20"/>
          </reference>
          <reference field="10" count="1" selected="0">
            <x v="3"/>
          </reference>
        </references>
      </pivotArea>
    </format>
    <format dxfId="1767">
      <pivotArea dataOnly="0" labelOnly="1" fieldPosition="0">
        <references count="3">
          <reference field="4" count="1">
            <x v="51"/>
          </reference>
          <reference field="7" count="1" selected="0">
            <x v="24"/>
          </reference>
          <reference field="10" count="1" selected="0">
            <x v="4"/>
          </reference>
        </references>
      </pivotArea>
    </format>
    <format dxfId="1766">
      <pivotArea dataOnly="0" labelOnly="1" fieldPosition="0">
        <references count="3">
          <reference field="4" count="3">
            <x v="56"/>
            <x v="79"/>
            <x v="155"/>
          </reference>
          <reference field="7" count="1" selected="0">
            <x v="27"/>
          </reference>
          <reference field="10" count="1" selected="0">
            <x v="4"/>
          </reference>
        </references>
      </pivotArea>
    </format>
    <format dxfId="1765">
      <pivotArea dataOnly="0" labelOnly="1" fieldPosition="0">
        <references count="3">
          <reference field="4" count="1">
            <x v="36"/>
          </reference>
          <reference field="7" count="1" selected="0">
            <x v="29"/>
          </reference>
          <reference field="10" count="1" selected="0">
            <x v="4"/>
          </reference>
        </references>
      </pivotArea>
    </format>
    <format dxfId="1764">
      <pivotArea dataOnly="0" labelOnly="1" fieldPosition="0">
        <references count="3">
          <reference field="4" count="1">
            <x v="328"/>
          </reference>
          <reference field="7" count="1" selected="0">
            <x v="32"/>
          </reference>
          <reference field="10" count="1" selected="0">
            <x v="4"/>
          </reference>
        </references>
      </pivotArea>
    </format>
    <format dxfId="1763">
      <pivotArea dataOnly="0" labelOnly="1" fieldPosition="0">
        <references count="3">
          <reference field="4" count="1">
            <x v="15"/>
          </reference>
          <reference field="7" count="1" selected="0">
            <x v="34"/>
          </reference>
          <reference field="10" count="1" selected="0">
            <x v="4"/>
          </reference>
        </references>
      </pivotArea>
    </format>
    <format dxfId="1762">
      <pivotArea dataOnly="0" labelOnly="1" fieldPosition="0">
        <references count="3">
          <reference field="4" count="2">
            <x v="18"/>
            <x v="95"/>
          </reference>
          <reference field="7" count="1" selected="0">
            <x v="35"/>
          </reference>
          <reference field="10" count="1" selected="0">
            <x v="4"/>
          </reference>
        </references>
      </pivotArea>
    </format>
    <format dxfId="1761">
      <pivotArea dataOnly="0" labelOnly="1" fieldPosition="0">
        <references count="3">
          <reference field="4" count="1">
            <x v="80"/>
          </reference>
          <reference field="7" count="1" selected="0">
            <x v="36"/>
          </reference>
          <reference field="10" count="1" selected="0">
            <x v="4"/>
          </reference>
        </references>
      </pivotArea>
    </format>
    <format dxfId="1760">
      <pivotArea dataOnly="0" labelOnly="1" fieldPosition="0">
        <references count="3">
          <reference field="4" count="1">
            <x v="39"/>
          </reference>
          <reference field="7" count="1" selected="0">
            <x v="37"/>
          </reference>
          <reference field="10" count="1" selected="0">
            <x v="4"/>
          </reference>
        </references>
      </pivotArea>
    </format>
    <format dxfId="1759">
      <pivotArea dataOnly="0" labelOnly="1" fieldPosition="0">
        <references count="3">
          <reference field="4" count="1">
            <x v="184"/>
          </reference>
          <reference field="7" count="1" selected="0">
            <x v="40"/>
          </reference>
          <reference field="10" count="1" selected="0">
            <x v="5"/>
          </reference>
        </references>
      </pivotArea>
    </format>
    <format dxfId="1758">
      <pivotArea dataOnly="0" labelOnly="1" fieldPosition="0">
        <references count="3">
          <reference field="4" count="1">
            <x v="72"/>
          </reference>
          <reference field="7" count="1" selected="0">
            <x v="42"/>
          </reference>
          <reference field="10" count="1" selected="0">
            <x v="6"/>
          </reference>
        </references>
      </pivotArea>
    </format>
    <format dxfId="1757">
      <pivotArea dataOnly="0" labelOnly="1" fieldPosition="0">
        <references count="3">
          <reference field="4" count="1">
            <x v="93"/>
          </reference>
          <reference field="7" count="1" selected="0">
            <x v="43"/>
          </reference>
          <reference field="10" count="1" selected="0">
            <x v="6"/>
          </reference>
        </references>
      </pivotArea>
    </format>
    <format dxfId="1756">
      <pivotArea dataOnly="0" labelOnly="1" fieldPosition="0">
        <references count="3">
          <reference field="4" count="1">
            <x v="94"/>
          </reference>
          <reference field="7" count="1" selected="0">
            <x v="44"/>
          </reference>
          <reference field="10" count="1" selected="0">
            <x v="6"/>
          </reference>
        </references>
      </pivotArea>
    </format>
    <format dxfId="1755">
      <pivotArea dataOnly="0" labelOnly="1" fieldPosition="0">
        <references count="3">
          <reference field="4" count="1">
            <x v="64"/>
          </reference>
          <reference field="7" count="1" selected="0">
            <x v="45"/>
          </reference>
          <reference field="10" count="1" selected="0">
            <x v="6"/>
          </reference>
        </references>
      </pivotArea>
    </format>
    <format dxfId="1754">
      <pivotArea dataOnly="0" labelOnly="1" fieldPosition="0">
        <references count="3">
          <reference field="4" count="3">
            <x v="193"/>
            <x v="194"/>
            <x v="195"/>
          </reference>
          <reference field="7" count="1" selected="0">
            <x v="46"/>
          </reference>
          <reference field="10" count="1" selected="0">
            <x v="6"/>
          </reference>
        </references>
      </pivotArea>
    </format>
    <format dxfId="1753">
      <pivotArea dataOnly="0" labelOnly="1" fieldPosition="0">
        <references count="3">
          <reference field="4" count="3">
            <x v="62"/>
            <x v="67"/>
            <x v="75"/>
          </reference>
          <reference field="7" count="1" selected="0">
            <x v="47"/>
          </reference>
          <reference field="10" count="1" selected="0">
            <x v="6"/>
          </reference>
        </references>
      </pivotArea>
    </format>
    <format dxfId="1752">
      <pivotArea dataOnly="0" labelOnly="1" fieldPosition="0">
        <references count="3">
          <reference field="4" count="2">
            <x v="65"/>
            <x v="78"/>
          </reference>
          <reference field="7" count="1" selected="0">
            <x v="49"/>
          </reference>
          <reference field="10" count="1" selected="0">
            <x v="6"/>
          </reference>
        </references>
      </pivotArea>
    </format>
    <format dxfId="1751">
      <pivotArea dataOnly="0" labelOnly="1" fieldPosition="0">
        <references count="3">
          <reference field="4" count="1">
            <x v="401"/>
          </reference>
          <reference field="7" count="1" selected="0">
            <x v="50"/>
          </reference>
          <reference field="10" count="1" selected="0">
            <x v="6"/>
          </reference>
        </references>
      </pivotArea>
    </format>
    <format dxfId="1750">
      <pivotArea dataOnly="0" labelOnly="1" fieldPosition="0">
        <references count="3">
          <reference field="4" count="1">
            <x v="87"/>
          </reference>
          <reference field="7" count="1" selected="0">
            <x v="51"/>
          </reference>
          <reference field="10" count="1" selected="0">
            <x v="6"/>
          </reference>
        </references>
      </pivotArea>
    </format>
    <format dxfId="1749">
      <pivotArea dataOnly="0" labelOnly="1" fieldPosition="0">
        <references count="3">
          <reference field="4" count="1">
            <x v="14"/>
          </reference>
          <reference field="7" count="1" selected="0">
            <x v="53"/>
          </reference>
          <reference field="10" count="1" selected="0">
            <x v="7"/>
          </reference>
        </references>
      </pivotArea>
    </format>
    <format dxfId="1748">
      <pivotArea dataOnly="0" labelOnly="1" fieldPosition="0">
        <references count="3">
          <reference field="4" count="1">
            <x v="84"/>
          </reference>
          <reference field="7" count="1" selected="0">
            <x v="54"/>
          </reference>
          <reference field="10" count="1" selected="0">
            <x v="7"/>
          </reference>
        </references>
      </pivotArea>
    </format>
    <format dxfId="1747">
      <pivotArea dataOnly="0" labelOnly="1" fieldPosition="0">
        <references count="3">
          <reference field="4" count="1">
            <x v="10"/>
          </reference>
          <reference field="7" count="1" selected="0">
            <x v="55"/>
          </reference>
          <reference field="10" count="1" selected="0">
            <x v="7"/>
          </reference>
        </references>
      </pivotArea>
    </format>
    <format dxfId="1746">
      <pivotArea dataOnly="0" labelOnly="1" fieldPosition="0">
        <references count="3">
          <reference field="4" count="1">
            <x v="5"/>
          </reference>
          <reference field="7" count="1" selected="0">
            <x v="57"/>
          </reference>
          <reference field="10" count="1" selected="0">
            <x v="8"/>
          </reference>
        </references>
      </pivotArea>
    </format>
    <format dxfId="1745">
      <pivotArea dataOnly="0" labelOnly="1" fieldPosition="0">
        <references count="3">
          <reference field="4" count="1">
            <x v="159"/>
          </reference>
          <reference field="7" count="1" selected="0">
            <x v="63"/>
          </reference>
          <reference field="10" count="1" selected="0">
            <x v="9"/>
          </reference>
        </references>
      </pivotArea>
    </format>
    <format dxfId="174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743">
      <pivotArea dataOnly="0" labelOnly="1" fieldPosition="0">
        <references count="3">
          <reference field="4" count="2">
            <x v="421"/>
            <x v="422"/>
          </reference>
          <reference field="7" count="1" selected="0">
            <x v="64"/>
          </reference>
          <reference field="10" count="1" selected="0">
            <x v="10"/>
          </reference>
        </references>
      </pivotArea>
    </format>
    <format dxfId="1742">
      <pivotArea type="all" dataOnly="0" outline="0" fieldPosition="0"/>
    </format>
    <format dxfId="1741">
      <pivotArea outline="0" collapsedLevelsAreSubtotals="1" fieldPosition="0"/>
    </format>
    <format dxfId="1740">
      <pivotArea type="origin" dataOnly="0" labelOnly="1" outline="0" fieldPosition="0"/>
    </format>
    <format dxfId="1739">
      <pivotArea field="10" type="button" dataOnly="0" labelOnly="1" outline="0" axis="axisCol" fieldPosition="0"/>
    </format>
    <format dxfId="1738">
      <pivotArea field="7" type="button" dataOnly="0" labelOnly="1" outline="0" axis="axisCol" fieldPosition="1"/>
    </format>
    <format dxfId="1737">
      <pivotArea field="4" type="button" dataOnly="0" labelOnly="1" outline="0" axis="axisCol" fieldPosition="2"/>
    </format>
    <format dxfId="1736">
      <pivotArea type="topRight" dataOnly="0" labelOnly="1" outline="0" fieldPosition="0"/>
    </format>
    <format dxfId="1735">
      <pivotArea field="0" type="button" dataOnly="0" labelOnly="1" outline="0" axis="axisRow" fieldPosition="0"/>
    </format>
    <format dxfId="1734">
      <pivotArea dataOnly="0" labelOnly="1" fieldPosition="0">
        <references count="1">
          <reference field="0" count="0"/>
        </references>
      </pivotArea>
    </format>
    <format dxfId="1733">
      <pivotArea dataOnly="0" labelOnly="1" fieldPosition="0">
        <references count="2">
          <reference field="0" count="0" selected="0"/>
          <reference field="8" count="0"/>
        </references>
      </pivotArea>
    </format>
    <format dxfId="173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731">
      <pivotArea dataOnly="0" labelOnly="1" fieldPosition="0">
        <references count="3">
          <reference field="0" count="0" selected="0"/>
          <reference field="1" count="1">
            <x v="78"/>
          </reference>
          <reference field="8" count="1" selected="0">
            <x v="12"/>
          </reference>
        </references>
      </pivotArea>
    </format>
    <format dxfId="1730">
      <pivotArea dataOnly="0" labelOnly="1" fieldPosition="0">
        <references count="4">
          <reference field="0" count="0" selected="0"/>
          <reference field="1" count="1" selected="0">
            <x v="52"/>
          </reference>
          <reference field="2" count="1">
            <x v="28"/>
          </reference>
          <reference field="8" count="1" selected="0">
            <x v="7"/>
          </reference>
        </references>
      </pivotArea>
    </format>
    <format dxfId="1729">
      <pivotArea dataOnly="0" labelOnly="1" fieldPosition="0">
        <references count="4">
          <reference field="0" count="0" selected="0"/>
          <reference field="1" count="1" selected="0">
            <x v="53"/>
          </reference>
          <reference field="2" count="1">
            <x v="17"/>
          </reference>
          <reference field="8" count="1" selected="0">
            <x v="7"/>
          </reference>
        </references>
      </pivotArea>
    </format>
    <format dxfId="1728">
      <pivotArea dataOnly="0" labelOnly="1" fieldPosition="0">
        <references count="4">
          <reference field="0" count="0" selected="0"/>
          <reference field="1" count="1" selected="0">
            <x v="54"/>
          </reference>
          <reference field="2" count="1">
            <x v="98"/>
          </reference>
          <reference field="8" count="1" selected="0">
            <x v="7"/>
          </reference>
        </references>
      </pivotArea>
    </format>
    <format dxfId="1727">
      <pivotArea dataOnly="0" labelOnly="1" fieldPosition="0">
        <references count="4">
          <reference field="0" count="0" selected="0"/>
          <reference field="1" count="1" selected="0">
            <x v="55"/>
          </reference>
          <reference field="2" count="1">
            <x v="93"/>
          </reference>
          <reference field="8" count="1" selected="0">
            <x v="7"/>
          </reference>
        </references>
      </pivotArea>
    </format>
    <format dxfId="172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72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72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72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722">
      <pivotArea dataOnly="0" labelOnly="1" fieldPosition="0">
        <references count="4">
          <reference field="0" count="0" selected="0"/>
          <reference field="1" count="1" selected="0">
            <x v="62"/>
          </reference>
          <reference field="2" count="1">
            <x v="22"/>
          </reference>
          <reference field="8" count="1" selected="0">
            <x v="7"/>
          </reference>
        </references>
      </pivotArea>
    </format>
    <format dxfId="172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72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71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718">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717">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716">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71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71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71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71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71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71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70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70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70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70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70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70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70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70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70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700">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699">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698">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697">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696">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695">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694">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693">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692">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691">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690">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689">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688">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687">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686">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685">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68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68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68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68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68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67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67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67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676">
      <pivotArea dataOnly="0" labelOnly="1" fieldPosition="0">
        <references count="1">
          <reference field="10" count="0"/>
        </references>
      </pivotArea>
    </format>
    <format dxfId="1675">
      <pivotArea dataOnly="0" labelOnly="1" fieldPosition="0">
        <references count="2">
          <reference field="7" count="2">
            <x v="0"/>
            <x v="3"/>
          </reference>
          <reference field="10" count="1" selected="0">
            <x v="0"/>
          </reference>
        </references>
      </pivotArea>
    </format>
    <format dxfId="1674">
      <pivotArea dataOnly="0" labelOnly="1" fieldPosition="0">
        <references count="2">
          <reference field="7" count="1">
            <x v="9"/>
          </reference>
          <reference field="10" count="1" selected="0">
            <x v="1"/>
          </reference>
        </references>
      </pivotArea>
    </format>
    <format dxfId="1673">
      <pivotArea dataOnly="0" labelOnly="1" fieldPosition="0">
        <references count="2">
          <reference field="7" count="3">
            <x v="13"/>
            <x v="14"/>
            <x v="16"/>
          </reference>
          <reference field="10" count="1" selected="0">
            <x v="2"/>
          </reference>
        </references>
      </pivotArea>
    </format>
    <format dxfId="1672">
      <pivotArea dataOnly="0" labelOnly="1" fieldPosition="0">
        <references count="2">
          <reference field="7" count="1">
            <x v="20"/>
          </reference>
          <reference field="10" count="1" selected="0">
            <x v="3"/>
          </reference>
        </references>
      </pivotArea>
    </format>
    <format dxfId="1671">
      <pivotArea dataOnly="0" labelOnly="1" fieldPosition="0">
        <references count="2">
          <reference field="7" count="8">
            <x v="24"/>
            <x v="27"/>
            <x v="29"/>
            <x v="32"/>
            <x v="34"/>
            <x v="35"/>
            <x v="36"/>
            <x v="37"/>
          </reference>
          <reference field="10" count="1" selected="0">
            <x v="4"/>
          </reference>
        </references>
      </pivotArea>
    </format>
    <format dxfId="1670">
      <pivotArea dataOnly="0" labelOnly="1" fieldPosition="0">
        <references count="2">
          <reference field="7" count="1">
            <x v="40"/>
          </reference>
          <reference field="10" count="1" selected="0">
            <x v="5"/>
          </reference>
        </references>
      </pivotArea>
    </format>
    <format dxfId="1669">
      <pivotArea dataOnly="0" labelOnly="1" fieldPosition="0">
        <references count="2">
          <reference field="7" count="9">
            <x v="42"/>
            <x v="43"/>
            <x v="44"/>
            <x v="45"/>
            <x v="46"/>
            <x v="47"/>
            <x v="49"/>
            <x v="50"/>
            <x v="51"/>
          </reference>
          <reference field="10" count="1" selected="0">
            <x v="6"/>
          </reference>
        </references>
      </pivotArea>
    </format>
    <format dxfId="1668">
      <pivotArea dataOnly="0" labelOnly="1" fieldPosition="0">
        <references count="2">
          <reference field="7" count="3">
            <x v="53"/>
            <x v="54"/>
            <x v="55"/>
          </reference>
          <reference field="10" count="1" selected="0">
            <x v="7"/>
          </reference>
        </references>
      </pivotArea>
    </format>
    <format dxfId="1667">
      <pivotArea dataOnly="0" labelOnly="1" fieldPosition="0">
        <references count="2">
          <reference field="7" count="1">
            <x v="57"/>
          </reference>
          <reference field="10" count="1" selected="0">
            <x v="8"/>
          </reference>
        </references>
      </pivotArea>
    </format>
    <format dxfId="1666">
      <pivotArea dataOnly="0" labelOnly="1" fieldPosition="0">
        <references count="2">
          <reference field="7" count="1">
            <x v="63"/>
          </reference>
          <reference field="10" count="1" selected="0">
            <x v="9"/>
          </reference>
        </references>
      </pivotArea>
    </format>
    <format dxfId="1665">
      <pivotArea dataOnly="0" labelOnly="1" fieldPosition="0">
        <references count="2">
          <reference field="7" count="1">
            <x v="64"/>
          </reference>
          <reference field="10" count="1" selected="0">
            <x v="10"/>
          </reference>
        </references>
      </pivotArea>
    </format>
    <format dxfId="1664">
      <pivotArea dataOnly="0" labelOnly="1" fieldPosition="0">
        <references count="3">
          <reference field="4" count="3">
            <x v="48"/>
            <x v="68"/>
            <x v="69"/>
          </reference>
          <reference field="7" count="1" selected="0">
            <x v="0"/>
          </reference>
          <reference field="10" count="1" selected="0">
            <x v="0"/>
          </reference>
        </references>
      </pivotArea>
    </format>
    <format dxfId="1663">
      <pivotArea dataOnly="0" labelOnly="1" fieldPosition="0">
        <references count="3">
          <reference field="4" count="1">
            <x v="8"/>
          </reference>
          <reference field="7" count="1" selected="0">
            <x v="3"/>
          </reference>
          <reference field="10" count="1" selected="0">
            <x v="0"/>
          </reference>
        </references>
      </pivotArea>
    </format>
    <format dxfId="1662">
      <pivotArea dataOnly="0" labelOnly="1" fieldPosition="0">
        <references count="3">
          <reference field="4" count="2">
            <x v="38"/>
            <x v="47"/>
          </reference>
          <reference field="7" count="1" selected="0">
            <x v="9"/>
          </reference>
          <reference field="10" count="1" selected="0">
            <x v="1"/>
          </reference>
        </references>
      </pivotArea>
    </format>
    <format dxfId="1661">
      <pivotArea dataOnly="0" labelOnly="1" fieldPosition="0">
        <references count="3">
          <reference field="4" count="1">
            <x v="46"/>
          </reference>
          <reference field="7" count="1" selected="0">
            <x v="13"/>
          </reference>
          <reference field="10" count="1" selected="0">
            <x v="2"/>
          </reference>
        </references>
      </pivotArea>
    </format>
    <format dxfId="1660">
      <pivotArea dataOnly="0" labelOnly="1" fieldPosition="0">
        <references count="3">
          <reference field="4" count="1">
            <x v="2"/>
          </reference>
          <reference field="7" count="1" selected="0">
            <x v="14"/>
          </reference>
          <reference field="10" count="1" selected="0">
            <x v="2"/>
          </reference>
        </references>
      </pivotArea>
    </format>
    <format dxfId="1659">
      <pivotArea dataOnly="0" labelOnly="1" fieldPosition="0">
        <references count="3">
          <reference field="4" count="1">
            <x v="7"/>
          </reference>
          <reference field="7" count="1" selected="0">
            <x v="16"/>
          </reference>
          <reference field="10" count="1" selected="0">
            <x v="2"/>
          </reference>
        </references>
      </pivotArea>
    </format>
    <format dxfId="1658">
      <pivotArea dataOnly="0" labelOnly="1" fieldPosition="0">
        <references count="3">
          <reference field="4" count="1">
            <x v="108"/>
          </reference>
          <reference field="7" count="1" selected="0">
            <x v="20"/>
          </reference>
          <reference field="10" count="1" selected="0">
            <x v="3"/>
          </reference>
        </references>
      </pivotArea>
    </format>
    <format dxfId="1657">
      <pivotArea dataOnly="0" labelOnly="1" fieldPosition="0">
        <references count="3">
          <reference field="4" count="1">
            <x v="51"/>
          </reference>
          <reference field="7" count="1" selected="0">
            <x v="24"/>
          </reference>
          <reference field="10" count="1" selected="0">
            <x v="4"/>
          </reference>
        </references>
      </pivotArea>
    </format>
    <format dxfId="1656">
      <pivotArea dataOnly="0" labelOnly="1" fieldPosition="0">
        <references count="3">
          <reference field="4" count="3">
            <x v="56"/>
            <x v="79"/>
            <x v="155"/>
          </reference>
          <reference field="7" count="1" selected="0">
            <x v="27"/>
          </reference>
          <reference field="10" count="1" selected="0">
            <x v="4"/>
          </reference>
        </references>
      </pivotArea>
    </format>
    <format dxfId="1655">
      <pivotArea dataOnly="0" labelOnly="1" fieldPosition="0">
        <references count="3">
          <reference field="4" count="1">
            <x v="36"/>
          </reference>
          <reference field="7" count="1" selected="0">
            <x v="29"/>
          </reference>
          <reference field="10" count="1" selected="0">
            <x v="4"/>
          </reference>
        </references>
      </pivotArea>
    </format>
    <format dxfId="1654">
      <pivotArea dataOnly="0" labelOnly="1" fieldPosition="0">
        <references count="3">
          <reference field="4" count="1">
            <x v="328"/>
          </reference>
          <reference field="7" count="1" selected="0">
            <x v="32"/>
          </reference>
          <reference field="10" count="1" selected="0">
            <x v="4"/>
          </reference>
        </references>
      </pivotArea>
    </format>
    <format dxfId="1653">
      <pivotArea dataOnly="0" labelOnly="1" fieldPosition="0">
        <references count="3">
          <reference field="4" count="1">
            <x v="15"/>
          </reference>
          <reference field="7" count="1" selected="0">
            <x v="34"/>
          </reference>
          <reference field="10" count="1" selected="0">
            <x v="4"/>
          </reference>
        </references>
      </pivotArea>
    </format>
    <format dxfId="1652">
      <pivotArea dataOnly="0" labelOnly="1" fieldPosition="0">
        <references count="3">
          <reference field="4" count="2">
            <x v="18"/>
            <x v="95"/>
          </reference>
          <reference field="7" count="1" selected="0">
            <x v="35"/>
          </reference>
          <reference field="10" count="1" selected="0">
            <x v="4"/>
          </reference>
        </references>
      </pivotArea>
    </format>
    <format dxfId="1651">
      <pivotArea dataOnly="0" labelOnly="1" fieldPosition="0">
        <references count="3">
          <reference field="4" count="1">
            <x v="80"/>
          </reference>
          <reference field="7" count="1" selected="0">
            <x v="36"/>
          </reference>
          <reference field="10" count="1" selected="0">
            <x v="4"/>
          </reference>
        </references>
      </pivotArea>
    </format>
    <format dxfId="1650">
      <pivotArea dataOnly="0" labelOnly="1" fieldPosition="0">
        <references count="3">
          <reference field="4" count="1">
            <x v="39"/>
          </reference>
          <reference field="7" count="1" selected="0">
            <x v="37"/>
          </reference>
          <reference field="10" count="1" selected="0">
            <x v="4"/>
          </reference>
        </references>
      </pivotArea>
    </format>
    <format dxfId="1649">
      <pivotArea dataOnly="0" labelOnly="1" fieldPosition="0">
        <references count="3">
          <reference field="4" count="1">
            <x v="184"/>
          </reference>
          <reference field="7" count="1" selected="0">
            <x v="40"/>
          </reference>
          <reference field="10" count="1" selected="0">
            <x v="5"/>
          </reference>
        </references>
      </pivotArea>
    </format>
    <format dxfId="1648">
      <pivotArea dataOnly="0" labelOnly="1" fieldPosition="0">
        <references count="3">
          <reference field="4" count="1">
            <x v="72"/>
          </reference>
          <reference field="7" count="1" selected="0">
            <x v="42"/>
          </reference>
          <reference field="10" count="1" selected="0">
            <x v="6"/>
          </reference>
        </references>
      </pivotArea>
    </format>
    <format dxfId="1647">
      <pivotArea dataOnly="0" labelOnly="1" fieldPosition="0">
        <references count="3">
          <reference field="4" count="1">
            <x v="93"/>
          </reference>
          <reference field="7" count="1" selected="0">
            <x v="43"/>
          </reference>
          <reference field="10" count="1" selected="0">
            <x v="6"/>
          </reference>
        </references>
      </pivotArea>
    </format>
    <format dxfId="1646">
      <pivotArea dataOnly="0" labelOnly="1" fieldPosition="0">
        <references count="3">
          <reference field="4" count="1">
            <x v="94"/>
          </reference>
          <reference field="7" count="1" selected="0">
            <x v="44"/>
          </reference>
          <reference field="10" count="1" selected="0">
            <x v="6"/>
          </reference>
        </references>
      </pivotArea>
    </format>
    <format dxfId="1645">
      <pivotArea dataOnly="0" labelOnly="1" fieldPosition="0">
        <references count="3">
          <reference field="4" count="1">
            <x v="64"/>
          </reference>
          <reference field="7" count="1" selected="0">
            <x v="45"/>
          </reference>
          <reference field="10" count="1" selected="0">
            <x v="6"/>
          </reference>
        </references>
      </pivotArea>
    </format>
    <format dxfId="1644">
      <pivotArea dataOnly="0" labelOnly="1" fieldPosition="0">
        <references count="3">
          <reference field="4" count="3">
            <x v="193"/>
            <x v="194"/>
            <x v="195"/>
          </reference>
          <reference field="7" count="1" selected="0">
            <x v="46"/>
          </reference>
          <reference field="10" count="1" selected="0">
            <x v="6"/>
          </reference>
        </references>
      </pivotArea>
    </format>
    <format dxfId="1643">
      <pivotArea dataOnly="0" labelOnly="1" fieldPosition="0">
        <references count="3">
          <reference field="4" count="3">
            <x v="62"/>
            <x v="67"/>
            <x v="75"/>
          </reference>
          <reference field="7" count="1" selected="0">
            <x v="47"/>
          </reference>
          <reference field="10" count="1" selected="0">
            <x v="6"/>
          </reference>
        </references>
      </pivotArea>
    </format>
    <format dxfId="1642">
      <pivotArea dataOnly="0" labelOnly="1" fieldPosition="0">
        <references count="3">
          <reference field="4" count="2">
            <x v="65"/>
            <x v="78"/>
          </reference>
          <reference field="7" count="1" selected="0">
            <x v="49"/>
          </reference>
          <reference field="10" count="1" selected="0">
            <x v="6"/>
          </reference>
        </references>
      </pivotArea>
    </format>
    <format dxfId="1641">
      <pivotArea dataOnly="0" labelOnly="1" fieldPosition="0">
        <references count="3">
          <reference field="4" count="1">
            <x v="401"/>
          </reference>
          <reference field="7" count="1" selected="0">
            <x v="50"/>
          </reference>
          <reference field="10" count="1" selected="0">
            <x v="6"/>
          </reference>
        </references>
      </pivotArea>
    </format>
    <format dxfId="1640">
      <pivotArea dataOnly="0" labelOnly="1" fieldPosition="0">
        <references count="3">
          <reference field="4" count="1">
            <x v="87"/>
          </reference>
          <reference field="7" count="1" selected="0">
            <x v="51"/>
          </reference>
          <reference field="10" count="1" selected="0">
            <x v="6"/>
          </reference>
        </references>
      </pivotArea>
    </format>
    <format dxfId="1639">
      <pivotArea dataOnly="0" labelOnly="1" fieldPosition="0">
        <references count="3">
          <reference field="4" count="1">
            <x v="14"/>
          </reference>
          <reference field="7" count="1" selected="0">
            <x v="53"/>
          </reference>
          <reference field="10" count="1" selected="0">
            <x v="7"/>
          </reference>
        </references>
      </pivotArea>
    </format>
    <format dxfId="1638">
      <pivotArea dataOnly="0" labelOnly="1" fieldPosition="0">
        <references count="3">
          <reference field="4" count="1">
            <x v="84"/>
          </reference>
          <reference field="7" count="1" selected="0">
            <x v="54"/>
          </reference>
          <reference field="10" count="1" selected="0">
            <x v="7"/>
          </reference>
        </references>
      </pivotArea>
    </format>
    <format dxfId="1637">
      <pivotArea dataOnly="0" labelOnly="1" fieldPosition="0">
        <references count="3">
          <reference field="4" count="1">
            <x v="10"/>
          </reference>
          <reference field="7" count="1" selected="0">
            <x v="55"/>
          </reference>
          <reference field="10" count="1" selected="0">
            <x v="7"/>
          </reference>
        </references>
      </pivotArea>
    </format>
    <format dxfId="1636">
      <pivotArea dataOnly="0" labelOnly="1" fieldPosition="0">
        <references count="3">
          <reference field="4" count="1">
            <x v="5"/>
          </reference>
          <reference field="7" count="1" selected="0">
            <x v="57"/>
          </reference>
          <reference field="10" count="1" selected="0">
            <x v="8"/>
          </reference>
        </references>
      </pivotArea>
    </format>
    <format dxfId="1635">
      <pivotArea dataOnly="0" labelOnly="1" fieldPosition="0">
        <references count="3">
          <reference field="4" count="1">
            <x v="159"/>
          </reference>
          <reference field="7" count="1" selected="0">
            <x v="63"/>
          </reference>
          <reference field="10" count="1" selected="0">
            <x v="9"/>
          </reference>
        </references>
      </pivotArea>
    </format>
    <format dxfId="163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633">
      <pivotArea dataOnly="0" labelOnly="1" fieldPosition="0">
        <references count="3">
          <reference field="4" count="2">
            <x v="421"/>
            <x v="422"/>
          </reference>
          <reference field="7" count="1" selected="0">
            <x v="64"/>
          </reference>
          <reference field="10" count="1" selected="0">
            <x v="10"/>
          </reference>
        </references>
      </pivotArea>
    </format>
    <format dxfId="1632">
      <pivotArea type="all" dataOnly="0" outline="0" fieldPosition="0"/>
    </format>
    <format dxfId="1631">
      <pivotArea outline="0" collapsedLevelsAreSubtotals="1" fieldPosition="0"/>
    </format>
    <format dxfId="1630">
      <pivotArea type="origin" dataOnly="0" labelOnly="1" outline="0" fieldPosition="0"/>
    </format>
    <format dxfId="1629">
      <pivotArea field="10" type="button" dataOnly="0" labelOnly="1" outline="0" axis="axisCol" fieldPosition="0"/>
    </format>
    <format dxfId="1628">
      <pivotArea field="7" type="button" dataOnly="0" labelOnly="1" outline="0" axis="axisCol" fieldPosition="1"/>
    </format>
    <format dxfId="1627">
      <pivotArea field="4" type="button" dataOnly="0" labelOnly="1" outline="0" axis="axisCol" fieldPosition="2"/>
    </format>
    <format dxfId="1626">
      <pivotArea type="topRight" dataOnly="0" labelOnly="1" outline="0" fieldPosition="0"/>
    </format>
    <format dxfId="1625">
      <pivotArea field="0" type="button" dataOnly="0" labelOnly="1" outline="0" axis="axisRow" fieldPosition="0"/>
    </format>
    <format dxfId="1624">
      <pivotArea dataOnly="0" labelOnly="1" fieldPosition="0">
        <references count="1">
          <reference field="0" count="0"/>
        </references>
      </pivotArea>
    </format>
    <format dxfId="1623">
      <pivotArea dataOnly="0" labelOnly="1" fieldPosition="0">
        <references count="2">
          <reference field="0" count="0" selected="0"/>
          <reference field="8" count="0"/>
        </references>
      </pivotArea>
    </format>
    <format dxfId="162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621">
      <pivotArea dataOnly="0" labelOnly="1" fieldPosition="0">
        <references count="3">
          <reference field="0" count="0" selected="0"/>
          <reference field="1" count="1">
            <x v="78"/>
          </reference>
          <reference field="8" count="1" selected="0">
            <x v="12"/>
          </reference>
        </references>
      </pivotArea>
    </format>
    <format dxfId="1620">
      <pivotArea dataOnly="0" labelOnly="1" fieldPosition="0">
        <references count="4">
          <reference field="0" count="0" selected="0"/>
          <reference field="1" count="1" selected="0">
            <x v="52"/>
          </reference>
          <reference field="2" count="1">
            <x v="28"/>
          </reference>
          <reference field="8" count="1" selected="0">
            <x v="7"/>
          </reference>
        </references>
      </pivotArea>
    </format>
    <format dxfId="1619">
      <pivotArea dataOnly="0" labelOnly="1" fieldPosition="0">
        <references count="4">
          <reference field="0" count="0" selected="0"/>
          <reference field="1" count="1" selected="0">
            <x v="53"/>
          </reference>
          <reference field="2" count="1">
            <x v="17"/>
          </reference>
          <reference field="8" count="1" selected="0">
            <x v="7"/>
          </reference>
        </references>
      </pivotArea>
    </format>
    <format dxfId="1618">
      <pivotArea dataOnly="0" labelOnly="1" fieldPosition="0">
        <references count="4">
          <reference field="0" count="0" selected="0"/>
          <reference field="1" count="1" selected="0">
            <x v="54"/>
          </reference>
          <reference field="2" count="1">
            <x v="98"/>
          </reference>
          <reference field="8" count="1" selected="0">
            <x v="7"/>
          </reference>
        </references>
      </pivotArea>
    </format>
    <format dxfId="1617">
      <pivotArea dataOnly="0" labelOnly="1" fieldPosition="0">
        <references count="4">
          <reference field="0" count="0" selected="0"/>
          <reference field="1" count="1" selected="0">
            <x v="55"/>
          </reference>
          <reference field="2" count="1">
            <x v="93"/>
          </reference>
          <reference field="8" count="1" selected="0">
            <x v="7"/>
          </reference>
        </references>
      </pivotArea>
    </format>
    <format dxfId="161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61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61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61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612">
      <pivotArea dataOnly="0" labelOnly="1" fieldPosition="0">
        <references count="4">
          <reference field="0" count="0" selected="0"/>
          <reference field="1" count="1" selected="0">
            <x v="62"/>
          </reference>
          <reference field="2" count="1">
            <x v="22"/>
          </reference>
          <reference field="8" count="1" selected="0">
            <x v="7"/>
          </reference>
        </references>
      </pivotArea>
    </format>
    <format dxfId="161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61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60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608">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607">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606">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60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60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60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60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60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60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59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59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59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59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59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59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59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59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59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590">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589">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588">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587">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586">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585">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584">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583">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582">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581">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580">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579">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578">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577">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576">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575">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57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57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57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57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57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56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56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56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566">
      <pivotArea dataOnly="0" labelOnly="1" fieldPosition="0">
        <references count="1">
          <reference field="10" count="0"/>
        </references>
      </pivotArea>
    </format>
    <format dxfId="1565">
      <pivotArea dataOnly="0" labelOnly="1" fieldPosition="0">
        <references count="2">
          <reference field="7" count="2">
            <x v="0"/>
            <x v="3"/>
          </reference>
          <reference field="10" count="1" selected="0">
            <x v="0"/>
          </reference>
        </references>
      </pivotArea>
    </format>
    <format dxfId="1564">
      <pivotArea dataOnly="0" labelOnly="1" fieldPosition="0">
        <references count="2">
          <reference field="7" count="1">
            <x v="9"/>
          </reference>
          <reference field="10" count="1" selected="0">
            <x v="1"/>
          </reference>
        </references>
      </pivotArea>
    </format>
    <format dxfId="1563">
      <pivotArea dataOnly="0" labelOnly="1" fieldPosition="0">
        <references count="2">
          <reference field="7" count="3">
            <x v="13"/>
            <x v="14"/>
            <x v="16"/>
          </reference>
          <reference field="10" count="1" selected="0">
            <x v="2"/>
          </reference>
        </references>
      </pivotArea>
    </format>
    <format dxfId="1562">
      <pivotArea dataOnly="0" labelOnly="1" fieldPosition="0">
        <references count="2">
          <reference field="7" count="1">
            <x v="20"/>
          </reference>
          <reference field="10" count="1" selected="0">
            <x v="3"/>
          </reference>
        </references>
      </pivotArea>
    </format>
    <format dxfId="1561">
      <pivotArea dataOnly="0" labelOnly="1" fieldPosition="0">
        <references count="2">
          <reference field="7" count="8">
            <x v="24"/>
            <x v="27"/>
            <x v="29"/>
            <x v="32"/>
            <x v="34"/>
            <x v="35"/>
            <x v="36"/>
            <x v="37"/>
          </reference>
          <reference field="10" count="1" selected="0">
            <x v="4"/>
          </reference>
        </references>
      </pivotArea>
    </format>
    <format dxfId="1560">
      <pivotArea dataOnly="0" labelOnly="1" fieldPosition="0">
        <references count="2">
          <reference field="7" count="1">
            <x v="40"/>
          </reference>
          <reference field="10" count="1" selected="0">
            <x v="5"/>
          </reference>
        </references>
      </pivotArea>
    </format>
    <format dxfId="1559">
      <pivotArea dataOnly="0" labelOnly="1" fieldPosition="0">
        <references count="2">
          <reference field="7" count="9">
            <x v="42"/>
            <x v="43"/>
            <x v="44"/>
            <x v="45"/>
            <x v="46"/>
            <x v="47"/>
            <x v="49"/>
            <x v="50"/>
            <x v="51"/>
          </reference>
          <reference field="10" count="1" selected="0">
            <x v="6"/>
          </reference>
        </references>
      </pivotArea>
    </format>
    <format dxfId="1558">
      <pivotArea dataOnly="0" labelOnly="1" fieldPosition="0">
        <references count="2">
          <reference field="7" count="3">
            <x v="53"/>
            <x v="54"/>
            <x v="55"/>
          </reference>
          <reference field="10" count="1" selected="0">
            <x v="7"/>
          </reference>
        </references>
      </pivotArea>
    </format>
    <format dxfId="1557">
      <pivotArea dataOnly="0" labelOnly="1" fieldPosition="0">
        <references count="2">
          <reference field="7" count="1">
            <x v="57"/>
          </reference>
          <reference field="10" count="1" selected="0">
            <x v="8"/>
          </reference>
        </references>
      </pivotArea>
    </format>
    <format dxfId="1556">
      <pivotArea dataOnly="0" labelOnly="1" fieldPosition="0">
        <references count="2">
          <reference field="7" count="1">
            <x v="63"/>
          </reference>
          <reference field="10" count="1" selected="0">
            <x v="9"/>
          </reference>
        </references>
      </pivotArea>
    </format>
    <format dxfId="1555">
      <pivotArea dataOnly="0" labelOnly="1" fieldPosition="0">
        <references count="2">
          <reference field="7" count="1">
            <x v="64"/>
          </reference>
          <reference field="10" count="1" selected="0">
            <x v="10"/>
          </reference>
        </references>
      </pivotArea>
    </format>
    <format dxfId="1554">
      <pivotArea dataOnly="0" labelOnly="1" fieldPosition="0">
        <references count="3">
          <reference field="4" count="3">
            <x v="48"/>
            <x v="68"/>
            <x v="69"/>
          </reference>
          <reference field="7" count="1" selected="0">
            <x v="0"/>
          </reference>
          <reference field="10" count="1" selected="0">
            <x v="0"/>
          </reference>
        </references>
      </pivotArea>
    </format>
    <format dxfId="1553">
      <pivotArea dataOnly="0" labelOnly="1" fieldPosition="0">
        <references count="3">
          <reference field="4" count="1">
            <x v="8"/>
          </reference>
          <reference field="7" count="1" selected="0">
            <x v="3"/>
          </reference>
          <reference field="10" count="1" selected="0">
            <x v="0"/>
          </reference>
        </references>
      </pivotArea>
    </format>
    <format dxfId="1552">
      <pivotArea dataOnly="0" labelOnly="1" fieldPosition="0">
        <references count="3">
          <reference field="4" count="2">
            <x v="38"/>
            <x v="47"/>
          </reference>
          <reference field="7" count="1" selected="0">
            <x v="9"/>
          </reference>
          <reference field="10" count="1" selected="0">
            <x v="1"/>
          </reference>
        </references>
      </pivotArea>
    </format>
    <format dxfId="1551">
      <pivotArea dataOnly="0" labelOnly="1" fieldPosition="0">
        <references count="3">
          <reference field="4" count="1">
            <x v="46"/>
          </reference>
          <reference field="7" count="1" selected="0">
            <x v="13"/>
          </reference>
          <reference field="10" count="1" selected="0">
            <x v="2"/>
          </reference>
        </references>
      </pivotArea>
    </format>
    <format dxfId="1550">
      <pivotArea dataOnly="0" labelOnly="1" fieldPosition="0">
        <references count="3">
          <reference field="4" count="1">
            <x v="2"/>
          </reference>
          <reference field="7" count="1" selected="0">
            <x v="14"/>
          </reference>
          <reference field="10" count="1" selected="0">
            <x v="2"/>
          </reference>
        </references>
      </pivotArea>
    </format>
    <format dxfId="1549">
      <pivotArea dataOnly="0" labelOnly="1" fieldPosition="0">
        <references count="3">
          <reference field="4" count="1">
            <x v="7"/>
          </reference>
          <reference field="7" count="1" selected="0">
            <x v="16"/>
          </reference>
          <reference field="10" count="1" selected="0">
            <x v="2"/>
          </reference>
        </references>
      </pivotArea>
    </format>
    <format dxfId="1548">
      <pivotArea dataOnly="0" labelOnly="1" fieldPosition="0">
        <references count="3">
          <reference field="4" count="1">
            <x v="108"/>
          </reference>
          <reference field="7" count="1" selected="0">
            <x v="20"/>
          </reference>
          <reference field="10" count="1" selected="0">
            <x v="3"/>
          </reference>
        </references>
      </pivotArea>
    </format>
    <format dxfId="1547">
      <pivotArea dataOnly="0" labelOnly="1" fieldPosition="0">
        <references count="3">
          <reference field="4" count="1">
            <x v="51"/>
          </reference>
          <reference field="7" count="1" selected="0">
            <x v="24"/>
          </reference>
          <reference field="10" count="1" selected="0">
            <x v="4"/>
          </reference>
        </references>
      </pivotArea>
    </format>
    <format dxfId="1546">
      <pivotArea dataOnly="0" labelOnly="1" fieldPosition="0">
        <references count="3">
          <reference field="4" count="3">
            <x v="56"/>
            <x v="79"/>
            <x v="155"/>
          </reference>
          <reference field="7" count="1" selected="0">
            <x v="27"/>
          </reference>
          <reference field="10" count="1" selected="0">
            <x v="4"/>
          </reference>
        </references>
      </pivotArea>
    </format>
    <format dxfId="1545">
      <pivotArea dataOnly="0" labelOnly="1" fieldPosition="0">
        <references count="3">
          <reference field="4" count="1">
            <x v="36"/>
          </reference>
          <reference field="7" count="1" selected="0">
            <x v="29"/>
          </reference>
          <reference field="10" count="1" selected="0">
            <x v="4"/>
          </reference>
        </references>
      </pivotArea>
    </format>
    <format dxfId="1544">
      <pivotArea dataOnly="0" labelOnly="1" fieldPosition="0">
        <references count="3">
          <reference field="4" count="1">
            <x v="328"/>
          </reference>
          <reference field="7" count="1" selected="0">
            <x v="32"/>
          </reference>
          <reference field="10" count="1" selected="0">
            <x v="4"/>
          </reference>
        </references>
      </pivotArea>
    </format>
    <format dxfId="1543">
      <pivotArea dataOnly="0" labelOnly="1" fieldPosition="0">
        <references count="3">
          <reference field="4" count="1">
            <x v="15"/>
          </reference>
          <reference field="7" count="1" selected="0">
            <x v="34"/>
          </reference>
          <reference field="10" count="1" selected="0">
            <x v="4"/>
          </reference>
        </references>
      </pivotArea>
    </format>
    <format dxfId="1542">
      <pivotArea dataOnly="0" labelOnly="1" fieldPosition="0">
        <references count="3">
          <reference field="4" count="2">
            <x v="18"/>
            <x v="95"/>
          </reference>
          <reference field="7" count="1" selected="0">
            <x v="35"/>
          </reference>
          <reference field="10" count="1" selected="0">
            <x v="4"/>
          </reference>
        </references>
      </pivotArea>
    </format>
    <format dxfId="1541">
      <pivotArea dataOnly="0" labelOnly="1" fieldPosition="0">
        <references count="3">
          <reference field="4" count="1">
            <x v="80"/>
          </reference>
          <reference field="7" count="1" selected="0">
            <x v="36"/>
          </reference>
          <reference field="10" count="1" selected="0">
            <x v="4"/>
          </reference>
        </references>
      </pivotArea>
    </format>
    <format dxfId="1540">
      <pivotArea dataOnly="0" labelOnly="1" fieldPosition="0">
        <references count="3">
          <reference field="4" count="1">
            <x v="39"/>
          </reference>
          <reference field="7" count="1" selected="0">
            <x v="37"/>
          </reference>
          <reference field="10" count="1" selected="0">
            <x v="4"/>
          </reference>
        </references>
      </pivotArea>
    </format>
    <format dxfId="1539">
      <pivotArea dataOnly="0" labelOnly="1" fieldPosition="0">
        <references count="3">
          <reference field="4" count="1">
            <x v="184"/>
          </reference>
          <reference field="7" count="1" selected="0">
            <x v="40"/>
          </reference>
          <reference field="10" count="1" selected="0">
            <x v="5"/>
          </reference>
        </references>
      </pivotArea>
    </format>
    <format dxfId="1538">
      <pivotArea dataOnly="0" labelOnly="1" fieldPosition="0">
        <references count="3">
          <reference field="4" count="1">
            <x v="72"/>
          </reference>
          <reference field="7" count="1" selected="0">
            <x v="42"/>
          </reference>
          <reference field="10" count="1" selected="0">
            <x v="6"/>
          </reference>
        </references>
      </pivotArea>
    </format>
    <format dxfId="1537">
      <pivotArea dataOnly="0" labelOnly="1" fieldPosition="0">
        <references count="3">
          <reference field="4" count="1">
            <x v="93"/>
          </reference>
          <reference field="7" count="1" selected="0">
            <x v="43"/>
          </reference>
          <reference field="10" count="1" selected="0">
            <x v="6"/>
          </reference>
        </references>
      </pivotArea>
    </format>
    <format dxfId="1536">
      <pivotArea dataOnly="0" labelOnly="1" fieldPosition="0">
        <references count="3">
          <reference field="4" count="1">
            <x v="94"/>
          </reference>
          <reference field="7" count="1" selected="0">
            <x v="44"/>
          </reference>
          <reference field="10" count="1" selected="0">
            <x v="6"/>
          </reference>
        </references>
      </pivotArea>
    </format>
    <format dxfId="1535">
      <pivotArea dataOnly="0" labelOnly="1" fieldPosition="0">
        <references count="3">
          <reference field="4" count="1">
            <x v="64"/>
          </reference>
          <reference field="7" count="1" selected="0">
            <x v="45"/>
          </reference>
          <reference field="10" count="1" selected="0">
            <x v="6"/>
          </reference>
        </references>
      </pivotArea>
    </format>
    <format dxfId="1534">
      <pivotArea dataOnly="0" labelOnly="1" fieldPosition="0">
        <references count="3">
          <reference field="4" count="3">
            <x v="193"/>
            <x v="194"/>
            <x v="195"/>
          </reference>
          <reference field="7" count="1" selected="0">
            <x v="46"/>
          </reference>
          <reference field="10" count="1" selected="0">
            <x v="6"/>
          </reference>
        </references>
      </pivotArea>
    </format>
    <format dxfId="1533">
      <pivotArea dataOnly="0" labelOnly="1" fieldPosition="0">
        <references count="3">
          <reference field="4" count="3">
            <x v="62"/>
            <x v="67"/>
            <x v="75"/>
          </reference>
          <reference field="7" count="1" selected="0">
            <x v="47"/>
          </reference>
          <reference field="10" count="1" selected="0">
            <x v="6"/>
          </reference>
        </references>
      </pivotArea>
    </format>
    <format dxfId="1532">
      <pivotArea dataOnly="0" labelOnly="1" fieldPosition="0">
        <references count="3">
          <reference field="4" count="2">
            <x v="65"/>
            <x v="78"/>
          </reference>
          <reference field="7" count="1" selected="0">
            <x v="49"/>
          </reference>
          <reference field="10" count="1" selected="0">
            <x v="6"/>
          </reference>
        </references>
      </pivotArea>
    </format>
    <format dxfId="1531">
      <pivotArea dataOnly="0" labelOnly="1" fieldPosition="0">
        <references count="3">
          <reference field="4" count="1">
            <x v="401"/>
          </reference>
          <reference field="7" count="1" selected="0">
            <x v="50"/>
          </reference>
          <reference field="10" count="1" selected="0">
            <x v="6"/>
          </reference>
        </references>
      </pivotArea>
    </format>
    <format dxfId="1530">
      <pivotArea dataOnly="0" labelOnly="1" fieldPosition="0">
        <references count="3">
          <reference field="4" count="1">
            <x v="87"/>
          </reference>
          <reference field="7" count="1" selected="0">
            <x v="51"/>
          </reference>
          <reference field="10" count="1" selected="0">
            <x v="6"/>
          </reference>
        </references>
      </pivotArea>
    </format>
    <format dxfId="1529">
      <pivotArea dataOnly="0" labelOnly="1" fieldPosition="0">
        <references count="3">
          <reference field="4" count="1">
            <x v="14"/>
          </reference>
          <reference field="7" count="1" selected="0">
            <x v="53"/>
          </reference>
          <reference field="10" count="1" selected="0">
            <x v="7"/>
          </reference>
        </references>
      </pivotArea>
    </format>
    <format dxfId="1528">
      <pivotArea dataOnly="0" labelOnly="1" fieldPosition="0">
        <references count="3">
          <reference field="4" count="1">
            <x v="84"/>
          </reference>
          <reference field="7" count="1" selected="0">
            <x v="54"/>
          </reference>
          <reference field="10" count="1" selected="0">
            <x v="7"/>
          </reference>
        </references>
      </pivotArea>
    </format>
    <format dxfId="1527">
      <pivotArea dataOnly="0" labelOnly="1" fieldPosition="0">
        <references count="3">
          <reference field="4" count="1">
            <x v="10"/>
          </reference>
          <reference field="7" count="1" selected="0">
            <x v="55"/>
          </reference>
          <reference field="10" count="1" selected="0">
            <x v="7"/>
          </reference>
        </references>
      </pivotArea>
    </format>
    <format dxfId="1526">
      <pivotArea dataOnly="0" labelOnly="1" fieldPosition="0">
        <references count="3">
          <reference field="4" count="1">
            <x v="5"/>
          </reference>
          <reference field="7" count="1" selected="0">
            <x v="57"/>
          </reference>
          <reference field="10" count="1" selected="0">
            <x v="8"/>
          </reference>
        </references>
      </pivotArea>
    </format>
    <format dxfId="1525">
      <pivotArea dataOnly="0" labelOnly="1" fieldPosition="0">
        <references count="3">
          <reference field="4" count="1">
            <x v="159"/>
          </reference>
          <reference field="7" count="1" selected="0">
            <x v="63"/>
          </reference>
          <reference field="10" count="1" selected="0">
            <x v="9"/>
          </reference>
        </references>
      </pivotArea>
    </format>
    <format dxfId="152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523">
      <pivotArea dataOnly="0" labelOnly="1" fieldPosition="0">
        <references count="3">
          <reference field="4" count="2">
            <x v="421"/>
            <x v="422"/>
          </reference>
          <reference field="7" count="1" selected="0">
            <x v="64"/>
          </reference>
          <reference field="10" count="1" selected="0">
            <x v="10"/>
          </reference>
        </references>
      </pivotArea>
    </format>
    <format dxfId="1522">
      <pivotArea type="all" dataOnly="0" outline="0" fieldPosition="0"/>
    </format>
    <format dxfId="1521">
      <pivotArea outline="0" collapsedLevelsAreSubtotals="1" fieldPosition="0"/>
    </format>
    <format dxfId="1520">
      <pivotArea type="origin" dataOnly="0" labelOnly="1" outline="0" fieldPosition="0"/>
    </format>
    <format dxfId="1519">
      <pivotArea field="10" type="button" dataOnly="0" labelOnly="1" outline="0" axis="axisCol" fieldPosition="0"/>
    </format>
    <format dxfId="1518">
      <pivotArea field="7" type="button" dataOnly="0" labelOnly="1" outline="0" axis="axisCol" fieldPosition="1"/>
    </format>
    <format dxfId="1517">
      <pivotArea field="4" type="button" dataOnly="0" labelOnly="1" outline="0" axis="axisCol" fieldPosition="2"/>
    </format>
    <format dxfId="1516">
      <pivotArea type="topRight" dataOnly="0" labelOnly="1" outline="0" fieldPosition="0"/>
    </format>
    <format dxfId="1515">
      <pivotArea field="0" type="button" dataOnly="0" labelOnly="1" outline="0" axis="axisRow" fieldPosition="0"/>
    </format>
    <format dxfId="1514">
      <pivotArea dataOnly="0" labelOnly="1" fieldPosition="0">
        <references count="1">
          <reference field="0" count="0"/>
        </references>
      </pivotArea>
    </format>
    <format dxfId="1513">
      <pivotArea dataOnly="0" labelOnly="1" fieldPosition="0">
        <references count="2">
          <reference field="0" count="0" selected="0"/>
          <reference field="8" count="0"/>
        </references>
      </pivotArea>
    </format>
    <format dxfId="1512">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511">
      <pivotArea dataOnly="0" labelOnly="1" fieldPosition="0">
        <references count="3">
          <reference field="0" count="0" selected="0"/>
          <reference field="1" count="1">
            <x v="78"/>
          </reference>
          <reference field="8" count="1" selected="0">
            <x v="12"/>
          </reference>
        </references>
      </pivotArea>
    </format>
    <format dxfId="1510">
      <pivotArea dataOnly="0" labelOnly="1" fieldPosition="0">
        <references count="4">
          <reference field="0" count="0" selected="0"/>
          <reference field="1" count="1" selected="0">
            <x v="52"/>
          </reference>
          <reference field="2" count="1">
            <x v="28"/>
          </reference>
          <reference field="8" count="1" selected="0">
            <x v="7"/>
          </reference>
        </references>
      </pivotArea>
    </format>
    <format dxfId="1509">
      <pivotArea dataOnly="0" labelOnly="1" fieldPosition="0">
        <references count="4">
          <reference field="0" count="0" selected="0"/>
          <reference field="1" count="1" selected="0">
            <x v="53"/>
          </reference>
          <reference field="2" count="1">
            <x v="17"/>
          </reference>
          <reference field="8" count="1" selected="0">
            <x v="7"/>
          </reference>
        </references>
      </pivotArea>
    </format>
    <format dxfId="1508">
      <pivotArea dataOnly="0" labelOnly="1" fieldPosition="0">
        <references count="4">
          <reference field="0" count="0" selected="0"/>
          <reference field="1" count="1" selected="0">
            <x v="54"/>
          </reference>
          <reference field="2" count="1">
            <x v="98"/>
          </reference>
          <reference field="8" count="1" selected="0">
            <x v="7"/>
          </reference>
        </references>
      </pivotArea>
    </format>
    <format dxfId="1507">
      <pivotArea dataOnly="0" labelOnly="1" fieldPosition="0">
        <references count="4">
          <reference field="0" count="0" selected="0"/>
          <reference field="1" count="1" selected="0">
            <x v="55"/>
          </reference>
          <reference field="2" count="1">
            <x v="93"/>
          </reference>
          <reference field="8" count="1" selected="0">
            <x v="7"/>
          </reference>
        </references>
      </pivotArea>
    </format>
    <format dxfId="1506">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505">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504">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503">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502">
      <pivotArea dataOnly="0" labelOnly="1" fieldPosition="0">
        <references count="4">
          <reference field="0" count="0" selected="0"/>
          <reference field="1" count="1" selected="0">
            <x v="62"/>
          </reference>
          <reference field="2" count="1">
            <x v="22"/>
          </reference>
          <reference field="8" count="1" selected="0">
            <x v="7"/>
          </reference>
        </references>
      </pivotArea>
    </format>
    <format dxfId="1501">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500">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499">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498">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497">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496">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495">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494">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493">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492">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491">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490">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489">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488">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487">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486">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485">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484">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483">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482">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481">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480">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479">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478">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477">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476">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475">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474">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473">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472">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471">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470">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469">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468">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467">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466">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465">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464">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463">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462">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461">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460">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459">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458">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457">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456">
      <pivotArea dataOnly="0" labelOnly="1" fieldPosition="0">
        <references count="1">
          <reference field="10" count="0"/>
        </references>
      </pivotArea>
    </format>
    <format dxfId="1455">
      <pivotArea dataOnly="0" labelOnly="1" fieldPosition="0">
        <references count="2">
          <reference field="7" count="2">
            <x v="0"/>
            <x v="3"/>
          </reference>
          <reference field="10" count="1" selected="0">
            <x v="0"/>
          </reference>
        </references>
      </pivotArea>
    </format>
    <format dxfId="1454">
      <pivotArea dataOnly="0" labelOnly="1" fieldPosition="0">
        <references count="2">
          <reference field="7" count="1">
            <x v="9"/>
          </reference>
          <reference field="10" count="1" selected="0">
            <x v="1"/>
          </reference>
        </references>
      </pivotArea>
    </format>
    <format dxfId="1453">
      <pivotArea dataOnly="0" labelOnly="1" fieldPosition="0">
        <references count="2">
          <reference field="7" count="3">
            <x v="13"/>
            <x v="14"/>
            <x v="16"/>
          </reference>
          <reference field="10" count="1" selected="0">
            <x v="2"/>
          </reference>
        </references>
      </pivotArea>
    </format>
    <format dxfId="1452">
      <pivotArea dataOnly="0" labelOnly="1" fieldPosition="0">
        <references count="2">
          <reference field="7" count="1">
            <x v="20"/>
          </reference>
          <reference field="10" count="1" selected="0">
            <x v="3"/>
          </reference>
        </references>
      </pivotArea>
    </format>
    <format dxfId="1451">
      <pivotArea dataOnly="0" labelOnly="1" fieldPosition="0">
        <references count="2">
          <reference field="7" count="8">
            <x v="24"/>
            <x v="27"/>
            <x v="29"/>
            <x v="32"/>
            <x v="34"/>
            <x v="35"/>
            <x v="36"/>
            <x v="37"/>
          </reference>
          <reference field="10" count="1" selected="0">
            <x v="4"/>
          </reference>
        </references>
      </pivotArea>
    </format>
    <format dxfId="1450">
      <pivotArea dataOnly="0" labelOnly="1" fieldPosition="0">
        <references count="2">
          <reference field="7" count="1">
            <x v="40"/>
          </reference>
          <reference field="10" count="1" selected="0">
            <x v="5"/>
          </reference>
        </references>
      </pivotArea>
    </format>
    <format dxfId="1449">
      <pivotArea dataOnly="0" labelOnly="1" fieldPosition="0">
        <references count="2">
          <reference field="7" count="9">
            <x v="42"/>
            <x v="43"/>
            <x v="44"/>
            <x v="45"/>
            <x v="46"/>
            <x v="47"/>
            <x v="49"/>
            <x v="50"/>
            <x v="51"/>
          </reference>
          <reference field="10" count="1" selected="0">
            <x v="6"/>
          </reference>
        </references>
      </pivotArea>
    </format>
    <format dxfId="1448">
      <pivotArea dataOnly="0" labelOnly="1" fieldPosition="0">
        <references count="2">
          <reference field="7" count="3">
            <x v="53"/>
            <x v="54"/>
            <x v="55"/>
          </reference>
          <reference field="10" count="1" selected="0">
            <x v="7"/>
          </reference>
        </references>
      </pivotArea>
    </format>
    <format dxfId="1447">
      <pivotArea dataOnly="0" labelOnly="1" fieldPosition="0">
        <references count="2">
          <reference field="7" count="1">
            <x v="57"/>
          </reference>
          <reference field="10" count="1" selected="0">
            <x v="8"/>
          </reference>
        </references>
      </pivotArea>
    </format>
    <format dxfId="1446">
      <pivotArea dataOnly="0" labelOnly="1" fieldPosition="0">
        <references count="2">
          <reference field="7" count="1">
            <x v="63"/>
          </reference>
          <reference field="10" count="1" selected="0">
            <x v="9"/>
          </reference>
        </references>
      </pivotArea>
    </format>
    <format dxfId="1445">
      <pivotArea dataOnly="0" labelOnly="1" fieldPosition="0">
        <references count="2">
          <reference field="7" count="1">
            <x v="64"/>
          </reference>
          <reference field="10" count="1" selected="0">
            <x v="10"/>
          </reference>
        </references>
      </pivotArea>
    </format>
    <format dxfId="1444">
      <pivotArea dataOnly="0" labelOnly="1" fieldPosition="0">
        <references count="3">
          <reference field="4" count="3">
            <x v="48"/>
            <x v="68"/>
            <x v="69"/>
          </reference>
          <reference field="7" count="1" selected="0">
            <x v="0"/>
          </reference>
          <reference field="10" count="1" selected="0">
            <x v="0"/>
          </reference>
        </references>
      </pivotArea>
    </format>
    <format dxfId="1443">
      <pivotArea dataOnly="0" labelOnly="1" fieldPosition="0">
        <references count="3">
          <reference field="4" count="1">
            <x v="8"/>
          </reference>
          <reference field="7" count="1" selected="0">
            <x v="3"/>
          </reference>
          <reference field="10" count="1" selected="0">
            <x v="0"/>
          </reference>
        </references>
      </pivotArea>
    </format>
    <format dxfId="1442">
      <pivotArea dataOnly="0" labelOnly="1" fieldPosition="0">
        <references count="3">
          <reference field="4" count="2">
            <x v="38"/>
            <x v="47"/>
          </reference>
          <reference field="7" count="1" selected="0">
            <x v="9"/>
          </reference>
          <reference field="10" count="1" selected="0">
            <x v="1"/>
          </reference>
        </references>
      </pivotArea>
    </format>
    <format dxfId="1441">
      <pivotArea dataOnly="0" labelOnly="1" fieldPosition="0">
        <references count="3">
          <reference field="4" count="1">
            <x v="46"/>
          </reference>
          <reference field="7" count="1" selected="0">
            <x v="13"/>
          </reference>
          <reference field="10" count="1" selected="0">
            <x v="2"/>
          </reference>
        </references>
      </pivotArea>
    </format>
    <format dxfId="1440">
      <pivotArea dataOnly="0" labelOnly="1" fieldPosition="0">
        <references count="3">
          <reference field="4" count="1">
            <x v="2"/>
          </reference>
          <reference field="7" count="1" selected="0">
            <x v="14"/>
          </reference>
          <reference field="10" count="1" selected="0">
            <x v="2"/>
          </reference>
        </references>
      </pivotArea>
    </format>
    <format dxfId="1439">
      <pivotArea dataOnly="0" labelOnly="1" fieldPosition="0">
        <references count="3">
          <reference field="4" count="1">
            <x v="7"/>
          </reference>
          <reference field="7" count="1" selected="0">
            <x v="16"/>
          </reference>
          <reference field="10" count="1" selected="0">
            <x v="2"/>
          </reference>
        </references>
      </pivotArea>
    </format>
    <format dxfId="1438">
      <pivotArea dataOnly="0" labelOnly="1" fieldPosition="0">
        <references count="3">
          <reference field="4" count="1">
            <x v="108"/>
          </reference>
          <reference field="7" count="1" selected="0">
            <x v="20"/>
          </reference>
          <reference field="10" count="1" selected="0">
            <x v="3"/>
          </reference>
        </references>
      </pivotArea>
    </format>
    <format dxfId="1437">
      <pivotArea dataOnly="0" labelOnly="1" fieldPosition="0">
        <references count="3">
          <reference field="4" count="1">
            <x v="51"/>
          </reference>
          <reference field="7" count="1" selected="0">
            <x v="24"/>
          </reference>
          <reference field="10" count="1" selected="0">
            <x v="4"/>
          </reference>
        </references>
      </pivotArea>
    </format>
    <format dxfId="1436">
      <pivotArea dataOnly="0" labelOnly="1" fieldPosition="0">
        <references count="3">
          <reference field="4" count="3">
            <x v="56"/>
            <x v="79"/>
            <x v="155"/>
          </reference>
          <reference field="7" count="1" selected="0">
            <x v="27"/>
          </reference>
          <reference field="10" count="1" selected="0">
            <x v="4"/>
          </reference>
        </references>
      </pivotArea>
    </format>
    <format dxfId="1435">
      <pivotArea dataOnly="0" labelOnly="1" fieldPosition="0">
        <references count="3">
          <reference field="4" count="1">
            <x v="36"/>
          </reference>
          <reference field="7" count="1" selected="0">
            <x v="29"/>
          </reference>
          <reference field="10" count="1" selected="0">
            <x v="4"/>
          </reference>
        </references>
      </pivotArea>
    </format>
    <format dxfId="1434">
      <pivotArea dataOnly="0" labelOnly="1" fieldPosition="0">
        <references count="3">
          <reference field="4" count="1">
            <x v="328"/>
          </reference>
          <reference field="7" count="1" selected="0">
            <x v="32"/>
          </reference>
          <reference field="10" count="1" selected="0">
            <x v="4"/>
          </reference>
        </references>
      </pivotArea>
    </format>
    <format dxfId="1433">
      <pivotArea dataOnly="0" labelOnly="1" fieldPosition="0">
        <references count="3">
          <reference field="4" count="1">
            <x v="15"/>
          </reference>
          <reference field="7" count="1" selected="0">
            <x v="34"/>
          </reference>
          <reference field="10" count="1" selected="0">
            <x v="4"/>
          </reference>
        </references>
      </pivotArea>
    </format>
    <format dxfId="1432">
      <pivotArea dataOnly="0" labelOnly="1" fieldPosition="0">
        <references count="3">
          <reference field="4" count="2">
            <x v="18"/>
            <x v="95"/>
          </reference>
          <reference field="7" count="1" selected="0">
            <x v="35"/>
          </reference>
          <reference field="10" count="1" selected="0">
            <x v="4"/>
          </reference>
        </references>
      </pivotArea>
    </format>
    <format dxfId="1431">
      <pivotArea dataOnly="0" labelOnly="1" fieldPosition="0">
        <references count="3">
          <reference field="4" count="1">
            <x v="80"/>
          </reference>
          <reference field="7" count="1" selected="0">
            <x v="36"/>
          </reference>
          <reference field="10" count="1" selected="0">
            <x v="4"/>
          </reference>
        </references>
      </pivotArea>
    </format>
    <format dxfId="1430">
      <pivotArea dataOnly="0" labelOnly="1" fieldPosition="0">
        <references count="3">
          <reference field="4" count="1">
            <x v="39"/>
          </reference>
          <reference field="7" count="1" selected="0">
            <x v="37"/>
          </reference>
          <reference field="10" count="1" selected="0">
            <x v="4"/>
          </reference>
        </references>
      </pivotArea>
    </format>
    <format dxfId="1429">
      <pivotArea dataOnly="0" labelOnly="1" fieldPosition="0">
        <references count="3">
          <reference field="4" count="1">
            <x v="184"/>
          </reference>
          <reference field="7" count="1" selected="0">
            <x v="40"/>
          </reference>
          <reference field="10" count="1" selected="0">
            <x v="5"/>
          </reference>
        </references>
      </pivotArea>
    </format>
    <format dxfId="1428">
      <pivotArea dataOnly="0" labelOnly="1" fieldPosition="0">
        <references count="3">
          <reference field="4" count="1">
            <x v="72"/>
          </reference>
          <reference field="7" count="1" selected="0">
            <x v="42"/>
          </reference>
          <reference field="10" count="1" selected="0">
            <x v="6"/>
          </reference>
        </references>
      </pivotArea>
    </format>
    <format dxfId="1427">
      <pivotArea dataOnly="0" labelOnly="1" fieldPosition="0">
        <references count="3">
          <reference field="4" count="1">
            <x v="93"/>
          </reference>
          <reference field="7" count="1" selected="0">
            <x v="43"/>
          </reference>
          <reference field="10" count="1" selected="0">
            <x v="6"/>
          </reference>
        </references>
      </pivotArea>
    </format>
    <format dxfId="1426">
      <pivotArea dataOnly="0" labelOnly="1" fieldPosition="0">
        <references count="3">
          <reference field="4" count="1">
            <x v="94"/>
          </reference>
          <reference field="7" count="1" selected="0">
            <x v="44"/>
          </reference>
          <reference field="10" count="1" selected="0">
            <x v="6"/>
          </reference>
        </references>
      </pivotArea>
    </format>
    <format dxfId="1425">
      <pivotArea dataOnly="0" labelOnly="1" fieldPosition="0">
        <references count="3">
          <reference field="4" count="1">
            <x v="64"/>
          </reference>
          <reference field="7" count="1" selected="0">
            <x v="45"/>
          </reference>
          <reference field="10" count="1" selected="0">
            <x v="6"/>
          </reference>
        </references>
      </pivotArea>
    </format>
    <format dxfId="1424">
      <pivotArea dataOnly="0" labelOnly="1" fieldPosition="0">
        <references count="3">
          <reference field="4" count="3">
            <x v="193"/>
            <x v="194"/>
            <x v="195"/>
          </reference>
          <reference field="7" count="1" selected="0">
            <x v="46"/>
          </reference>
          <reference field="10" count="1" selected="0">
            <x v="6"/>
          </reference>
        </references>
      </pivotArea>
    </format>
    <format dxfId="1423">
      <pivotArea dataOnly="0" labelOnly="1" fieldPosition="0">
        <references count="3">
          <reference field="4" count="3">
            <x v="62"/>
            <x v="67"/>
            <x v="75"/>
          </reference>
          <reference field="7" count="1" selected="0">
            <x v="47"/>
          </reference>
          <reference field="10" count="1" selected="0">
            <x v="6"/>
          </reference>
        </references>
      </pivotArea>
    </format>
    <format dxfId="1422">
      <pivotArea dataOnly="0" labelOnly="1" fieldPosition="0">
        <references count="3">
          <reference field="4" count="2">
            <x v="65"/>
            <x v="78"/>
          </reference>
          <reference field="7" count="1" selected="0">
            <x v="49"/>
          </reference>
          <reference field="10" count="1" selected="0">
            <x v="6"/>
          </reference>
        </references>
      </pivotArea>
    </format>
    <format dxfId="1421">
      <pivotArea dataOnly="0" labelOnly="1" fieldPosition="0">
        <references count="3">
          <reference field="4" count="1">
            <x v="401"/>
          </reference>
          <reference field="7" count="1" selected="0">
            <x v="50"/>
          </reference>
          <reference field="10" count="1" selected="0">
            <x v="6"/>
          </reference>
        </references>
      </pivotArea>
    </format>
    <format dxfId="1420">
      <pivotArea dataOnly="0" labelOnly="1" fieldPosition="0">
        <references count="3">
          <reference field="4" count="1">
            <x v="87"/>
          </reference>
          <reference field="7" count="1" selected="0">
            <x v="51"/>
          </reference>
          <reference field="10" count="1" selected="0">
            <x v="6"/>
          </reference>
        </references>
      </pivotArea>
    </format>
    <format dxfId="1419">
      <pivotArea dataOnly="0" labelOnly="1" fieldPosition="0">
        <references count="3">
          <reference field="4" count="1">
            <x v="14"/>
          </reference>
          <reference field="7" count="1" selected="0">
            <x v="53"/>
          </reference>
          <reference field="10" count="1" selected="0">
            <x v="7"/>
          </reference>
        </references>
      </pivotArea>
    </format>
    <format dxfId="1418">
      <pivotArea dataOnly="0" labelOnly="1" fieldPosition="0">
        <references count="3">
          <reference field="4" count="1">
            <x v="84"/>
          </reference>
          <reference field="7" count="1" selected="0">
            <x v="54"/>
          </reference>
          <reference field="10" count="1" selected="0">
            <x v="7"/>
          </reference>
        </references>
      </pivotArea>
    </format>
    <format dxfId="1417">
      <pivotArea dataOnly="0" labelOnly="1" fieldPosition="0">
        <references count="3">
          <reference field="4" count="1">
            <x v="10"/>
          </reference>
          <reference field="7" count="1" selected="0">
            <x v="55"/>
          </reference>
          <reference field="10" count="1" selected="0">
            <x v="7"/>
          </reference>
        </references>
      </pivotArea>
    </format>
    <format dxfId="1416">
      <pivotArea dataOnly="0" labelOnly="1" fieldPosition="0">
        <references count="3">
          <reference field="4" count="1">
            <x v="5"/>
          </reference>
          <reference field="7" count="1" selected="0">
            <x v="57"/>
          </reference>
          <reference field="10" count="1" selected="0">
            <x v="8"/>
          </reference>
        </references>
      </pivotArea>
    </format>
    <format dxfId="1415">
      <pivotArea dataOnly="0" labelOnly="1" fieldPosition="0">
        <references count="3">
          <reference field="4" count="1">
            <x v="159"/>
          </reference>
          <reference field="7" count="1" selected="0">
            <x v="63"/>
          </reference>
          <reference field="10" count="1" selected="0">
            <x v="9"/>
          </reference>
        </references>
      </pivotArea>
    </format>
    <format dxfId="1414">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413">
      <pivotArea dataOnly="0" labelOnly="1" fieldPosition="0">
        <references count="3">
          <reference field="4" count="2">
            <x v="421"/>
            <x v="422"/>
          </reference>
          <reference field="7" count="1" selected="0">
            <x v="64"/>
          </reference>
          <reference field="10" count="1" selected="0">
            <x v="10"/>
          </reference>
        </references>
      </pivotArea>
    </format>
    <format dxfId="1412">
      <pivotArea outline="0" collapsedLevelsAreSubtotals="1" fieldPosition="0">
        <references count="3">
          <reference field="4" count="1" selected="0">
            <x v="69"/>
          </reference>
          <reference field="7" count="1" selected="0">
            <x v="0"/>
          </reference>
          <reference field="10" count="1" selected="0">
            <x v="0"/>
          </reference>
        </references>
      </pivotArea>
    </format>
    <format dxfId="1411">
      <pivotArea collapsedLevelsAreSubtotals="1" fieldPosition="0">
        <references count="7">
          <reference field="0" count="0" selected="0"/>
          <reference field="1" count="1" selected="0">
            <x v="61"/>
          </reference>
          <reference field="2" count="1">
            <x v="182"/>
          </reference>
          <reference field="4" count="1" selected="0">
            <x v="69"/>
          </reference>
          <reference field="7" count="1" selected="0">
            <x v="0"/>
          </reference>
          <reference field="8" count="1" selected="0">
            <x v="7"/>
          </reference>
          <reference field="10" count="1" selected="0">
            <x v="0"/>
          </reference>
        </references>
      </pivotArea>
    </format>
    <format dxfId="1410">
      <pivotArea outline="0" collapsedLevelsAreSubtotals="1" fieldPosition="0">
        <references count="3">
          <reference field="4" count="1" selected="0">
            <x v="408"/>
          </reference>
          <reference field="7" count="1" selected="0">
            <x v="64"/>
          </reference>
          <reference field="10" count="1" selected="0">
            <x v="10"/>
          </reference>
        </references>
      </pivotArea>
    </format>
    <format dxfId="1409">
      <pivotArea collapsedLevelsAreSubtotals="1" fieldPosition="0">
        <references count="7">
          <reference field="0" count="0" selected="0"/>
          <reference field="1" count="1" selected="0">
            <x v="61"/>
          </reference>
          <reference field="2" count="1">
            <x v="182"/>
          </reference>
          <reference field="4" count="1" selected="0">
            <x v="408"/>
          </reference>
          <reference field="7" count="1" selected="0">
            <x v="64"/>
          </reference>
          <reference field="8" count="1" selected="0">
            <x v="7"/>
          </reference>
          <reference field="10" count="1" selected="0">
            <x v="10"/>
          </reference>
        </references>
      </pivotArea>
    </format>
    <format dxfId="1408">
      <pivotArea outline="0" collapsedLevelsAreSubtotals="1" fieldPosition="0">
        <references count="3">
          <reference field="4" count="1" selected="0">
            <x v="422"/>
          </reference>
          <reference field="7" count="1" selected="0">
            <x v="64"/>
          </reference>
          <reference field="10" count="1" selected="0">
            <x v="10"/>
          </reference>
        </references>
      </pivotArea>
    </format>
    <format dxfId="1407">
      <pivotArea collapsedLevelsAreSubtotals="1" fieldPosition="0">
        <references count="7">
          <reference field="0" count="0" selected="0"/>
          <reference field="1" count="1" selected="0">
            <x v="61"/>
          </reference>
          <reference field="2" count="1">
            <x v="182"/>
          </reference>
          <reference field="4" count="1" selected="0">
            <x v="422"/>
          </reference>
          <reference field="7" count="1" selected="0">
            <x v="64"/>
          </reference>
          <reference field="8" count="1" selected="0">
            <x v="7"/>
          </reference>
          <reference field="10" count="1" selected="0">
            <x v="10"/>
          </reference>
        </references>
      </pivotArea>
    </format>
    <format dxfId="1406">
      <pivotArea type="all" dataOnly="0" outline="0" fieldPosition="0"/>
    </format>
    <format dxfId="1405">
      <pivotArea outline="0" collapsedLevelsAreSubtotals="1" fieldPosition="0"/>
    </format>
    <format dxfId="1404">
      <pivotArea type="origin" dataOnly="0" labelOnly="1" outline="0" fieldPosition="0"/>
    </format>
    <format dxfId="1403">
      <pivotArea field="10" type="button" dataOnly="0" labelOnly="1" outline="0" axis="axisCol" fieldPosition="0"/>
    </format>
    <format dxfId="1402">
      <pivotArea field="7" type="button" dataOnly="0" labelOnly="1" outline="0" axis="axisCol" fieldPosition="1"/>
    </format>
    <format dxfId="1401">
      <pivotArea field="4" type="button" dataOnly="0" labelOnly="1" outline="0" axis="axisCol" fieldPosition="2"/>
    </format>
    <format dxfId="1400">
      <pivotArea type="topRight" dataOnly="0" labelOnly="1" outline="0" fieldPosition="0"/>
    </format>
    <format dxfId="1399">
      <pivotArea field="0" type="button" dataOnly="0" labelOnly="1" outline="0" axis="axisRow" fieldPosition="0"/>
    </format>
    <format dxfId="1398">
      <pivotArea dataOnly="0" labelOnly="1" fieldPosition="0">
        <references count="1">
          <reference field="0" count="0"/>
        </references>
      </pivotArea>
    </format>
    <format dxfId="1397">
      <pivotArea dataOnly="0" labelOnly="1" fieldPosition="0">
        <references count="2">
          <reference field="0" count="0" selected="0"/>
          <reference field="8" count="0"/>
        </references>
      </pivotArea>
    </format>
    <format dxfId="1396">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395">
      <pivotArea dataOnly="0" labelOnly="1" fieldPosition="0">
        <references count="3">
          <reference field="0" count="0" selected="0"/>
          <reference field="1" count="1">
            <x v="78"/>
          </reference>
          <reference field="8" count="1" selected="0">
            <x v="12"/>
          </reference>
        </references>
      </pivotArea>
    </format>
    <format dxfId="1394">
      <pivotArea dataOnly="0" labelOnly="1" fieldPosition="0">
        <references count="4">
          <reference field="0" count="0" selected="0"/>
          <reference field="1" count="1" selected="0">
            <x v="52"/>
          </reference>
          <reference field="2" count="1">
            <x v="28"/>
          </reference>
          <reference field="8" count="1" selected="0">
            <x v="7"/>
          </reference>
        </references>
      </pivotArea>
    </format>
    <format dxfId="1393">
      <pivotArea dataOnly="0" labelOnly="1" fieldPosition="0">
        <references count="4">
          <reference field="0" count="0" selected="0"/>
          <reference field="1" count="1" selected="0">
            <x v="53"/>
          </reference>
          <reference field="2" count="1">
            <x v="17"/>
          </reference>
          <reference field="8" count="1" selected="0">
            <x v="7"/>
          </reference>
        </references>
      </pivotArea>
    </format>
    <format dxfId="1392">
      <pivotArea dataOnly="0" labelOnly="1" fieldPosition="0">
        <references count="4">
          <reference field="0" count="0" selected="0"/>
          <reference field="1" count="1" selected="0">
            <x v="54"/>
          </reference>
          <reference field="2" count="1">
            <x v="98"/>
          </reference>
          <reference field="8" count="1" selected="0">
            <x v="7"/>
          </reference>
        </references>
      </pivotArea>
    </format>
    <format dxfId="1391">
      <pivotArea dataOnly="0" labelOnly="1" fieldPosition="0">
        <references count="4">
          <reference field="0" count="0" selected="0"/>
          <reference field="1" count="1" selected="0">
            <x v="55"/>
          </reference>
          <reference field="2" count="1">
            <x v="93"/>
          </reference>
          <reference field="8" count="1" selected="0">
            <x v="7"/>
          </reference>
        </references>
      </pivotArea>
    </format>
    <format dxfId="1390">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389">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388">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387">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386">
      <pivotArea dataOnly="0" labelOnly="1" fieldPosition="0">
        <references count="4">
          <reference field="0" count="0" selected="0"/>
          <reference field="1" count="1" selected="0">
            <x v="62"/>
          </reference>
          <reference field="2" count="1">
            <x v="22"/>
          </reference>
          <reference field="8" count="1" selected="0">
            <x v="7"/>
          </reference>
        </references>
      </pivotArea>
    </format>
    <format dxfId="1385">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384">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383">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382">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381">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380">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37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37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37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37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37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37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37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37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37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37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36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36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36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36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36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364">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363">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362">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361">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360">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359">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358">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357">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356">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355">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354">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353">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352">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351">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350">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349">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348">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347">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346">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345">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344">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343">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342">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341">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340">
      <pivotArea dataOnly="0" labelOnly="1" fieldPosition="0">
        <references count="1">
          <reference field="10" count="0"/>
        </references>
      </pivotArea>
    </format>
    <format dxfId="1339">
      <pivotArea dataOnly="0" labelOnly="1" fieldPosition="0">
        <references count="2">
          <reference field="7" count="2">
            <x v="0"/>
            <x v="3"/>
          </reference>
          <reference field="10" count="1" selected="0">
            <x v="0"/>
          </reference>
        </references>
      </pivotArea>
    </format>
    <format dxfId="1338">
      <pivotArea dataOnly="0" labelOnly="1" fieldPosition="0">
        <references count="2">
          <reference field="7" count="1">
            <x v="9"/>
          </reference>
          <reference field="10" count="1" selected="0">
            <x v="1"/>
          </reference>
        </references>
      </pivotArea>
    </format>
    <format dxfId="1337">
      <pivotArea dataOnly="0" labelOnly="1" fieldPosition="0">
        <references count="2">
          <reference field="7" count="3">
            <x v="13"/>
            <x v="14"/>
            <x v="16"/>
          </reference>
          <reference field="10" count="1" selected="0">
            <x v="2"/>
          </reference>
        </references>
      </pivotArea>
    </format>
    <format dxfId="1336">
      <pivotArea dataOnly="0" labelOnly="1" fieldPosition="0">
        <references count="2">
          <reference field="7" count="1">
            <x v="20"/>
          </reference>
          <reference field="10" count="1" selected="0">
            <x v="3"/>
          </reference>
        </references>
      </pivotArea>
    </format>
    <format dxfId="1335">
      <pivotArea dataOnly="0" labelOnly="1" fieldPosition="0">
        <references count="2">
          <reference field="7" count="8">
            <x v="24"/>
            <x v="27"/>
            <x v="29"/>
            <x v="32"/>
            <x v="34"/>
            <x v="35"/>
            <x v="36"/>
            <x v="37"/>
          </reference>
          <reference field="10" count="1" selected="0">
            <x v="4"/>
          </reference>
        </references>
      </pivotArea>
    </format>
    <format dxfId="1334">
      <pivotArea dataOnly="0" labelOnly="1" fieldPosition="0">
        <references count="2">
          <reference field="7" count="1">
            <x v="40"/>
          </reference>
          <reference field="10" count="1" selected="0">
            <x v="5"/>
          </reference>
        </references>
      </pivotArea>
    </format>
    <format dxfId="1333">
      <pivotArea dataOnly="0" labelOnly="1" fieldPosition="0">
        <references count="2">
          <reference field="7" count="9">
            <x v="42"/>
            <x v="43"/>
            <x v="44"/>
            <x v="45"/>
            <x v="46"/>
            <x v="47"/>
            <x v="49"/>
            <x v="50"/>
            <x v="51"/>
          </reference>
          <reference field="10" count="1" selected="0">
            <x v="6"/>
          </reference>
        </references>
      </pivotArea>
    </format>
    <format dxfId="1332">
      <pivotArea dataOnly="0" labelOnly="1" fieldPosition="0">
        <references count="2">
          <reference field="7" count="3">
            <x v="53"/>
            <x v="54"/>
            <x v="55"/>
          </reference>
          <reference field="10" count="1" selected="0">
            <x v="7"/>
          </reference>
        </references>
      </pivotArea>
    </format>
    <format dxfId="1331">
      <pivotArea dataOnly="0" labelOnly="1" fieldPosition="0">
        <references count="2">
          <reference field="7" count="1">
            <x v="57"/>
          </reference>
          <reference field="10" count="1" selected="0">
            <x v="8"/>
          </reference>
        </references>
      </pivotArea>
    </format>
    <format dxfId="1330">
      <pivotArea dataOnly="0" labelOnly="1" fieldPosition="0">
        <references count="2">
          <reference field="7" count="1">
            <x v="63"/>
          </reference>
          <reference field="10" count="1" selected="0">
            <x v="9"/>
          </reference>
        </references>
      </pivotArea>
    </format>
    <format dxfId="1329">
      <pivotArea dataOnly="0" labelOnly="1" fieldPosition="0">
        <references count="2">
          <reference field="7" count="1">
            <x v="64"/>
          </reference>
          <reference field="10" count="1" selected="0">
            <x v="10"/>
          </reference>
        </references>
      </pivotArea>
    </format>
    <format dxfId="1328">
      <pivotArea dataOnly="0" labelOnly="1" fieldPosition="0">
        <references count="3">
          <reference field="4" count="3">
            <x v="48"/>
            <x v="68"/>
            <x v="69"/>
          </reference>
          <reference field="7" count="1" selected="0">
            <x v="0"/>
          </reference>
          <reference field="10" count="1" selected="0">
            <x v="0"/>
          </reference>
        </references>
      </pivotArea>
    </format>
    <format dxfId="1327">
      <pivotArea dataOnly="0" labelOnly="1" fieldPosition="0">
        <references count="3">
          <reference field="4" count="1">
            <x v="8"/>
          </reference>
          <reference field="7" count="1" selected="0">
            <x v="3"/>
          </reference>
          <reference field="10" count="1" selected="0">
            <x v="0"/>
          </reference>
        </references>
      </pivotArea>
    </format>
    <format dxfId="1326">
      <pivotArea dataOnly="0" labelOnly="1" fieldPosition="0">
        <references count="3">
          <reference field="4" count="2">
            <x v="38"/>
            <x v="47"/>
          </reference>
          <reference field="7" count="1" selected="0">
            <x v="9"/>
          </reference>
          <reference field="10" count="1" selected="0">
            <x v="1"/>
          </reference>
        </references>
      </pivotArea>
    </format>
    <format dxfId="1325">
      <pivotArea dataOnly="0" labelOnly="1" fieldPosition="0">
        <references count="3">
          <reference field="4" count="1">
            <x v="46"/>
          </reference>
          <reference field="7" count="1" selected="0">
            <x v="13"/>
          </reference>
          <reference field="10" count="1" selected="0">
            <x v="2"/>
          </reference>
        </references>
      </pivotArea>
    </format>
    <format dxfId="1324">
      <pivotArea dataOnly="0" labelOnly="1" fieldPosition="0">
        <references count="3">
          <reference field="4" count="1">
            <x v="2"/>
          </reference>
          <reference field="7" count="1" selected="0">
            <x v="14"/>
          </reference>
          <reference field="10" count="1" selected="0">
            <x v="2"/>
          </reference>
        </references>
      </pivotArea>
    </format>
    <format dxfId="1323">
      <pivotArea dataOnly="0" labelOnly="1" fieldPosition="0">
        <references count="3">
          <reference field="4" count="1">
            <x v="7"/>
          </reference>
          <reference field="7" count="1" selected="0">
            <x v="16"/>
          </reference>
          <reference field="10" count="1" selected="0">
            <x v="2"/>
          </reference>
        </references>
      </pivotArea>
    </format>
    <format dxfId="1322">
      <pivotArea dataOnly="0" labelOnly="1" fieldPosition="0">
        <references count="3">
          <reference field="4" count="1">
            <x v="108"/>
          </reference>
          <reference field="7" count="1" selected="0">
            <x v="20"/>
          </reference>
          <reference field="10" count="1" selected="0">
            <x v="3"/>
          </reference>
        </references>
      </pivotArea>
    </format>
    <format dxfId="1321">
      <pivotArea dataOnly="0" labelOnly="1" fieldPosition="0">
        <references count="3">
          <reference field="4" count="1">
            <x v="51"/>
          </reference>
          <reference field="7" count="1" selected="0">
            <x v="24"/>
          </reference>
          <reference field="10" count="1" selected="0">
            <x v="4"/>
          </reference>
        </references>
      </pivotArea>
    </format>
    <format dxfId="1320">
      <pivotArea dataOnly="0" labelOnly="1" fieldPosition="0">
        <references count="3">
          <reference field="4" count="3">
            <x v="56"/>
            <x v="79"/>
            <x v="155"/>
          </reference>
          <reference field="7" count="1" selected="0">
            <x v="27"/>
          </reference>
          <reference field="10" count="1" selected="0">
            <x v="4"/>
          </reference>
        </references>
      </pivotArea>
    </format>
    <format dxfId="1319">
      <pivotArea dataOnly="0" labelOnly="1" fieldPosition="0">
        <references count="3">
          <reference field="4" count="1">
            <x v="36"/>
          </reference>
          <reference field="7" count="1" selected="0">
            <x v="29"/>
          </reference>
          <reference field="10" count="1" selected="0">
            <x v="4"/>
          </reference>
        </references>
      </pivotArea>
    </format>
    <format dxfId="1318">
      <pivotArea dataOnly="0" labelOnly="1" fieldPosition="0">
        <references count="3">
          <reference field="4" count="1">
            <x v="328"/>
          </reference>
          <reference field="7" count="1" selected="0">
            <x v="32"/>
          </reference>
          <reference field="10" count="1" selected="0">
            <x v="4"/>
          </reference>
        </references>
      </pivotArea>
    </format>
    <format dxfId="1317">
      <pivotArea dataOnly="0" labelOnly="1" fieldPosition="0">
        <references count="3">
          <reference field="4" count="1">
            <x v="15"/>
          </reference>
          <reference field="7" count="1" selected="0">
            <x v="34"/>
          </reference>
          <reference field="10" count="1" selected="0">
            <x v="4"/>
          </reference>
        </references>
      </pivotArea>
    </format>
    <format dxfId="1316">
      <pivotArea dataOnly="0" labelOnly="1" fieldPosition="0">
        <references count="3">
          <reference field="4" count="2">
            <x v="18"/>
            <x v="95"/>
          </reference>
          <reference field="7" count="1" selected="0">
            <x v="35"/>
          </reference>
          <reference field="10" count="1" selected="0">
            <x v="4"/>
          </reference>
        </references>
      </pivotArea>
    </format>
    <format dxfId="1315">
      <pivotArea dataOnly="0" labelOnly="1" fieldPosition="0">
        <references count="3">
          <reference field="4" count="1">
            <x v="80"/>
          </reference>
          <reference field="7" count="1" selected="0">
            <x v="36"/>
          </reference>
          <reference field="10" count="1" selected="0">
            <x v="4"/>
          </reference>
        </references>
      </pivotArea>
    </format>
    <format dxfId="1314">
      <pivotArea dataOnly="0" labelOnly="1" fieldPosition="0">
        <references count="3">
          <reference field="4" count="1">
            <x v="39"/>
          </reference>
          <reference field="7" count="1" selected="0">
            <x v="37"/>
          </reference>
          <reference field="10" count="1" selected="0">
            <x v="4"/>
          </reference>
        </references>
      </pivotArea>
    </format>
    <format dxfId="1313">
      <pivotArea dataOnly="0" labelOnly="1" fieldPosition="0">
        <references count="3">
          <reference field="4" count="1">
            <x v="184"/>
          </reference>
          <reference field="7" count="1" selected="0">
            <x v="40"/>
          </reference>
          <reference field="10" count="1" selected="0">
            <x v="5"/>
          </reference>
        </references>
      </pivotArea>
    </format>
    <format dxfId="1312">
      <pivotArea dataOnly="0" labelOnly="1" fieldPosition="0">
        <references count="3">
          <reference field="4" count="1">
            <x v="72"/>
          </reference>
          <reference field="7" count="1" selected="0">
            <x v="42"/>
          </reference>
          <reference field="10" count="1" selected="0">
            <x v="6"/>
          </reference>
        </references>
      </pivotArea>
    </format>
    <format dxfId="1311">
      <pivotArea dataOnly="0" labelOnly="1" fieldPosition="0">
        <references count="3">
          <reference field="4" count="1">
            <x v="93"/>
          </reference>
          <reference field="7" count="1" selected="0">
            <x v="43"/>
          </reference>
          <reference field="10" count="1" selected="0">
            <x v="6"/>
          </reference>
        </references>
      </pivotArea>
    </format>
    <format dxfId="1310">
      <pivotArea dataOnly="0" labelOnly="1" fieldPosition="0">
        <references count="3">
          <reference field="4" count="1">
            <x v="94"/>
          </reference>
          <reference field="7" count="1" selected="0">
            <x v="44"/>
          </reference>
          <reference field="10" count="1" selected="0">
            <x v="6"/>
          </reference>
        </references>
      </pivotArea>
    </format>
    <format dxfId="1309">
      <pivotArea dataOnly="0" labelOnly="1" fieldPosition="0">
        <references count="3">
          <reference field="4" count="1">
            <x v="64"/>
          </reference>
          <reference field="7" count="1" selected="0">
            <x v="45"/>
          </reference>
          <reference field="10" count="1" selected="0">
            <x v="6"/>
          </reference>
        </references>
      </pivotArea>
    </format>
    <format dxfId="1308">
      <pivotArea dataOnly="0" labelOnly="1" fieldPosition="0">
        <references count="3">
          <reference field="4" count="3">
            <x v="193"/>
            <x v="194"/>
            <x v="195"/>
          </reference>
          <reference field="7" count="1" selected="0">
            <x v="46"/>
          </reference>
          <reference field="10" count="1" selected="0">
            <x v="6"/>
          </reference>
        </references>
      </pivotArea>
    </format>
    <format dxfId="1307">
      <pivotArea dataOnly="0" labelOnly="1" fieldPosition="0">
        <references count="3">
          <reference field="4" count="3">
            <x v="62"/>
            <x v="67"/>
            <x v="75"/>
          </reference>
          <reference field="7" count="1" selected="0">
            <x v="47"/>
          </reference>
          <reference field="10" count="1" selected="0">
            <x v="6"/>
          </reference>
        </references>
      </pivotArea>
    </format>
    <format dxfId="1306">
      <pivotArea dataOnly="0" labelOnly="1" fieldPosition="0">
        <references count="3">
          <reference field="4" count="2">
            <x v="65"/>
            <x v="78"/>
          </reference>
          <reference field="7" count="1" selected="0">
            <x v="49"/>
          </reference>
          <reference field="10" count="1" selected="0">
            <x v="6"/>
          </reference>
        </references>
      </pivotArea>
    </format>
    <format dxfId="1305">
      <pivotArea dataOnly="0" labelOnly="1" fieldPosition="0">
        <references count="3">
          <reference field="4" count="1">
            <x v="401"/>
          </reference>
          <reference field="7" count="1" selected="0">
            <x v="50"/>
          </reference>
          <reference field="10" count="1" selected="0">
            <x v="6"/>
          </reference>
        </references>
      </pivotArea>
    </format>
    <format dxfId="1304">
      <pivotArea dataOnly="0" labelOnly="1" fieldPosition="0">
        <references count="3">
          <reference field="4" count="1">
            <x v="87"/>
          </reference>
          <reference field="7" count="1" selected="0">
            <x v="51"/>
          </reference>
          <reference field="10" count="1" selected="0">
            <x v="6"/>
          </reference>
        </references>
      </pivotArea>
    </format>
    <format dxfId="1303">
      <pivotArea dataOnly="0" labelOnly="1" fieldPosition="0">
        <references count="3">
          <reference field="4" count="1">
            <x v="14"/>
          </reference>
          <reference field="7" count="1" selected="0">
            <x v="53"/>
          </reference>
          <reference field="10" count="1" selected="0">
            <x v="7"/>
          </reference>
        </references>
      </pivotArea>
    </format>
    <format dxfId="1302">
      <pivotArea dataOnly="0" labelOnly="1" fieldPosition="0">
        <references count="3">
          <reference field="4" count="1">
            <x v="84"/>
          </reference>
          <reference field="7" count="1" selected="0">
            <x v="54"/>
          </reference>
          <reference field="10" count="1" selected="0">
            <x v="7"/>
          </reference>
        </references>
      </pivotArea>
    </format>
    <format dxfId="1301">
      <pivotArea dataOnly="0" labelOnly="1" fieldPosition="0">
        <references count="3">
          <reference field="4" count="1">
            <x v="10"/>
          </reference>
          <reference field="7" count="1" selected="0">
            <x v="55"/>
          </reference>
          <reference field="10" count="1" selected="0">
            <x v="7"/>
          </reference>
        </references>
      </pivotArea>
    </format>
    <format dxfId="1300">
      <pivotArea dataOnly="0" labelOnly="1" fieldPosition="0">
        <references count="3">
          <reference field="4" count="1">
            <x v="5"/>
          </reference>
          <reference field="7" count="1" selected="0">
            <x v="57"/>
          </reference>
          <reference field="10" count="1" selected="0">
            <x v="8"/>
          </reference>
        </references>
      </pivotArea>
    </format>
    <format dxfId="1299">
      <pivotArea dataOnly="0" labelOnly="1" fieldPosition="0">
        <references count="3">
          <reference field="4" count="1">
            <x v="159"/>
          </reference>
          <reference field="7" count="1" selected="0">
            <x v="63"/>
          </reference>
          <reference field="10" count="1" selected="0">
            <x v="9"/>
          </reference>
        </references>
      </pivotArea>
    </format>
    <format dxfId="1298">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297">
      <pivotArea dataOnly="0" labelOnly="1" fieldPosition="0">
        <references count="3">
          <reference field="4" count="2">
            <x v="421"/>
            <x v="422"/>
          </reference>
          <reference field="7" count="1" selected="0">
            <x v="64"/>
          </reference>
          <reference field="10" count="1" selected="0">
            <x v="10"/>
          </reference>
        </references>
      </pivotArea>
    </format>
    <format dxfId="1296">
      <pivotArea type="all" dataOnly="0" outline="0" fieldPosition="0"/>
    </format>
    <format dxfId="1295">
      <pivotArea outline="0" collapsedLevelsAreSubtotals="1" fieldPosition="0"/>
    </format>
    <format dxfId="1294">
      <pivotArea type="origin" dataOnly="0" labelOnly="1" outline="0" fieldPosition="0"/>
    </format>
    <format dxfId="1293">
      <pivotArea field="10" type="button" dataOnly="0" labelOnly="1" outline="0" axis="axisCol" fieldPosition="0"/>
    </format>
    <format dxfId="1292">
      <pivotArea field="7" type="button" dataOnly="0" labelOnly="1" outline="0" axis="axisCol" fieldPosition="1"/>
    </format>
    <format dxfId="1291">
      <pivotArea field="4" type="button" dataOnly="0" labelOnly="1" outline="0" axis="axisCol" fieldPosition="2"/>
    </format>
    <format dxfId="1290">
      <pivotArea type="topRight" dataOnly="0" labelOnly="1" outline="0" fieldPosition="0"/>
    </format>
    <format dxfId="1289">
      <pivotArea field="0" type="button" dataOnly="0" labelOnly="1" outline="0" axis="axisRow" fieldPosition="0"/>
    </format>
    <format dxfId="1288">
      <pivotArea dataOnly="0" labelOnly="1" fieldPosition="0">
        <references count="1">
          <reference field="0" count="0"/>
        </references>
      </pivotArea>
    </format>
    <format dxfId="1287">
      <pivotArea dataOnly="0" labelOnly="1" fieldPosition="0">
        <references count="2">
          <reference field="0" count="0" selected="0"/>
          <reference field="8" count="0"/>
        </references>
      </pivotArea>
    </format>
    <format dxfId="1286">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285">
      <pivotArea dataOnly="0" labelOnly="1" fieldPosition="0">
        <references count="3">
          <reference field="0" count="0" selected="0"/>
          <reference field="1" count="1">
            <x v="78"/>
          </reference>
          <reference field="8" count="1" selected="0">
            <x v="12"/>
          </reference>
        </references>
      </pivotArea>
    </format>
    <format dxfId="1284">
      <pivotArea dataOnly="0" labelOnly="1" fieldPosition="0">
        <references count="4">
          <reference field="0" count="0" selected="0"/>
          <reference field="1" count="1" selected="0">
            <x v="52"/>
          </reference>
          <reference field="2" count="1">
            <x v="28"/>
          </reference>
          <reference field="8" count="1" selected="0">
            <x v="7"/>
          </reference>
        </references>
      </pivotArea>
    </format>
    <format dxfId="1283">
      <pivotArea dataOnly="0" labelOnly="1" fieldPosition="0">
        <references count="4">
          <reference field="0" count="0" selected="0"/>
          <reference field="1" count="1" selected="0">
            <x v="53"/>
          </reference>
          <reference field="2" count="1">
            <x v="17"/>
          </reference>
          <reference field="8" count="1" selected="0">
            <x v="7"/>
          </reference>
        </references>
      </pivotArea>
    </format>
    <format dxfId="1282">
      <pivotArea dataOnly="0" labelOnly="1" fieldPosition="0">
        <references count="4">
          <reference field="0" count="0" selected="0"/>
          <reference field="1" count="1" selected="0">
            <x v="54"/>
          </reference>
          <reference field="2" count="1">
            <x v="98"/>
          </reference>
          <reference field="8" count="1" selected="0">
            <x v="7"/>
          </reference>
        </references>
      </pivotArea>
    </format>
    <format dxfId="1281">
      <pivotArea dataOnly="0" labelOnly="1" fieldPosition="0">
        <references count="4">
          <reference field="0" count="0" selected="0"/>
          <reference field="1" count="1" selected="0">
            <x v="55"/>
          </reference>
          <reference field="2" count="1">
            <x v="93"/>
          </reference>
          <reference field="8" count="1" selected="0">
            <x v="7"/>
          </reference>
        </references>
      </pivotArea>
    </format>
    <format dxfId="1280">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279">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278">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277">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276">
      <pivotArea dataOnly="0" labelOnly="1" fieldPosition="0">
        <references count="4">
          <reference field="0" count="0" selected="0"/>
          <reference field="1" count="1" selected="0">
            <x v="62"/>
          </reference>
          <reference field="2" count="1">
            <x v="22"/>
          </reference>
          <reference field="8" count="1" selected="0">
            <x v="7"/>
          </reference>
        </references>
      </pivotArea>
    </format>
    <format dxfId="1275">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274">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273">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272">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271">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270">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26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26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26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26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26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26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26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26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26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26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25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25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25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25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25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254">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253">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252">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251">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250">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249">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248">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247">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246">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245">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244">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243">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242">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241">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240">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239">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238">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237">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236">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235">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234">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233">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232">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231">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230">
      <pivotArea dataOnly="0" labelOnly="1" fieldPosition="0">
        <references count="1">
          <reference field="10" count="0"/>
        </references>
      </pivotArea>
    </format>
    <format dxfId="1229">
      <pivotArea dataOnly="0" labelOnly="1" fieldPosition="0">
        <references count="2">
          <reference field="7" count="2">
            <x v="0"/>
            <x v="3"/>
          </reference>
          <reference field="10" count="1" selected="0">
            <x v="0"/>
          </reference>
        </references>
      </pivotArea>
    </format>
    <format dxfId="1228">
      <pivotArea dataOnly="0" labelOnly="1" fieldPosition="0">
        <references count="2">
          <reference field="7" count="1">
            <x v="9"/>
          </reference>
          <reference field="10" count="1" selected="0">
            <x v="1"/>
          </reference>
        </references>
      </pivotArea>
    </format>
    <format dxfId="1227">
      <pivotArea dataOnly="0" labelOnly="1" fieldPosition="0">
        <references count="2">
          <reference field="7" count="3">
            <x v="13"/>
            <x v="14"/>
            <x v="16"/>
          </reference>
          <reference field="10" count="1" selected="0">
            <x v="2"/>
          </reference>
        </references>
      </pivotArea>
    </format>
    <format dxfId="1226">
      <pivotArea dataOnly="0" labelOnly="1" fieldPosition="0">
        <references count="2">
          <reference field="7" count="1">
            <x v="20"/>
          </reference>
          <reference field="10" count="1" selected="0">
            <x v="3"/>
          </reference>
        </references>
      </pivotArea>
    </format>
    <format dxfId="1225">
      <pivotArea dataOnly="0" labelOnly="1" fieldPosition="0">
        <references count="2">
          <reference field="7" count="8">
            <x v="24"/>
            <x v="27"/>
            <x v="29"/>
            <x v="32"/>
            <x v="34"/>
            <x v="35"/>
            <x v="36"/>
            <x v="37"/>
          </reference>
          <reference field="10" count="1" selected="0">
            <x v="4"/>
          </reference>
        </references>
      </pivotArea>
    </format>
    <format dxfId="1224">
      <pivotArea dataOnly="0" labelOnly="1" fieldPosition="0">
        <references count="2">
          <reference field="7" count="1">
            <x v="40"/>
          </reference>
          <reference field="10" count="1" selected="0">
            <x v="5"/>
          </reference>
        </references>
      </pivotArea>
    </format>
    <format dxfId="1223">
      <pivotArea dataOnly="0" labelOnly="1" fieldPosition="0">
        <references count="2">
          <reference field="7" count="9">
            <x v="42"/>
            <x v="43"/>
            <x v="44"/>
            <x v="45"/>
            <x v="46"/>
            <x v="47"/>
            <x v="49"/>
            <x v="50"/>
            <x v="51"/>
          </reference>
          <reference field="10" count="1" selected="0">
            <x v="6"/>
          </reference>
        </references>
      </pivotArea>
    </format>
    <format dxfId="1222">
      <pivotArea dataOnly="0" labelOnly="1" fieldPosition="0">
        <references count="2">
          <reference field="7" count="3">
            <x v="53"/>
            <x v="54"/>
            <x v="55"/>
          </reference>
          <reference field="10" count="1" selected="0">
            <x v="7"/>
          </reference>
        </references>
      </pivotArea>
    </format>
    <format dxfId="1221">
      <pivotArea dataOnly="0" labelOnly="1" fieldPosition="0">
        <references count="2">
          <reference field="7" count="1">
            <x v="57"/>
          </reference>
          <reference field="10" count="1" selected="0">
            <x v="8"/>
          </reference>
        </references>
      </pivotArea>
    </format>
    <format dxfId="1220">
      <pivotArea dataOnly="0" labelOnly="1" fieldPosition="0">
        <references count="2">
          <reference field="7" count="1">
            <x v="63"/>
          </reference>
          <reference field="10" count="1" selected="0">
            <x v="9"/>
          </reference>
        </references>
      </pivotArea>
    </format>
    <format dxfId="1219">
      <pivotArea dataOnly="0" labelOnly="1" fieldPosition="0">
        <references count="2">
          <reference field="7" count="1">
            <x v="64"/>
          </reference>
          <reference field="10" count="1" selected="0">
            <x v="10"/>
          </reference>
        </references>
      </pivotArea>
    </format>
    <format dxfId="1218">
      <pivotArea dataOnly="0" labelOnly="1" fieldPosition="0">
        <references count="3">
          <reference field="4" count="3">
            <x v="48"/>
            <x v="68"/>
            <x v="69"/>
          </reference>
          <reference field="7" count="1" selected="0">
            <x v="0"/>
          </reference>
          <reference field="10" count="1" selected="0">
            <x v="0"/>
          </reference>
        </references>
      </pivotArea>
    </format>
    <format dxfId="1217">
      <pivotArea dataOnly="0" labelOnly="1" fieldPosition="0">
        <references count="3">
          <reference field="4" count="1">
            <x v="8"/>
          </reference>
          <reference field="7" count="1" selected="0">
            <x v="3"/>
          </reference>
          <reference field="10" count="1" selected="0">
            <x v="0"/>
          </reference>
        </references>
      </pivotArea>
    </format>
    <format dxfId="1216">
      <pivotArea dataOnly="0" labelOnly="1" fieldPosition="0">
        <references count="3">
          <reference field="4" count="2">
            <x v="38"/>
            <x v="47"/>
          </reference>
          <reference field="7" count="1" selected="0">
            <x v="9"/>
          </reference>
          <reference field="10" count="1" selected="0">
            <x v="1"/>
          </reference>
        </references>
      </pivotArea>
    </format>
    <format dxfId="1215">
      <pivotArea dataOnly="0" labelOnly="1" fieldPosition="0">
        <references count="3">
          <reference field="4" count="1">
            <x v="46"/>
          </reference>
          <reference field="7" count="1" selected="0">
            <x v="13"/>
          </reference>
          <reference field="10" count="1" selected="0">
            <x v="2"/>
          </reference>
        </references>
      </pivotArea>
    </format>
    <format dxfId="1214">
      <pivotArea dataOnly="0" labelOnly="1" fieldPosition="0">
        <references count="3">
          <reference field="4" count="1">
            <x v="2"/>
          </reference>
          <reference field="7" count="1" selected="0">
            <x v="14"/>
          </reference>
          <reference field="10" count="1" selected="0">
            <x v="2"/>
          </reference>
        </references>
      </pivotArea>
    </format>
    <format dxfId="1213">
      <pivotArea dataOnly="0" labelOnly="1" fieldPosition="0">
        <references count="3">
          <reference field="4" count="1">
            <x v="7"/>
          </reference>
          <reference field="7" count="1" selected="0">
            <x v="16"/>
          </reference>
          <reference field="10" count="1" selected="0">
            <x v="2"/>
          </reference>
        </references>
      </pivotArea>
    </format>
    <format dxfId="1212">
      <pivotArea dataOnly="0" labelOnly="1" fieldPosition="0">
        <references count="3">
          <reference field="4" count="1">
            <x v="108"/>
          </reference>
          <reference field="7" count="1" selected="0">
            <x v="20"/>
          </reference>
          <reference field="10" count="1" selected="0">
            <x v="3"/>
          </reference>
        </references>
      </pivotArea>
    </format>
    <format dxfId="1211">
      <pivotArea dataOnly="0" labelOnly="1" fieldPosition="0">
        <references count="3">
          <reference field="4" count="1">
            <x v="51"/>
          </reference>
          <reference field="7" count="1" selected="0">
            <x v="24"/>
          </reference>
          <reference field="10" count="1" selected="0">
            <x v="4"/>
          </reference>
        </references>
      </pivotArea>
    </format>
    <format dxfId="1210">
      <pivotArea dataOnly="0" labelOnly="1" fieldPosition="0">
        <references count="3">
          <reference field="4" count="3">
            <x v="56"/>
            <x v="79"/>
            <x v="155"/>
          </reference>
          <reference field="7" count="1" selected="0">
            <x v="27"/>
          </reference>
          <reference field="10" count="1" selected="0">
            <x v="4"/>
          </reference>
        </references>
      </pivotArea>
    </format>
    <format dxfId="1209">
      <pivotArea dataOnly="0" labelOnly="1" fieldPosition="0">
        <references count="3">
          <reference field="4" count="1">
            <x v="36"/>
          </reference>
          <reference field="7" count="1" selected="0">
            <x v="29"/>
          </reference>
          <reference field="10" count="1" selected="0">
            <x v="4"/>
          </reference>
        </references>
      </pivotArea>
    </format>
    <format dxfId="1208">
      <pivotArea dataOnly="0" labelOnly="1" fieldPosition="0">
        <references count="3">
          <reference field="4" count="1">
            <x v="328"/>
          </reference>
          <reference field="7" count="1" selected="0">
            <x v="32"/>
          </reference>
          <reference field="10" count="1" selected="0">
            <x v="4"/>
          </reference>
        </references>
      </pivotArea>
    </format>
    <format dxfId="1207">
      <pivotArea dataOnly="0" labelOnly="1" fieldPosition="0">
        <references count="3">
          <reference field="4" count="1">
            <x v="15"/>
          </reference>
          <reference field="7" count="1" selected="0">
            <x v="34"/>
          </reference>
          <reference field="10" count="1" selected="0">
            <x v="4"/>
          </reference>
        </references>
      </pivotArea>
    </format>
    <format dxfId="1206">
      <pivotArea dataOnly="0" labelOnly="1" fieldPosition="0">
        <references count="3">
          <reference field="4" count="2">
            <x v="18"/>
            <x v="95"/>
          </reference>
          <reference field="7" count="1" selected="0">
            <x v="35"/>
          </reference>
          <reference field="10" count="1" selected="0">
            <x v="4"/>
          </reference>
        </references>
      </pivotArea>
    </format>
    <format dxfId="1205">
      <pivotArea dataOnly="0" labelOnly="1" fieldPosition="0">
        <references count="3">
          <reference field="4" count="1">
            <x v="80"/>
          </reference>
          <reference field="7" count="1" selected="0">
            <x v="36"/>
          </reference>
          <reference field="10" count="1" selected="0">
            <x v="4"/>
          </reference>
        </references>
      </pivotArea>
    </format>
    <format dxfId="1204">
      <pivotArea dataOnly="0" labelOnly="1" fieldPosition="0">
        <references count="3">
          <reference field="4" count="1">
            <x v="39"/>
          </reference>
          <reference field="7" count="1" selected="0">
            <x v="37"/>
          </reference>
          <reference field="10" count="1" selected="0">
            <x v="4"/>
          </reference>
        </references>
      </pivotArea>
    </format>
    <format dxfId="1203">
      <pivotArea dataOnly="0" labelOnly="1" fieldPosition="0">
        <references count="3">
          <reference field="4" count="1">
            <x v="184"/>
          </reference>
          <reference field="7" count="1" selected="0">
            <x v="40"/>
          </reference>
          <reference field="10" count="1" selected="0">
            <x v="5"/>
          </reference>
        </references>
      </pivotArea>
    </format>
    <format dxfId="1202">
      <pivotArea dataOnly="0" labelOnly="1" fieldPosition="0">
        <references count="3">
          <reference field="4" count="1">
            <x v="72"/>
          </reference>
          <reference field="7" count="1" selected="0">
            <x v="42"/>
          </reference>
          <reference field="10" count="1" selected="0">
            <x v="6"/>
          </reference>
        </references>
      </pivotArea>
    </format>
    <format dxfId="1201">
      <pivotArea dataOnly="0" labelOnly="1" fieldPosition="0">
        <references count="3">
          <reference field="4" count="1">
            <x v="93"/>
          </reference>
          <reference field="7" count="1" selected="0">
            <x v="43"/>
          </reference>
          <reference field="10" count="1" selected="0">
            <x v="6"/>
          </reference>
        </references>
      </pivotArea>
    </format>
    <format dxfId="1200">
      <pivotArea dataOnly="0" labelOnly="1" fieldPosition="0">
        <references count="3">
          <reference field="4" count="1">
            <x v="94"/>
          </reference>
          <reference field="7" count="1" selected="0">
            <x v="44"/>
          </reference>
          <reference field="10" count="1" selected="0">
            <x v="6"/>
          </reference>
        </references>
      </pivotArea>
    </format>
    <format dxfId="1199">
      <pivotArea dataOnly="0" labelOnly="1" fieldPosition="0">
        <references count="3">
          <reference field="4" count="1">
            <x v="64"/>
          </reference>
          <reference field="7" count="1" selected="0">
            <x v="45"/>
          </reference>
          <reference field="10" count="1" selected="0">
            <x v="6"/>
          </reference>
        </references>
      </pivotArea>
    </format>
    <format dxfId="1198">
      <pivotArea dataOnly="0" labelOnly="1" fieldPosition="0">
        <references count="3">
          <reference field="4" count="3">
            <x v="193"/>
            <x v="194"/>
            <x v="195"/>
          </reference>
          <reference field="7" count="1" selected="0">
            <x v="46"/>
          </reference>
          <reference field="10" count="1" selected="0">
            <x v="6"/>
          </reference>
        </references>
      </pivotArea>
    </format>
    <format dxfId="1197">
      <pivotArea dataOnly="0" labelOnly="1" fieldPosition="0">
        <references count="3">
          <reference field="4" count="3">
            <x v="62"/>
            <x v="67"/>
            <x v="75"/>
          </reference>
          <reference field="7" count="1" selected="0">
            <x v="47"/>
          </reference>
          <reference field="10" count="1" selected="0">
            <x v="6"/>
          </reference>
        </references>
      </pivotArea>
    </format>
    <format dxfId="1196">
      <pivotArea dataOnly="0" labelOnly="1" fieldPosition="0">
        <references count="3">
          <reference field="4" count="2">
            <x v="65"/>
            <x v="78"/>
          </reference>
          <reference field="7" count="1" selected="0">
            <x v="49"/>
          </reference>
          <reference field="10" count="1" selected="0">
            <x v="6"/>
          </reference>
        </references>
      </pivotArea>
    </format>
    <format dxfId="1195">
      <pivotArea dataOnly="0" labelOnly="1" fieldPosition="0">
        <references count="3">
          <reference field="4" count="1">
            <x v="401"/>
          </reference>
          <reference field="7" count="1" selected="0">
            <x v="50"/>
          </reference>
          <reference field="10" count="1" selected="0">
            <x v="6"/>
          </reference>
        </references>
      </pivotArea>
    </format>
    <format dxfId="1194">
      <pivotArea dataOnly="0" labelOnly="1" fieldPosition="0">
        <references count="3">
          <reference field="4" count="1">
            <x v="87"/>
          </reference>
          <reference field="7" count="1" selected="0">
            <x v="51"/>
          </reference>
          <reference field="10" count="1" selected="0">
            <x v="6"/>
          </reference>
        </references>
      </pivotArea>
    </format>
    <format dxfId="1193">
      <pivotArea dataOnly="0" labelOnly="1" fieldPosition="0">
        <references count="3">
          <reference field="4" count="1">
            <x v="14"/>
          </reference>
          <reference field="7" count="1" selected="0">
            <x v="53"/>
          </reference>
          <reference field="10" count="1" selected="0">
            <x v="7"/>
          </reference>
        </references>
      </pivotArea>
    </format>
    <format dxfId="1192">
      <pivotArea dataOnly="0" labelOnly="1" fieldPosition="0">
        <references count="3">
          <reference field="4" count="1">
            <x v="84"/>
          </reference>
          <reference field="7" count="1" selected="0">
            <x v="54"/>
          </reference>
          <reference field="10" count="1" selected="0">
            <x v="7"/>
          </reference>
        </references>
      </pivotArea>
    </format>
    <format dxfId="1191">
      <pivotArea dataOnly="0" labelOnly="1" fieldPosition="0">
        <references count="3">
          <reference field="4" count="1">
            <x v="10"/>
          </reference>
          <reference field="7" count="1" selected="0">
            <x v="55"/>
          </reference>
          <reference field="10" count="1" selected="0">
            <x v="7"/>
          </reference>
        </references>
      </pivotArea>
    </format>
    <format dxfId="1190">
      <pivotArea dataOnly="0" labelOnly="1" fieldPosition="0">
        <references count="3">
          <reference field="4" count="1">
            <x v="5"/>
          </reference>
          <reference field="7" count="1" selected="0">
            <x v="57"/>
          </reference>
          <reference field="10" count="1" selected="0">
            <x v="8"/>
          </reference>
        </references>
      </pivotArea>
    </format>
    <format dxfId="1189">
      <pivotArea dataOnly="0" labelOnly="1" fieldPosition="0">
        <references count="3">
          <reference field="4" count="1">
            <x v="159"/>
          </reference>
          <reference field="7" count="1" selected="0">
            <x v="63"/>
          </reference>
          <reference field="10" count="1" selected="0">
            <x v="9"/>
          </reference>
        </references>
      </pivotArea>
    </format>
    <format dxfId="1188">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187">
      <pivotArea dataOnly="0" labelOnly="1" fieldPosition="0">
        <references count="3">
          <reference field="4" count="2">
            <x v="421"/>
            <x v="422"/>
          </reference>
          <reference field="7" count="1" selected="0">
            <x v="64"/>
          </reference>
          <reference field="10" count="1" selected="0">
            <x v="10"/>
          </reference>
        </references>
      </pivotArea>
    </format>
    <format dxfId="1186">
      <pivotArea type="all" dataOnly="0" outline="0" fieldPosition="0"/>
    </format>
    <format dxfId="1185">
      <pivotArea outline="0" collapsedLevelsAreSubtotals="1" fieldPosition="0"/>
    </format>
    <format dxfId="1184">
      <pivotArea type="origin" dataOnly="0" labelOnly="1" outline="0" fieldPosition="0"/>
    </format>
    <format dxfId="1183">
      <pivotArea field="10" type="button" dataOnly="0" labelOnly="1" outline="0" axis="axisCol" fieldPosition="0"/>
    </format>
    <format dxfId="1182">
      <pivotArea field="7" type="button" dataOnly="0" labelOnly="1" outline="0" axis="axisCol" fieldPosition="1"/>
    </format>
    <format dxfId="1181">
      <pivotArea field="4" type="button" dataOnly="0" labelOnly="1" outline="0" axis="axisCol" fieldPosition="2"/>
    </format>
    <format dxfId="1180">
      <pivotArea type="topRight" dataOnly="0" labelOnly="1" outline="0" fieldPosition="0"/>
    </format>
    <format dxfId="1179">
      <pivotArea field="0" type="button" dataOnly="0" labelOnly="1" outline="0" axis="axisRow" fieldPosition="0"/>
    </format>
    <format dxfId="1178">
      <pivotArea dataOnly="0" labelOnly="1" fieldPosition="0">
        <references count="1">
          <reference field="0" count="0"/>
        </references>
      </pivotArea>
    </format>
    <format dxfId="1177">
      <pivotArea dataOnly="0" labelOnly="1" fieldPosition="0">
        <references count="2">
          <reference field="0" count="0" selected="0"/>
          <reference field="8" count="0"/>
        </references>
      </pivotArea>
    </format>
    <format dxfId="1176">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175">
      <pivotArea dataOnly="0" labelOnly="1" fieldPosition="0">
        <references count="3">
          <reference field="0" count="0" selected="0"/>
          <reference field="1" count="1">
            <x v="78"/>
          </reference>
          <reference field="8" count="1" selected="0">
            <x v="12"/>
          </reference>
        </references>
      </pivotArea>
    </format>
    <format dxfId="1174">
      <pivotArea dataOnly="0" labelOnly="1" fieldPosition="0">
        <references count="4">
          <reference field="0" count="0" selected="0"/>
          <reference field="1" count="1" selected="0">
            <x v="52"/>
          </reference>
          <reference field="2" count="1">
            <x v="28"/>
          </reference>
          <reference field="8" count="1" selected="0">
            <x v="7"/>
          </reference>
        </references>
      </pivotArea>
    </format>
    <format dxfId="1173">
      <pivotArea dataOnly="0" labelOnly="1" fieldPosition="0">
        <references count="4">
          <reference field="0" count="0" selected="0"/>
          <reference field="1" count="1" selected="0">
            <x v="53"/>
          </reference>
          <reference field="2" count="1">
            <x v="17"/>
          </reference>
          <reference field="8" count="1" selected="0">
            <x v="7"/>
          </reference>
        </references>
      </pivotArea>
    </format>
    <format dxfId="1172">
      <pivotArea dataOnly="0" labelOnly="1" fieldPosition="0">
        <references count="4">
          <reference field="0" count="0" selected="0"/>
          <reference field="1" count="1" selected="0">
            <x v="54"/>
          </reference>
          <reference field="2" count="1">
            <x v="98"/>
          </reference>
          <reference field="8" count="1" selected="0">
            <x v="7"/>
          </reference>
        </references>
      </pivotArea>
    </format>
    <format dxfId="1171">
      <pivotArea dataOnly="0" labelOnly="1" fieldPosition="0">
        <references count="4">
          <reference field="0" count="0" selected="0"/>
          <reference field="1" count="1" selected="0">
            <x v="55"/>
          </reference>
          <reference field="2" count="1">
            <x v="93"/>
          </reference>
          <reference field="8" count="1" selected="0">
            <x v="7"/>
          </reference>
        </references>
      </pivotArea>
    </format>
    <format dxfId="1170">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169">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168">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167">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166">
      <pivotArea dataOnly="0" labelOnly="1" fieldPosition="0">
        <references count="4">
          <reference field="0" count="0" selected="0"/>
          <reference field="1" count="1" selected="0">
            <x v="62"/>
          </reference>
          <reference field="2" count="1">
            <x v="22"/>
          </reference>
          <reference field="8" count="1" selected="0">
            <x v="7"/>
          </reference>
        </references>
      </pivotArea>
    </format>
    <format dxfId="1165">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164">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163">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162">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161">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160">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15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15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15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15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15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15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15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15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15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15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14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14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14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14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14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144">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143">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142">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141">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140">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139">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138">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137">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136">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135">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134">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133">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132">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131">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130">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129">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128">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127">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126">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125">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124">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123">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122">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121">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120">
      <pivotArea dataOnly="0" labelOnly="1" fieldPosition="0">
        <references count="1">
          <reference field="10" count="0"/>
        </references>
      </pivotArea>
    </format>
    <format dxfId="1119">
      <pivotArea dataOnly="0" labelOnly="1" fieldPosition="0">
        <references count="2">
          <reference field="7" count="2">
            <x v="0"/>
            <x v="3"/>
          </reference>
          <reference field="10" count="1" selected="0">
            <x v="0"/>
          </reference>
        </references>
      </pivotArea>
    </format>
    <format dxfId="1118">
      <pivotArea dataOnly="0" labelOnly="1" fieldPosition="0">
        <references count="2">
          <reference field="7" count="1">
            <x v="9"/>
          </reference>
          <reference field="10" count="1" selected="0">
            <x v="1"/>
          </reference>
        </references>
      </pivotArea>
    </format>
    <format dxfId="1117">
      <pivotArea dataOnly="0" labelOnly="1" fieldPosition="0">
        <references count="2">
          <reference field="7" count="3">
            <x v="13"/>
            <x v="14"/>
            <x v="16"/>
          </reference>
          <reference field="10" count="1" selected="0">
            <x v="2"/>
          </reference>
        </references>
      </pivotArea>
    </format>
    <format dxfId="1116">
      <pivotArea dataOnly="0" labelOnly="1" fieldPosition="0">
        <references count="2">
          <reference field="7" count="1">
            <x v="20"/>
          </reference>
          <reference field="10" count="1" selected="0">
            <x v="3"/>
          </reference>
        </references>
      </pivotArea>
    </format>
    <format dxfId="1115">
      <pivotArea dataOnly="0" labelOnly="1" fieldPosition="0">
        <references count="2">
          <reference field="7" count="8">
            <x v="24"/>
            <x v="27"/>
            <x v="29"/>
            <x v="32"/>
            <x v="34"/>
            <x v="35"/>
            <x v="36"/>
            <x v="37"/>
          </reference>
          <reference field="10" count="1" selected="0">
            <x v="4"/>
          </reference>
        </references>
      </pivotArea>
    </format>
    <format dxfId="1114">
      <pivotArea dataOnly="0" labelOnly="1" fieldPosition="0">
        <references count="2">
          <reference field="7" count="1">
            <x v="40"/>
          </reference>
          <reference field="10" count="1" selected="0">
            <x v="5"/>
          </reference>
        </references>
      </pivotArea>
    </format>
    <format dxfId="1113">
      <pivotArea dataOnly="0" labelOnly="1" fieldPosition="0">
        <references count="2">
          <reference field="7" count="9">
            <x v="42"/>
            <x v="43"/>
            <x v="44"/>
            <x v="45"/>
            <x v="46"/>
            <x v="47"/>
            <x v="49"/>
            <x v="50"/>
            <x v="51"/>
          </reference>
          <reference field="10" count="1" selected="0">
            <x v="6"/>
          </reference>
        </references>
      </pivotArea>
    </format>
    <format dxfId="1112">
      <pivotArea dataOnly="0" labelOnly="1" fieldPosition="0">
        <references count="2">
          <reference field="7" count="3">
            <x v="53"/>
            <x v="54"/>
            <x v="55"/>
          </reference>
          <reference field="10" count="1" selected="0">
            <x v="7"/>
          </reference>
        </references>
      </pivotArea>
    </format>
    <format dxfId="1111">
      <pivotArea dataOnly="0" labelOnly="1" fieldPosition="0">
        <references count="2">
          <reference field="7" count="1">
            <x v="57"/>
          </reference>
          <reference field="10" count="1" selected="0">
            <x v="8"/>
          </reference>
        </references>
      </pivotArea>
    </format>
    <format dxfId="1110">
      <pivotArea dataOnly="0" labelOnly="1" fieldPosition="0">
        <references count="2">
          <reference field="7" count="1">
            <x v="63"/>
          </reference>
          <reference field="10" count="1" selected="0">
            <x v="9"/>
          </reference>
        </references>
      </pivotArea>
    </format>
    <format dxfId="1109">
      <pivotArea dataOnly="0" labelOnly="1" fieldPosition="0">
        <references count="2">
          <reference field="7" count="1">
            <x v="64"/>
          </reference>
          <reference field="10" count="1" selected="0">
            <x v="10"/>
          </reference>
        </references>
      </pivotArea>
    </format>
    <format dxfId="1108">
      <pivotArea dataOnly="0" labelOnly="1" fieldPosition="0">
        <references count="3">
          <reference field="4" count="3">
            <x v="48"/>
            <x v="68"/>
            <x v="69"/>
          </reference>
          <reference field="7" count="1" selected="0">
            <x v="0"/>
          </reference>
          <reference field="10" count="1" selected="0">
            <x v="0"/>
          </reference>
        </references>
      </pivotArea>
    </format>
    <format dxfId="1107">
      <pivotArea dataOnly="0" labelOnly="1" fieldPosition="0">
        <references count="3">
          <reference field="4" count="1">
            <x v="8"/>
          </reference>
          <reference field="7" count="1" selected="0">
            <x v="3"/>
          </reference>
          <reference field="10" count="1" selected="0">
            <x v="0"/>
          </reference>
        </references>
      </pivotArea>
    </format>
    <format dxfId="1106">
      <pivotArea dataOnly="0" labelOnly="1" fieldPosition="0">
        <references count="3">
          <reference field="4" count="2">
            <x v="38"/>
            <x v="47"/>
          </reference>
          <reference field="7" count="1" selected="0">
            <x v="9"/>
          </reference>
          <reference field="10" count="1" selected="0">
            <x v="1"/>
          </reference>
        </references>
      </pivotArea>
    </format>
    <format dxfId="1105">
      <pivotArea dataOnly="0" labelOnly="1" fieldPosition="0">
        <references count="3">
          <reference field="4" count="1">
            <x v="46"/>
          </reference>
          <reference field="7" count="1" selected="0">
            <x v="13"/>
          </reference>
          <reference field="10" count="1" selected="0">
            <x v="2"/>
          </reference>
        </references>
      </pivotArea>
    </format>
    <format dxfId="1104">
      <pivotArea dataOnly="0" labelOnly="1" fieldPosition="0">
        <references count="3">
          <reference field="4" count="1">
            <x v="2"/>
          </reference>
          <reference field="7" count="1" selected="0">
            <x v="14"/>
          </reference>
          <reference field="10" count="1" selected="0">
            <x v="2"/>
          </reference>
        </references>
      </pivotArea>
    </format>
    <format dxfId="1103">
      <pivotArea dataOnly="0" labelOnly="1" fieldPosition="0">
        <references count="3">
          <reference field="4" count="1">
            <x v="7"/>
          </reference>
          <reference field="7" count="1" selected="0">
            <x v="16"/>
          </reference>
          <reference field="10" count="1" selected="0">
            <x v="2"/>
          </reference>
        </references>
      </pivotArea>
    </format>
    <format dxfId="1102">
      <pivotArea dataOnly="0" labelOnly="1" fieldPosition="0">
        <references count="3">
          <reference field="4" count="1">
            <x v="108"/>
          </reference>
          <reference field="7" count="1" selected="0">
            <x v="20"/>
          </reference>
          <reference field="10" count="1" selected="0">
            <x v="3"/>
          </reference>
        </references>
      </pivotArea>
    </format>
    <format dxfId="1101">
      <pivotArea dataOnly="0" labelOnly="1" fieldPosition="0">
        <references count="3">
          <reference field="4" count="1">
            <x v="51"/>
          </reference>
          <reference field="7" count="1" selected="0">
            <x v="24"/>
          </reference>
          <reference field="10" count="1" selected="0">
            <x v="4"/>
          </reference>
        </references>
      </pivotArea>
    </format>
    <format dxfId="1100">
      <pivotArea dataOnly="0" labelOnly="1" fieldPosition="0">
        <references count="3">
          <reference field="4" count="3">
            <x v="56"/>
            <x v="79"/>
            <x v="155"/>
          </reference>
          <reference field="7" count="1" selected="0">
            <x v="27"/>
          </reference>
          <reference field="10" count="1" selected="0">
            <x v="4"/>
          </reference>
        </references>
      </pivotArea>
    </format>
    <format dxfId="1099">
      <pivotArea dataOnly="0" labelOnly="1" fieldPosition="0">
        <references count="3">
          <reference field="4" count="1">
            <x v="36"/>
          </reference>
          <reference field="7" count="1" selected="0">
            <x v="29"/>
          </reference>
          <reference field="10" count="1" selected="0">
            <x v="4"/>
          </reference>
        </references>
      </pivotArea>
    </format>
    <format dxfId="1098">
      <pivotArea dataOnly="0" labelOnly="1" fieldPosition="0">
        <references count="3">
          <reference field="4" count="1">
            <x v="328"/>
          </reference>
          <reference field="7" count="1" selected="0">
            <x v="32"/>
          </reference>
          <reference field="10" count="1" selected="0">
            <x v="4"/>
          </reference>
        </references>
      </pivotArea>
    </format>
    <format dxfId="1097">
      <pivotArea dataOnly="0" labelOnly="1" fieldPosition="0">
        <references count="3">
          <reference field="4" count="1">
            <x v="15"/>
          </reference>
          <reference field="7" count="1" selected="0">
            <x v="34"/>
          </reference>
          <reference field="10" count="1" selected="0">
            <x v="4"/>
          </reference>
        </references>
      </pivotArea>
    </format>
    <format dxfId="1096">
      <pivotArea dataOnly="0" labelOnly="1" fieldPosition="0">
        <references count="3">
          <reference field="4" count="2">
            <x v="18"/>
            <x v="95"/>
          </reference>
          <reference field="7" count="1" selected="0">
            <x v="35"/>
          </reference>
          <reference field="10" count="1" selected="0">
            <x v="4"/>
          </reference>
        </references>
      </pivotArea>
    </format>
    <format dxfId="1095">
      <pivotArea dataOnly="0" labelOnly="1" fieldPosition="0">
        <references count="3">
          <reference field="4" count="1">
            <x v="80"/>
          </reference>
          <reference field="7" count="1" selected="0">
            <x v="36"/>
          </reference>
          <reference field="10" count="1" selected="0">
            <x v="4"/>
          </reference>
        </references>
      </pivotArea>
    </format>
    <format dxfId="1094">
      <pivotArea dataOnly="0" labelOnly="1" fieldPosition="0">
        <references count="3">
          <reference field="4" count="1">
            <x v="39"/>
          </reference>
          <reference field="7" count="1" selected="0">
            <x v="37"/>
          </reference>
          <reference field="10" count="1" selected="0">
            <x v="4"/>
          </reference>
        </references>
      </pivotArea>
    </format>
    <format dxfId="1093">
      <pivotArea dataOnly="0" labelOnly="1" fieldPosition="0">
        <references count="3">
          <reference field="4" count="1">
            <x v="184"/>
          </reference>
          <reference field="7" count="1" selected="0">
            <x v="40"/>
          </reference>
          <reference field="10" count="1" selected="0">
            <x v="5"/>
          </reference>
        </references>
      </pivotArea>
    </format>
    <format dxfId="1092">
      <pivotArea dataOnly="0" labelOnly="1" fieldPosition="0">
        <references count="3">
          <reference field="4" count="1">
            <x v="72"/>
          </reference>
          <reference field="7" count="1" selected="0">
            <x v="42"/>
          </reference>
          <reference field="10" count="1" selected="0">
            <x v="6"/>
          </reference>
        </references>
      </pivotArea>
    </format>
    <format dxfId="1091">
      <pivotArea dataOnly="0" labelOnly="1" fieldPosition="0">
        <references count="3">
          <reference field="4" count="1">
            <x v="93"/>
          </reference>
          <reference field="7" count="1" selected="0">
            <x v="43"/>
          </reference>
          <reference field="10" count="1" selected="0">
            <x v="6"/>
          </reference>
        </references>
      </pivotArea>
    </format>
    <format dxfId="1090">
      <pivotArea dataOnly="0" labelOnly="1" fieldPosition="0">
        <references count="3">
          <reference field="4" count="1">
            <x v="94"/>
          </reference>
          <reference field="7" count="1" selected="0">
            <x v="44"/>
          </reference>
          <reference field="10" count="1" selected="0">
            <x v="6"/>
          </reference>
        </references>
      </pivotArea>
    </format>
    <format dxfId="1089">
      <pivotArea dataOnly="0" labelOnly="1" fieldPosition="0">
        <references count="3">
          <reference field="4" count="1">
            <x v="64"/>
          </reference>
          <reference field="7" count="1" selected="0">
            <x v="45"/>
          </reference>
          <reference field="10" count="1" selected="0">
            <x v="6"/>
          </reference>
        </references>
      </pivotArea>
    </format>
    <format dxfId="1088">
      <pivotArea dataOnly="0" labelOnly="1" fieldPosition="0">
        <references count="3">
          <reference field="4" count="3">
            <x v="193"/>
            <x v="194"/>
            <x v="195"/>
          </reference>
          <reference field="7" count="1" selected="0">
            <x v="46"/>
          </reference>
          <reference field="10" count="1" selected="0">
            <x v="6"/>
          </reference>
        </references>
      </pivotArea>
    </format>
    <format dxfId="1087">
      <pivotArea dataOnly="0" labelOnly="1" fieldPosition="0">
        <references count="3">
          <reference field="4" count="3">
            <x v="62"/>
            <x v="67"/>
            <x v="75"/>
          </reference>
          <reference field="7" count="1" selected="0">
            <x v="47"/>
          </reference>
          <reference field="10" count="1" selected="0">
            <x v="6"/>
          </reference>
        </references>
      </pivotArea>
    </format>
    <format dxfId="1086">
      <pivotArea dataOnly="0" labelOnly="1" fieldPosition="0">
        <references count="3">
          <reference field="4" count="2">
            <x v="65"/>
            <x v="78"/>
          </reference>
          <reference field="7" count="1" selected="0">
            <x v="49"/>
          </reference>
          <reference field="10" count="1" selected="0">
            <x v="6"/>
          </reference>
        </references>
      </pivotArea>
    </format>
    <format dxfId="1085">
      <pivotArea dataOnly="0" labelOnly="1" fieldPosition="0">
        <references count="3">
          <reference field="4" count="1">
            <x v="401"/>
          </reference>
          <reference field="7" count="1" selected="0">
            <x v="50"/>
          </reference>
          <reference field="10" count="1" selected="0">
            <x v="6"/>
          </reference>
        </references>
      </pivotArea>
    </format>
    <format dxfId="1084">
      <pivotArea dataOnly="0" labelOnly="1" fieldPosition="0">
        <references count="3">
          <reference field="4" count="1">
            <x v="87"/>
          </reference>
          <reference field="7" count="1" selected="0">
            <x v="51"/>
          </reference>
          <reference field="10" count="1" selected="0">
            <x v="6"/>
          </reference>
        </references>
      </pivotArea>
    </format>
    <format dxfId="1083">
      <pivotArea dataOnly="0" labelOnly="1" fieldPosition="0">
        <references count="3">
          <reference field="4" count="1">
            <x v="14"/>
          </reference>
          <reference field="7" count="1" selected="0">
            <x v="53"/>
          </reference>
          <reference field="10" count="1" selected="0">
            <x v="7"/>
          </reference>
        </references>
      </pivotArea>
    </format>
    <format dxfId="1082">
      <pivotArea dataOnly="0" labelOnly="1" fieldPosition="0">
        <references count="3">
          <reference field="4" count="1">
            <x v="84"/>
          </reference>
          <reference field="7" count="1" selected="0">
            <x v="54"/>
          </reference>
          <reference field="10" count="1" selected="0">
            <x v="7"/>
          </reference>
        </references>
      </pivotArea>
    </format>
    <format dxfId="1081">
      <pivotArea dataOnly="0" labelOnly="1" fieldPosition="0">
        <references count="3">
          <reference field="4" count="1">
            <x v="10"/>
          </reference>
          <reference field="7" count="1" selected="0">
            <x v="55"/>
          </reference>
          <reference field="10" count="1" selected="0">
            <x v="7"/>
          </reference>
        </references>
      </pivotArea>
    </format>
    <format dxfId="1080">
      <pivotArea dataOnly="0" labelOnly="1" fieldPosition="0">
        <references count="3">
          <reference field="4" count="1">
            <x v="5"/>
          </reference>
          <reference field="7" count="1" selected="0">
            <x v="57"/>
          </reference>
          <reference field="10" count="1" selected="0">
            <x v="8"/>
          </reference>
        </references>
      </pivotArea>
    </format>
    <format dxfId="1079">
      <pivotArea dataOnly="0" labelOnly="1" fieldPosition="0">
        <references count="3">
          <reference field="4" count="1">
            <x v="159"/>
          </reference>
          <reference field="7" count="1" selected="0">
            <x v="63"/>
          </reference>
          <reference field="10" count="1" selected="0">
            <x v="9"/>
          </reference>
        </references>
      </pivotArea>
    </format>
    <format dxfId="1078">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077">
      <pivotArea dataOnly="0" labelOnly="1" fieldPosition="0">
        <references count="3">
          <reference field="4" count="2">
            <x v="421"/>
            <x v="422"/>
          </reference>
          <reference field="7" count="1" selected="0">
            <x v="64"/>
          </reference>
          <reference field="10" count="1" selected="0">
            <x v="10"/>
          </reference>
        </references>
      </pivotArea>
    </format>
    <format dxfId="1076">
      <pivotArea type="all" dataOnly="0" outline="0" fieldPosition="0"/>
    </format>
    <format dxfId="1075">
      <pivotArea outline="0" collapsedLevelsAreSubtotals="1" fieldPosition="0"/>
    </format>
    <format dxfId="1074">
      <pivotArea type="origin" dataOnly="0" labelOnly="1" outline="0" fieldPosition="0"/>
    </format>
    <format dxfId="1073">
      <pivotArea field="10" type="button" dataOnly="0" labelOnly="1" outline="0" axis="axisCol" fieldPosition="0"/>
    </format>
    <format dxfId="1072">
      <pivotArea field="7" type="button" dataOnly="0" labelOnly="1" outline="0" axis="axisCol" fieldPosition="1"/>
    </format>
    <format dxfId="1071">
      <pivotArea field="4" type="button" dataOnly="0" labelOnly="1" outline="0" axis="axisCol" fieldPosition="2"/>
    </format>
    <format dxfId="1070">
      <pivotArea type="topRight" dataOnly="0" labelOnly="1" outline="0" fieldPosition="0"/>
    </format>
    <format dxfId="1069">
      <pivotArea field="0" type="button" dataOnly="0" labelOnly="1" outline="0" axis="axisRow" fieldPosition="0"/>
    </format>
    <format dxfId="1068">
      <pivotArea dataOnly="0" labelOnly="1" fieldPosition="0">
        <references count="1">
          <reference field="0" count="0"/>
        </references>
      </pivotArea>
    </format>
    <format dxfId="1067">
      <pivotArea dataOnly="0" labelOnly="1" fieldPosition="0">
        <references count="2">
          <reference field="0" count="0" selected="0"/>
          <reference field="8" count="0"/>
        </references>
      </pivotArea>
    </format>
    <format dxfId="1066">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065">
      <pivotArea dataOnly="0" labelOnly="1" fieldPosition="0">
        <references count="3">
          <reference field="0" count="0" selected="0"/>
          <reference field="1" count="1">
            <x v="78"/>
          </reference>
          <reference field="8" count="1" selected="0">
            <x v="12"/>
          </reference>
        </references>
      </pivotArea>
    </format>
    <format dxfId="1064">
      <pivotArea dataOnly="0" labelOnly="1" fieldPosition="0">
        <references count="4">
          <reference field="0" count="0" selected="0"/>
          <reference field="1" count="1" selected="0">
            <x v="52"/>
          </reference>
          <reference field="2" count="1">
            <x v="28"/>
          </reference>
          <reference field="8" count="1" selected="0">
            <x v="7"/>
          </reference>
        </references>
      </pivotArea>
    </format>
    <format dxfId="1063">
      <pivotArea dataOnly="0" labelOnly="1" fieldPosition="0">
        <references count="4">
          <reference field="0" count="0" selected="0"/>
          <reference field="1" count="1" selected="0">
            <x v="53"/>
          </reference>
          <reference field="2" count="1">
            <x v="17"/>
          </reference>
          <reference field="8" count="1" selected="0">
            <x v="7"/>
          </reference>
        </references>
      </pivotArea>
    </format>
    <format dxfId="1062">
      <pivotArea dataOnly="0" labelOnly="1" fieldPosition="0">
        <references count="4">
          <reference field="0" count="0" selected="0"/>
          <reference field="1" count="1" selected="0">
            <x v="54"/>
          </reference>
          <reference field="2" count="1">
            <x v="98"/>
          </reference>
          <reference field="8" count="1" selected="0">
            <x v="7"/>
          </reference>
        </references>
      </pivotArea>
    </format>
    <format dxfId="1061">
      <pivotArea dataOnly="0" labelOnly="1" fieldPosition="0">
        <references count="4">
          <reference field="0" count="0" selected="0"/>
          <reference field="1" count="1" selected="0">
            <x v="55"/>
          </reference>
          <reference field="2" count="1">
            <x v="93"/>
          </reference>
          <reference field="8" count="1" selected="0">
            <x v="7"/>
          </reference>
        </references>
      </pivotArea>
    </format>
    <format dxfId="1060">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059">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058">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057">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056">
      <pivotArea dataOnly="0" labelOnly="1" fieldPosition="0">
        <references count="4">
          <reference field="0" count="0" selected="0"/>
          <reference field="1" count="1" selected="0">
            <x v="62"/>
          </reference>
          <reference field="2" count="1">
            <x v="22"/>
          </reference>
          <reference field="8" count="1" selected="0">
            <x v="7"/>
          </reference>
        </references>
      </pivotArea>
    </format>
    <format dxfId="1055">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054">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053">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052">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051">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050">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049">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048">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047">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046">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045">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044">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043">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042">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041">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040">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039">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038">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037">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036">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035">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034">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033">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032">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031">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030">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029">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028">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027">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026">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025">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024">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023">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022">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021">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020">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019">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018">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017">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016">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015">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014">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013">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012">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011">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010">
      <pivotArea dataOnly="0" labelOnly="1" fieldPosition="0">
        <references count="1">
          <reference field="10" count="0"/>
        </references>
      </pivotArea>
    </format>
    <format dxfId="1009">
      <pivotArea dataOnly="0" labelOnly="1" fieldPosition="0">
        <references count="2">
          <reference field="7" count="2">
            <x v="0"/>
            <x v="3"/>
          </reference>
          <reference field="10" count="1" selected="0">
            <x v="0"/>
          </reference>
        </references>
      </pivotArea>
    </format>
    <format dxfId="1008">
      <pivotArea dataOnly="0" labelOnly="1" fieldPosition="0">
        <references count="2">
          <reference field="7" count="1">
            <x v="9"/>
          </reference>
          <reference field="10" count="1" selected="0">
            <x v="1"/>
          </reference>
        </references>
      </pivotArea>
    </format>
    <format dxfId="1007">
      <pivotArea dataOnly="0" labelOnly="1" fieldPosition="0">
        <references count="2">
          <reference field="7" count="3">
            <x v="13"/>
            <x v="14"/>
            <x v="16"/>
          </reference>
          <reference field="10" count="1" selected="0">
            <x v="2"/>
          </reference>
        </references>
      </pivotArea>
    </format>
    <format dxfId="1006">
      <pivotArea dataOnly="0" labelOnly="1" fieldPosition="0">
        <references count="2">
          <reference field="7" count="1">
            <x v="20"/>
          </reference>
          <reference field="10" count="1" selected="0">
            <x v="3"/>
          </reference>
        </references>
      </pivotArea>
    </format>
    <format dxfId="1005">
      <pivotArea dataOnly="0" labelOnly="1" fieldPosition="0">
        <references count="2">
          <reference field="7" count="8">
            <x v="24"/>
            <x v="27"/>
            <x v="29"/>
            <x v="32"/>
            <x v="34"/>
            <x v="35"/>
            <x v="36"/>
            <x v="37"/>
          </reference>
          <reference field="10" count="1" selected="0">
            <x v="4"/>
          </reference>
        </references>
      </pivotArea>
    </format>
    <format dxfId="1004">
      <pivotArea dataOnly="0" labelOnly="1" fieldPosition="0">
        <references count="2">
          <reference field="7" count="1">
            <x v="40"/>
          </reference>
          <reference field="10" count="1" selected="0">
            <x v="5"/>
          </reference>
        </references>
      </pivotArea>
    </format>
    <format dxfId="1003">
      <pivotArea dataOnly="0" labelOnly="1" fieldPosition="0">
        <references count="2">
          <reference field="7" count="9">
            <x v="42"/>
            <x v="43"/>
            <x v="44"/>
            <x v="45"/>
            <x v="46"/>
            <x v="47"/>
            <x v="49"/>
            <x v="50"/>
            <x v="51"/>
          </reference>
          <reference field="10" count="1" selected="0">
            <x v="6"/>
          </reference>
        </references>
      </pivotArea>
    </format>
    <format dxfId="1002">
      <pivotArea dataOnly="0" labelOnly="1" fieldPosition="0">
        <references count="2">
          <reference field="7" count="3">
            <x v="53"/>
            <x v="54"/>
            <x v="55"/>
          </reference>
          <reference field="10" count="1" selected="0">
            <x v="7"/>
          </reference>
        </references>
      </pivotArea>
    </format>
    <format dxfId="1001">
      <pivotArea dataOnly="0" labelOnly="1" fieldPosition="0">
        <references count="2">
          <reference field="7" count="1">
            <x v="57"/>
          </reference>
          <reference field="10" count="1" selected="0">
            <x v="8"/>
          </reference>
        </references>
      </pivotArea>
    </format>
    <format dxfId="1000">
      <pivotArea dataOnly="0" labelOnly="1" fieldPosition="0">
        <references count="2">
          <reference field="7" count="1">
            <x v="63"/>
          </reference>
          <reference field="10" count="1" selected="0">
            <x v="9"/>
          </reference>
        </references>
      </pivotArea>
    </format>
    <format dxfId="999">
      <pivotArea dataOnly="0" labelOnly="1" fieldPosition="0">
        <references count="2">
          <reference field="7" count="1">
            <x v="64"/>
          </reference>
          <reference field="10" count="1" selected="0">
            <x v="10"/>
          </reference>
        </references>
      </pivotArea>
    </format>
    <format dxfId="998">
      <pivotArea dataOnly="0" labelOnly="1" fieldPosition="0">
        <references count="3">
          <reference field="4" count="3">
            <x v="48"/>
            <x v="68"/>
            <x v="69"/>
          </reference>
          <reference field="7" count="1" selected="0">
            <x v="0"/>
          </reference>
          <reference field="10" count="1" selected="0">
            <x v="0"/>
          </reference>
        </references>
      </pivotArea>
    </format>
    <format dxfId="997">
      <pivotArea dataOnly="0" labelOnly="1" fieldPosition="0">
        <references count="3">
          <reference field="4" count="1">
            <x v="8"/>
          </reference>
          <reference field="7" count="1" selected="0">
            <x v="3"/>
          </reference>
          <reference field="10" count="1" selected="0">
            <x v="0"/>
          </reference>
        </references>
      </pivotArea>
    </format>
    <format dxfId="996">
      <pivotArea dataOnly="0" labelOnly="1" fieldPosition="0">
        <references count="3">
          <reference field="4" count="2">
            <x v="38"/>
            <x v="47"/>
          </reference>
          <reference field="7" count="1" selected="0">
            <x v="9"/>
          </reference>
          <reference field="10" count="1" selected="0">
            <x v="1"/>
          </reference>
        </references>
      </pivotArea>
    </format>
    <format dxfId="995">
      <pivotArea dataOnly="0" labelOnly="1" fieldPosition="0">
        <references count="3">
          <reference field="4" count="1">
            <x v="46"/>
          </reference>
          <reference field="7" count="1" selected="0">
            <x v="13"/>
          </reference>
          <reference field="10" count="1" selected="0">
            <x v="2"/>
          </reference>
        </references>
      </pivotArea>
    </format>
    <format dxfId="994">
      <pivotArea dataOnly="0" labelOnly="1" fieldPosition="0">
        <references count="3">
          <reference field="4" count="1">
            <x v="2"/>
          </reference>
          <reference field="7" count="1" selected="0">
            <x v="14"/>
          </reference>
          <reference field="10" count="1" selected="0">
            <x v="2"/>
          </reference>
        </references>
      </pivotArea>
    </format>
    <format dxfId="993">
      <pivotArea dataOnly="0" labelOnly="1" fieldPosition="0">
        <references count="3">
          <reference field="4" count="1">
            <x v="7"/>
          </reference>
          <reference field="7" count="1" selected="0">
            <x v="16"/>
          </reference>
          <reference field="10" count="1" selected="0">
            <x v="2"/>
          </reference>
        </references>
      </pivotArea>
    </format>
    <format dxfId="992">
      <pivotArea dataOnly="0" labelOnly="1" fieldPosition="0">
        <references count="3">
          <reference field="4" count="1">
            <x v="108"/>
          </reference>
          <reference field="7" count="1" selected="0">
            <x v="20"/>
          </reference>
          <reference field="10" count="1" selected="0">
            <x v="3"/>
          </reference>
        </references>
      </pivotArea>
    </format>
    <format dxfId="991">
      <pivotArea dataOnly="0" labelOnly="1" fieldPosition="0">
        <references count="3">
          <reference field="4" count="1">
            <x v="51"/>
          </reference>
          <reference field="7" count="1" selected="0">
            <x v="24"/>
          </reference>
          <reference field="10" count="1" selected="0">
            <x v="4"/>
          </reference>
        </references>
      </pivotArea>
    </format>
    <format dxfId="990">
      <pivotArea dataOnly="0" labelOnly="1" fieldPosition="0">
        <references count="3">
          <reference field="4" count="3">
            <x v="56"/>
            <x v="79"/>
            <x v="155"/>
          </reference>
          <reference field="7" count="1" selected="0">
            <x v="27"/>
          </reference>
          <reference field="10" count="1" selected="0">
            <x v="4"/>
          </reference>
        </references>
      </pivotArea>
    </format>
    <format dxfId="989">
      <pivotArea dataOnly="0" labelOnly="1" fieldPosition="0">
        <references count="3">
          <reference field="4" count="1">
            <x v="36"/>
          </reference>
          <reference field="7" count="1" selected="0">
            <x v="29"/>
          </reference>
          <reference field="10" count="1" selected="0">
            <x v="4"/>
          </reference>
        </references>
      </pivotArea>
    </format>
    <format dxfId="988">
      <pivotArea dataOnly="0" labelOnly="1" fieldPosition="0">
        <references count="3">
          <reference field="4" count="1">
            <x v="328"/>
          </reference>
          <reference field="7" count="1" selected="0">
            <x v="32"/>
          </reference>
          <reference field="10" count="1" selected="0">
            <x v="4"/>
          </reference>
        </references>
      </pivotArea>
    </format>
    <format dxfId="987">
      <pivotArea dataOnly="0" labelOnly="1" fieldPosition="0">
        <references count="3">
          <reference field="4" count="1">
            <x v="15"/>
          </reference>
          <reference field="7" count="1" selected="0">
            <x v="34"/>
          </reference>
          <reference field="10" count="1" selected="0">
            <x v="4"/>
          </reference>
        </references>
      </pivotArea>
    </format>
    <format dxfId="986">
      <pivotArea dataOnly="0" labelOnly="1" fieldPosition="0">
        <references count="3">
          <reference field="4" count="2">
            <x v="18"/>
            <x v="95"/>
          </reference>
          <reference field="7" count="1" selected="0">
            <x v="35"/>
          </reference>
          <reference field="10" count="1" selected="0">
            <x v="4"/>
          </reference>
        </references>
      </pivotArea>
    </format>
    <format dxfId="985">
      <pivotArea dataOnly="0" labelOnly="1" fieldPosition="0">
        <references count="3">
          <reference field="4" count="1">
            <x v="80"/>
          </reference>
          <reference field="7" count="1" selected="0">
            <x v="36"/>
          </reference>
          <reference field="10" count="1" selected="0">
            <x v="4"/>
          </reference>
        </references>
      </pivotArea>
    </format>
    <format dxfId="984">
      <pivotArea dataOnly="0" labelOnly="1" fieldPosition="0">
        <references count="3">
          <reference field="4" count="1">
            <x v="39"/>
          </reference>
          <reference field="7" count="1" selected="0">
            <x v="37"/>
          </reference>
          <reference field="10" count="1" selected="0">
            <x v="4"/>
          </reference>
        </references>
      </pivotArea>
    </format>
    <format dxfId="983">
      <pivotArea dataOnly="0" labelOnly="1" fieldPosition="0">
        <references count="3">
          <reference field="4" count="1">
            <x v="184"/>
          </reference>
          <reference field="7" count="1" selected="0">
            <x v="40"/>
          </reference>
          <reference field="10" count="1" selected="0">
            <x v="5"/>
          </reference>
        </references>
      </pivotArea>
    </format>
    <format dxfId="982">
      <pivotArea dataOnly="0" labelOnly="1" fieldPosition="0">
        <references count="3">
          <reference field="4" count="1">
            <x v="72"/>
          </reference>
          <reference field="7" count="1" selected="0">
            <x v="42"/>
          </reference>
          <reference field="10" count="1" selected="0">
            <x v="6"/>
          </reference>
        </references>
      </pivotArea>
    </format>
    <format dxfId="981">
      <pivotArea dataOnly="0" labelOnly="1" fieldPosition="0">
        <references count="3">
          <reference field="4" count="1">
            <x v="93"/>
          </reference>
          <reference field="7" count="1" selected="0">
            <x v="43"/>
          </reference>
          <reference field="10" count="1" selected="0">
            <x v="6"/>
          </reference>
        </references>
      </pivotArea>
    </format>
    <format dxfId="980">
      <pivotArea dataOnly="0" labelOnly="1" fieldPosition="0">
        <references count="3">
          <reference field="4" count="1">
            <x v="94"/>
          </reference>
          <reference field="7" count="1" selected="0">
            <x v="44"/>
          </reference>
          <reference field="10" count="1" selected="0">
            <x v="6"/>
          </reference>
        </references>
      </pivotArea>
    </format>
    <format dxfId="979">
      <pivotArea dataOnly="0" labelOnly="1" fieldPosition="0">
        <references count="3">
          <reference field="4" count="1">
            <x v="64"/>
          </reference>
          <reference field="7" count="1" selected="0">
            <x v="45"/>
          </reference>
          <reference field="10" count="1" selected="0">
            <x v="6"/>
          </reference>
        </references>
      </pivotArea>
    </format>
    <format dxfId="978">
      <pivotArea dataOnly="0" labelOnly="1" fieldPosition="0">
        <references count="3">
          <reference field="4" count="3">
            <x v="193"/>
            <x v="194"/>
            <x v="195"/>
          </reference>
          <reference field="7" count="1" selected="0">
            <x v="46"/>
          </reference>
          <reference field="10" count="1" selected="0">
            <x v="6"/>
          </reference>
        </references>
      </pivotArea>
    </format>
    <format dxfId="977">
      <pivotArea dataOnly="0" labelOnly="1" fieldPosition="0">
        <references count="3">
          <reference field="4" count="3">
            <x v="62"/>
            <x v="67"/>
            <x v="75"/>
          </reference>
          <reference field="7" count="1" selected="0">
            <x v="47"/>
          </reference>
          <reference field="10" count="1" selected="0">
            <x v="6"/>
          </reference>
        </references>
      </pivotArea>
    </format>
    <format dxfId="976">
      <pivotArea dataOnly="0" labelOnly="1" fieldPosition="0">
        <references count="3">
          <reference field="4" count="2">
            <x v="65"/>
            <x v="78"/>
          </reference>
          <reference field="7" count="1" selected="0">
            <x v="49"/>
          </reference>
          <reference field="10" count="1" selected="0">
            <x v="6"/>
          </reference>
        </references>
      </pivotArea>
    </format>
    <format dxfId="975">
      <pivotArea dataOnly="0" labelOnly="1" fieldPosition="0">
        <references count="3">
          <reference field="4" count="1">
            <x v="401"/>
          </reference>
          <reference field="7" count="1" selected="0">
            <x v="50"/>
          </reference>
          <reference field="10" count="1" selected="0">
            <x v="6"/>
          </reference>
        </references>
      </pivotArea>
    </format>
    <format dxfId="974">
      <pivotArea dataOnly="0" labelOnly="1" fieldPosition="0">
        <references count="3">
          <reference field="4" count="1">
            <x v="87"/>
          </reference>
          <reference field="7" count="1" selected="0">
            <x v="51"/>
          </reference>
          <reference field="10" count="1" selected="0">
            <x v="6"/>
          </reference>
        </references>
      </pivotArea>
    </format>
    <format dxfId="973">
      <pivotArea dataOnly="0" labelOnly="1" fieldPosition="0">
        <references count="3">
          <reference field="4" count="1">
            <x v="14"/>
          </reference>
          <reference field="7" count="1" selected="0">
            <x v="53"/>
          </reference>
          <reference field="10" count="1" selected="0">
            <x v="7"/>
          </reference>
        </references>
      </pivotArea>
    </format>
    <format dxfId="972">
      <pivotArea dataOnly="0" labelOnly="1" fieldPosition="0">
        <references count="3">
          <reference field="4" count="1">
            <x v="84"/>
          </reference>
          <reference field="7" count="1" selected="0">
            <x v="54"/>
          </reference>
          <reference field="10" count="1" selected="0">
            <x v="7"/>
          </reference>
        </references>
      </pivotArea>
    </format>
    <format dxfId="971">
      <pivotArea dataOnly="0" labelOnly="1" fieldPosition="0">
        <references count="3">
          <reference field="4" count="1">
            <x v="10"/>
          </reference>
          <reference field="7" count="1" selected="0">
            <x v="55"/>
          </reference>
          <reference field="10" count="1" selected="0">
            <x v="7"/>
          </reference>
        </references>
      </pivotArea>
    </format>
    <format dxfId="970">
      <pivotArea dataOnly="0" labelOnly="1" fieldPosition="0">
        <references count="3">
          <reference field="4" count="1">
            <x v="5"/>
          </reference>
          <reference field="7" count="1" selected="0">
            <x v="57"/>
          </reference>
          <reference field="10" count="1" selected="0">
            <x v="8"/>
          </reference>
        </references>
      </pivotArea>
    </format>
    <format dxfId="969">
      <pivotArea dataOnly="0" labelOnly="1" fieldPosition="0">
        <references count="3">
          <reference field="4" count="1">
            <x v="159"/>
          </reference>
          <reference field="7" count="1" selected="0">
            <x v="63"/>
          </reference>
          <reference field="10" count="1" selected="0">
            <x v="9"/>
          </reference>
        </references>
      </pivotArea>
    </format>
    <format dxfId="968">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967">
      <pivotArea dataOnly="0" labelOnly="1" fieldPosition="0">
        <references count="3">
          <reference field="4" count="2">
            <x v="421"/>
            <x v="422"/>
          </reference>
          <reference field="7" count="1" selected="0">
            <x v="64"/>
          </reference>
          <reference field="10" count="1" selected="0">
            <x v="10"/>
          </reference>
        </references>
      </pivotArea>
    </format>
    <format dxfId="966">
      <pivotArea collapsedLevelsAreSubtotals="1" fieldPosition="0">
        <references count="7">
          <reference field="0" count="0" selected="0"/>
          <reference field="1" count="1" selected="0">
            <x v="78"/>
          </reference>
          <reference field="2" count="1">
            <x v="181"/>
          </reference>
          <reference field="4" count="1" selected="0">
            <x v="15"/>
          </reference>
          <reference field="7" count="1" selected="0">
            <x v="34"/>
          </reference>
          <reference field="8" count="1" selected="0">
            <x v="12"/>
          </reference>
          <reference field="10" count="1" selected="0">
            <x v="4"/>
          </reference>
        </references>
      </pivotArea>
    </format>
    <format dxfId="965">
      <pivotArea outline="0" collapsedLevelsAreSubtotals="1" fieldPosition="0">
        <references count="3">
          <reference field="4" count="1" selected="0">
            <x v="183"/>
          </reference>
          <reference field="7" count="1" selected="0">
            <x v="64"/>
          </reference>
          <reference field="10" count="1" selected="0">
            <x v="10"/>
          </reference>
        </references>
      </pivotArea>
    </format>
    <format dxfId="964">
      <pivotArea collapsedLevelsAreSubtotals="1" fieldPosition="0">
        <references count="7">
          <reference field="0" count="0" selected="0"/>
          <reference field="1" count="1" selected="0">
            <x v="78"/>
          </reference>
          <reference field="2" count="1">
            <x v="181"/>
          </reference>
          <reference field="4" count="1" selected="0">
            <x v="183"/>
          </reference>
          <reference field="7" count="1" selected="0">
            <x v="64"/>
          </reference>
          <reference field="8" count="1" selected="0">
            <x v="12"/>
          </reference>
          <reference field="10" count="1" selected="0">
            <x v="10"/>
          </reference>
        </references>
      </pivotArea>
    </format>
    <format dxfId="963">
      <pivotArea outline="0" collapsedLevelsAreSubtotals="1" fieldPosition="0">
        <references count="3">
          <reference field="4" count="1" selected="0">
            <x v="360"/>
          </reference>
          <reference field="7" count="1" selected="0">
            <x v="64"/>
          </reference>
          <reference field="10" count="1" selected="0">
            <x v="10"/>
          </reference>
        </references>
      </pivotArea>
    </format>
    <format dxfId="962">
      <pivotArea collapsedLevelsAreSubtotals="1" fieldPosition="0">
        <references count="7">
          <reference field="0" count="0" selected="0"/>
          <reference field="1" count="1" selected="0">
            <x v="78"/>
          </reference>
          <reference field="2" count="1">
            <x v="181"/>
          </reference>
          <reference field="4" count="1" selected="0">
            <x v="360"/>
          </reference>
          <reference field="7" count="1" selected="0">
            <x v="64"/>
          </reference>
          <reference field="8" count="1" selected="0">
            <x v="12"/>
          </reference>
          <reference field="10" count="1" selected="0">
            <x v="10"/>
          </reference>
        </references>
      </pivotArea>
    </format>
    <format dxfId="961">
      <pivotArea outline="0" collapsedLevelsAreSubtotals="1" fieldPosition="0">
        <references count="3">
          <reference field="4" count="1" selected="0">
            <x v="420"/>
          </reference>
          <reference field="7" count="1" selected="0">
            <x v="64"/>
          </reference>
          <reference field="10" count="1" selected="0">
            <x v="10"/>
          </reference>
        </references>
      </pivotArea>
    </format>
    <format dxfId="960">
      <pivotArea collapsedLevelsAreSubtotals="1" fieldPosition="0">
        <references count="7">
          <reference field="0" count="0" selected="0"/>
          <reference field="1" count="1" selected="0">
            <x v="78"/>
          </reference>
          <reference field="2" count="1">
            <x v="181"/>
          </reference>
          <reference field="4" count="1" selected="0">
            <x v="420"/>
          </reference>
          <reference field="7" count="1" selected="0">
            <x v="64"/>
          </reference>
          <reference field="8" count="1" selected="0">
            <x v="12"/>
          </reference>
          <reference field="10" count="1" selected="0">
            <x v="10"/>
          </reference>
        </references>
      </pivotArea>
    </format>
    <format dxfId="959">
      <pivotArea outline="0" collapsedLevelsAreSubtotals="1" fieldPosition="0">
        <references count="3">
          <reference field="4" count="1" selected="0">
            <x v="421"/>
          </reference>
          <reference field="7" count="1" selected="0">
            <x v="64"/>
          </reference>
          <reference field="10" count="1" selected="0">
            <x v="10"/>
          </reference>
        </references>
      </pivotArea>
    </format>
    <format dxfId="958">
      <pivotArea collapsedLevelsAreSubtotals="1" fieldPosition="0">
        <references count="7">
          <reference field="0" count="0" selected="0"/>
          <reference field="1" count="1" selected="0">
            <x v="78"/>
          </reference>
          <reference field="2" count="1">
            <x v="181"/>
          </reference>
          <reference field="4" count="1" selected="0">
            <x v="421"/>
          </reference>
          <reference field="7" count="1" selected="0">
            <x v="64"/>
          </reference>
          <reference field="8" count="1" selected="0">
            <x v="12"/>
          </reference>
          <reference field="10" count="1" selected="0">
            <x v="10"/>
          </reference>
        </references>
      </pivotArea>
    </format>
    <format dxfId="957">
      <pivotArea type="all" dataOnly="0" outline="0" fieldPosition="0"/>
    </format>
    <format dxfId="956">
      <pivotArea outline="0" collapsedLevelsAreSubtotals="1" fieldPosition="0"/>
    </format>
    <format dxfId="955">
      <pivotArea type="origin" dataOnly="0" labelOnly="1" outline="0" fieldPosition="0"/>
    </format>
    <format dxfId="954">
      <pivotArea field="10" type="button" dataOnly="0" labelOnly="1" outline="0" axis="axisCol" fieldPosition="0"/>
    </format>
    <format dxfId="953">
      <pivotArea field="7" type="button" dataOnly="0" labelOnly="1" outline="0" axis="axisCol" fieldPosition="1"/>
    </format>
    <format dxfId="952">
      <pivotArea field="4" type="button" dataOnly="0" labelOnly="1" outline="0" axis="axisCol" fieldPosition="2"/>
    </format>
    <format dxfId="951">
      <pivotArea type="topRight" dataOnly="0" labelOnly="1" outline="0" fieldPosition="0"/>
    </format>
    <format dxfId="950">
      <pivotArea field="0" type="button" dataOnly="0" labelOnly="1" outline="0" axis="axisRow" fieldPosition="0"/>
    </format>
    <format dxfId="949">
      <pivotArea dataOnly="0" labelOnly="1" fieldPosition="0">
        <references count="1">
          <reference field="0" count="0"/>
        </references>
      </pivotArea>
    </format>
    <format dxfId="948">
      <pivotArea dataOnly="0" labelOnly="1" fieldPosition="0">
        <references count="2">
          <reference field="0" count="0" selected="0"/>
          <reference field="8" count="0"/>
        </references>
      </pivotArea>
    </format>
    <format dxfId="94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946">
      <pivotArea dataOnly="0" labelOnly="1" fieldPosition="0">
        <references count="3">
          <reference field="0" count="0" selected="0"/>
          <reference field="1" count="1">
            <x v="78"/>
          </reference>
          <reference field="8" count="1" selected="0">
            <x v="12"/>
          </reference>
        </references>
      </pivotArea>
    </format>
    <format dxfId="945">
      <pivotArea dataOnly="0" labelOnly="1" fieldPosition="0">
        <references count="4">
          <reference field="0" count="0" selected="0"/>
          <reference field="1" count="1" selected="0">
            <x v="52"/>
          </reference>
          <reference field="2" count="1">
            <x v="28"/>
          </reference>
          <reference field="8" count="1" selected="0">
            <x v="7"/>
          </reference>
        </references>
      </pivotArea>
    </format>
    <format dxfId="944">
      <pivotArea dataOnly="0" labelOnly="1" fieldPosition="0">
        <references count="4">
          <reference field="0" count="0" selected="0"/>
          <reference field="1" count="1" selected="0">
            <x v="53"/>
          </reference>
          <reference field="2" count="1">
            <x v="17"/>
          </reference>
          <reference field="8" count="1" selected="0">
            <x v="7"/>
          </reference>
        </references>
      </pivotArea>
    </format>
    <format dxfId="943">
      <pivotArea dataOnly="0" labelOnly="1" fieldPosition="0">
        <references count="4">
          <reference field="0" count="0" selected="0"/>
          <reference field="1" count="1" selected="0">
            <x v="54"/>
          </reference>
          <reference field="2" count="1">
            <x v="98"/>
          </reference>
          <reference field="8" count="1" selected="0">
            <x v="7"/>
          </reference>
        </references>
      </pivotArea>
    </format>
    <format dxfId="942">
      <pivotArea dataOnly="0" labelOnly="1" fieldPosition="0">
        <references count="4">
          <reference field="0" count="0" selected="0"/>
          <reference field="1" count="1" selected="0">
            <x v="55"/>
          </reference>
          <reference field="2" count="1">
            <x v="93"/>
          </reference>
          <reference field="8" count="1" selected="0">
            <x v="7"/>
          </reference>
        </references>
      </pivotArea>
    </format>
    <format dxfId="94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94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93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93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937">
      <pivotArea dataOnly="0" labelOnly="1" fieldPosition="0">
        <references count="4">
          <reference field="0" count="0" selected="0"/>
          <reference field="1" count="1" selected="0">
            <x v="62"/>
          </reference>
          <reference field="2" count="1">
            <x v="22"/>
          </reference>
          <reference field="8" count="1" selected="0">
            <x v="7"/>
          </reference>
        </references>
      </pivotArea>
    </format>
    <format dxfId="93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93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93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93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932">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931">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930">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929">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928">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927">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926">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925">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924">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923">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922">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921">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920">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919">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918">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917">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916">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915">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91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91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912">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911">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910">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909">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908">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90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90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90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90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90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90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90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90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89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89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89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89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89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89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89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89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891">
      <pivotArea dataOnly="0" labelOnly="1" fieldPosition="0">
        <references count="1">
          <reference field="10" count="0"/>
        </references>
      </pivotArea>
    </format>
    <format dxfId="890">
      <pivotArea dataOnly="0" labelOnly="1" fieldPosition="0">
        <references count="2">
          <reference field="7" count="2">
            <x v="0"/>
            <x v="3"/>
          </reference>
          <reference field="10" count="1" selected="0">
            <x v="0"/>
          </reference>
        </references>
      </pivotArea>
    </format>
    <format dxfId="889">
      <pivotArea dataOnly="0" labelOnly="1" fieldPosition="0">
        <references count="2">
          <reference field="7" count="1">
            <x v="9"/>
          </reference>
          <reference field="10" count="1" selected="0">
            <x v="1"/>
          </reference>
        </references>
      </pivotArea>
    </format>
    <format dxfId="888">
      <pivotArea dataOnly="0" labelOnly="1" fieldPosition="0">
        <references count="2">
          <reference field="7" count="3">
            <x v="13"/>
            <x v="14"/>
            <x v="16"/>
          </reference>
          <reference field="10" count="1" selected="0">
            <x v="2"/>
          </reference>
        </references>
      </pivotArea>
    </format>
    <format dxfId="887">
      <pivotArea dataOnly="0" labelOnly="1" fieldPosition="0">
        <references count="2">
          <reference field="7" count="1">
            <x v="20"/>
          </reference>
          <reference field="10" count="1" selected="0">
            <x v="3"/>
          </reference>
        </references>
      </pivotArea>
    </format>
    <format dxfId="886">
      <pivotArea dataOnly="0" labelOnly="1" fieldPosition="0">
        <references count="2">
          <reference field="7" count="8">
            <x v="24"/>
            <x v="27"/>
            <x v="29"/>
            <x v="32"/>
            <x v="34"/>
            <x v="35"/>
            <x v="36"/>
            <x v="37"/>
          </reference>
          <reference field="10" count="1" selected="0">
            <x v="4"/>
          </reference>
        </references>
      </pivotArea>
    </format>
    <format dxfId="885">
      <pivotArea dataOnly="0" labelOnly="1" fieldPosition="0">
        <references count="2">
          <reference field="7" count="1">
            <x v="40"/>
          </reference>
          <reference field="10" count="1" selected="0">
            <x v="5"/>
          </reference>
        </references>
      </pivotArea>
    </format>
    <format dxfId="884">
      <pivotArea dataOnly="0" labelOnly="1" fieldPosition="0">
        <references count="2">
          <reference field="7" count="9">
            <x v="42"/>
            <x v="43"/>
            <x v="44"/>
            <x v="45"/>
            <x v="46"/>
            <x v="47"/>
            <x v="49"/>
            <x v="50"/>
            <x v="51"/>
          </reference>
          <reference field="10" count="1" selected="0">
            <x v="6"/>
          </reference>
        </references>
      </pivotArea>
    </format>
    <format dxfId="883">
      <pivotArea dataOnly="0" labelOnly="1" fieldPosition="0">
        <references count="2">
          <reference field="7" count="3">
            <x v="53"/>
            <x v="54"/>
            <x v="55"/>
          </reference>
          <reference field="10" count="1" selected="0">
            <x v="7"/>
          </reference>
        </references>
      </pivotArea>
    </format>
    <format dxfId="882">
      <pivotArea dataOnly="0" labelOnly="1" fieldPosition="0">
        <references count="2">
          <reference field="7" count="1">
            <x v="57"/>
          </reference>
          <reference field="10" count="1" selected="0">
            <x v="8"/>
          </reference>
        </references>
      </pivotArea>
    </format>
    <format dxfId="881">
      <pivotArea dataOnly="0" labelOnly="1" fieldPosition="0">
        <references count="2">
          <reference field="7" count="1">
            <x v="63"/>
          </reference>
          <reference field="10" count="1" selected="0">
            <x v="9"/>
          </reference>
        </references>
      </pivotArea>
    </format>
    <format dxfId="880">
      <pivotArea dataOnly="0" labelOnly="1" fieldPosition="0">
        <references count="2">
          <reference field="7" count="1">
            <x v="64"/>
          </reference>
          <reference field="10" count="1" selected="0">
            <x v="10"/>
          </reference>
        </references>
      </pivotArea>
    </format>
    <format dxfId="879">
      <pivotArea dataOnly="0" labelOnly="1" fieldPosition="0">
        <references count="3">
          <reference field="4" count="3">
            <x v="48"/>
            <x v="68"/>
            <x v="69"/>
          </reference>
          <reference field="7" count="1" selected="0">
            <x v="0"/>
          </reference>
          <reference field="10" count="1" selected="0">
            <x v="0"/>
          </reference>
        </references>
      </pivotArea>
    </format>
    <format dxfId="878">
      <pivotArea dataOnly="0" labelOnly="1" fieldPosition="0">
        <references count="3">
          <reference field="4" count="1">
            <x v="8"/>
          </reference>
          <reference field="7" count="1" selected="0">
            <x v="3"/>
          </reference>
          <reference field="10" count="1" selected="0">
            <x v="0"/>
          </reference>
        </references>
      </pivotArea>
    </format>
    <format dxfId="877">
      <pivotArea dataOnly="0" labelOnly="1" fieldPosition="0">
        <references count="3">
          <reference field="4" count="2">
            <x v="38"/>
            <x v="47"/>
          </reference>
          <reference field="7" count="1" selected="0">
            <x v="9"/>
          </reference>
          <reference field="10" count="1" selected="0">
            <x v="1"/>
          </reference>
        </references>
      </pivotArea>
    </format>
    <format dxfId="876">
      <pivotArea dataOnly="0" labelOnly="1" fieldPosition="0">
        <references count="3">
          <reference field="4" count="1">
            <x v="46"/>
          </reference>
          <reference field="7" count="1" selected="0">
            <x v="13"/>
          </reference>
          <reference field="10" count="1" selected="0">
            <x v="2"/>
          </reference>
        </references>
      </pivotArea>
    </format>
    <format dxfId="875">
      <pivotArea dataOnly="0" labelOnly="1" fieldPosition="0">
        <references count="3">
          <reference field="4" count="1">
            <x v="2"/>
          </reference>
          <reference field="7" count="1" selected="0">
            <x v="14"/>
          </reference>
          <reference field="10" count="1" selected="0">
            <x v="2"/>
          </reference>
        </references>
      </pivotArea>
    </format>
    <format dxfId="874">
      <pivotArea dataOnly="0" labelOnly="1" fieldPosition="0">
        <references count="3">
          <reference field="4" count="1">
            <x v="7"/>
          </reference>
          <reference field="7" count="1" selected="0">
            <x v="16"/>
          </reference>
          <reference field="10" count="1" selected="0">
            <x v="2"/>
          </reference>
        </references>
      </pivotArea>
    </format>
    <format dxfId="873">
      <pivotArea dataOnly="0" labelOnly="1" fieldPosition="0">
        <references count="3">
          <reference field="4" count="1">
            <x v="108"/>
          </reference>
          <reference field="7" count="1" selected="0">
            <x v="20"/>
          </reference>
          <reference field="10" count="1" selected="0">
            <x v="3"/>
          </reference>
        </references>
      </pivotArea>
    </format>
    <format dxfId="872">
      <pivotArea dataOnly="0" labelOnly="1" fieldPosition="0">
        <references count="3">
          <reference field="4" count="1">
            <x v="51"/>
          </reference>
          <reference field="7" count="1" selected="0">
            <x v="24"/>
          </reference>
          <reference field="10" count="1" selected="0">
            <x v="4"/>
          </reference>
        </references>
      </pivotArea>
    </format>
    <format dxfId="871">
      <pivotArea dataOnly="0" labelOnly="1" fieldPosition="0">
        <references count="3">
          <reference field="4" count="3">
            <x v="56"/>
            <x v="79"/>
            <x v="155"/>
          </reference>
          <reference field="7" count="1" selected="0">
            <x v="27"/>
          </reference>
          <reference field="10" count="1" selected="0">
            <x v="4"/>
          </reference>
        </references>
      </pivotArea>
    </format>
    <format dxfId="870">
      <pivotArea dataOnly="0" labelOnly="1" fieldPosition="0">
        <references count="3">
          <reference field="4" count="1">
            <x v="36"/>
          </reference>
          <reference field="7" count="1" selected="0">
            <x v="29"/>
          </reference>
          <reference field="10" count="1" selected="0">
            <x v="4"/>
          </reference>
        </references>
      </pivotArea>
    </format>
    <format dxfId="869">
      <pivotArea dataOnly="0" labelOnly="1" fieldPosition="0">
        <references count="3">
          <reference field="4" count="1">
            <x v="328"/>
          </reference>
          <reference field="7" count="1" selected="0">
            <x v="32"/>
          </reference>
          <reference field="10" count="1" selected="0">
            <x v="4"/>
          </reference>
        </references>
      </pivotArea>
    </format>
    <format dxfId="868">
      <pivotArea dataOnly="0" labelOnly="1" fieldPosition="0">
        <references count="3">
          <reference field="4" count="1">
            <x v="15"/>
          </reference>
          <reference field="7" count="1" selected="0">
            <x v="34"/>
          </reference>
          <reference field="10" count="1" selected="0">
            <x v="4"/>
          </reference>
        </references>
      </pivotArea>
    </format>
    <format dxfId="867">
      <pivotArea dataOnly="0" labelOnly="1" fieldPosition="0">
        <references count="3">
          <reference field="4" count="2">
            <x v="18"/>
            <x v="95"/>
          </reference>
          <reference field="7" count="1" selected="0">
            <x v="35"/>
          </reference>
          <reference field="10" count="1" selected="0">
            <x v="4"/>
          </reference>
        </references>
      </pivotArea>
    </format>
    <format dxfId="866">
      <pivotArea dataOnly="0" labelOnly="1" fieldPosition="0">
        <references count="3">
          <reference field="4" count="1">
            <x v="80"/>
          </reference>
          <reference field="7" count="1" selected="0">
            <x v="36"/>
          </reference>
          <reference field="10" count="1" selected="0">
            <x v="4"/>
          </reference>
        </references>
      </pivotArea>
    </format>
    <format dxfId="865">
      <pivotArea dataOnly="0" labelOnly="1" fieldPosition="0">
        <references count="3">
          <reference field="4" count="1">
            <x v="39"/>
          </reference>
          <reference field="7" count="1" selected="0">
            <x v="37"/>
          </reference>
          <reference field="10" count="1" selected="0">
            <x v="4"/>
          </reference>
        </references>
      </pivotArea>
    </format>
    <format dxfId="864">
      <pivotArea dataOnly="0" labelOnly="1" fieldPosition="0">
        <references count="3">
          <reference field="4" count="1">
            <x v="184"/>
          </reference>
          <reference field="7" count="1" selected="0">
            <x v="40"/>
          </reference>
          <reference field="10" count="1" selected="0">
            <x v="5"/>
          </reference>
        </references>
      </pivotArea>
    </format>
    <format dxfId="863">
      <pivotArea dataOnly="0" labelOnly="1" fieldPosition="0">
        <references count="3">
          <reference field="4" count="1">
            <x v="72"/>
          </reference>
          <reference field="7" count="1" selected="0">
            <x v="42"/>
          </reference>
          <reference field="10" count="1" selected="0">
            <x v="6"/>
          </reference>
        </references>
      </pivotArea>
    </format>
    <format dxfId="862">
      <pivotArea dataOnly="0" labelOnly="1" fieldPosition="0">
        <references count="3">
          <reference field="4" count="1">
            <x v="93"/>
          </reference>
          <reference field="7" count="1" selected="0">
            <x v="43"/>
          </reference>
          <reference field="10" count="1" selected="0">
            <x v="6"/>
          </reference>
        </references>
      </pivotArea>
    </format>
    <format dxfId="861">
      <pivotArea dataOnly="0" labelOnly="1" fieldPosition="0">
        <references count="3">
          <reference field="4" count="1">
            <x v="94"/>
          </reference>
          <reference field="7" count="1" selected="0">
            <x v="44"/>
          </reference>
          <reference field="10" count="1" selected="0">
            <x v="6"/>
          </reference>
        </references>
      </pivotArea>
    </format>
    <format dxfId="860">
      <pivotArea dataOnly="0" labelOnly="1" fieldPosition="0">
        <references count="3">
          <reference field="4" count="1">
            <x v="64"/>
          </reference>
          <reference field="7" count="1" selected="0">
            <x v="45"/>
          </reference>
          <reference field="10" count="1" selected="0">
            <x v="6"/>
          </reference>
        </references>
      </pivotArea>
    </format>
    <format dxfId="859">
      <pivotArea dataOnly="0" labelOnly="1" fieldPosition="0">
        <references count="3">
          <reference field="4" count="3">
            <x v="193"/>
            <x v="194"/>
            <x v="195"/>
          </reference>
          <reference field="7" count="1" selected="0">
            <x v="46"/>
          </reference>
          <reference field="10" count="1" selected="0">
            <x v="6"/>
          </reference>
        </references>
      </pivotArea>
    </format>
    <format dxfId="858">
      <pivotArea dataOnly="0" labelOnly="1" fieldPosition="0">
        <references count="3">
          <reference field="4" count="3">
            <x v="62"/>
            <x v="67"/>
            <x v="75"/>
          </reference>
          <reference field="7" count="1" selected="0">
            <x v="47"/>
          </reference>
          <reference field="10" count="1" selected="0">
            <x v="6"/>
          </reference>
        </references>
      </pivotArea>
    </format>
    <format dxfId="857">
      <pivotArea dataOnly="0" labelOnly="1" fieldPosition="0">
        <references count="3">
          <reference field="4" count="2">
            <x v="65"/>
            <x v="78"/>
          </reference>
          <reference field="7" count="1" selected="0">
            <x v="49"/>
          </reference>
          <reference field="10" count="1" selected="0">
            <x v="6"/>
          </reference>
        </references>
      </pivotArea>
    </format>
    <format dxfId="856">
      <pivotArea dataOnly="0" labelOnly="1" fieldPosition="0">
        <references count="3">
          <reference field="4" count="1">
            <x v="401"/>
          </reference>
          <reference field="7" count="1" selected="0">
            <x v="50"/>
          </reference>
          <reference field="10" count="1" selected="0">
            <x v="6"/>
          </reference>
        </references>
      </pivotArea>
    </format>
    <format dxfId="855">
      <pivotArea dataOnly="0" labelOnly="1" fieldPosition="0">
        <references count="3">
          <reference field="4" count="1">
            <x v="87"/>
          </reference>
          <reference field="7" count="1" selected="0">
            <x v="51"/>
          </reference>
          <reference field="10" count="1" selected="0">
            <x v="6"/>
          </reference>
        </references>
      </pivotArea>
    </format>
    <format dxfId="854">
      <pivotArea dataOnly="0" labelOnly="1" fieldPosition="0">
        <references count="3">
          <reference field="4" count="1">
            <x v="14"/>
          </reference>
          <reference field="7" count="1" selected="0">
            <x v="53"/>
          </reference>
          <reference field="10" count="1" selected="0">
            <x v="7"/>
          </reference>
        </references>
      </pivotArea>
    </format>
    <format dxfId="853">
      <pivotArea dataOnly="0" labelOnly="1" fieldPosition="0">
        <references count="3">
          <reference field="4" count="1">
            <x v="84"/>
          </reference>
          <reference field="7" count="1" selected="0">
            <x v="54"/>
          </reference>
          <reference field="10" count="1" selected="0">
            <x v="7"/>
          </reference>
        </references>
      </pivotArea>
    </format>
    <format dxfId="852">
      <pivotArea dataOnly="0" labelOnly="1" fieldPosition="0">
        <references count="3">
          <reference field="4" count="1">
            <x v="10"/>
          </reference>
          <reference field="7" count="1" selected="0">
            <x v="55"/>
          </reference>
          <reference field="10" count="1" selected="0">
            <x v="7"/>
          </reference>
        </references>
      </pivotArea>
    </format>
    <format dxfId="851">
      <pivotArea dataOnly="0" labelOnly="1" fieldPosition="0">
        <references count="3">
          <reference field="4" count="1">
            <x v="5"/>
          </reference>
          <reference field="7" count="1" selected="0">
            <x v="57"/>
          </reference>
          <reference field="10" count="1" selected="0">
            <x v="8"/>
          </reference>
        </references>
      </pivotArea>
    </format>
    <format dxfId="850">
      <pivotArea dataOnly="0" labelOnly="1" fieldPosition="0">
        <references count="3">
          <reference field="4" count="1">
            <x v="159"/>
          </reference>
          <reference field="7" count="1" selected="0">
            <x v="63"/>
          </reference>
          <reference field="10" count="1" selected="0">
            <x v="9"/>
          </reference>
        </references>
      </pivotArea>
    </format>
    <format dxfId="84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848">
      <pivotArea dataOnly="0" labelOnly="1" fieldPosition="0">
        <references count="3">
          <reference field="4" count="2">
            <x v="421"/>
            <x v="422"/>
          </reference>
          <reference field="7" count="1" selected="0">
            <x v="64"/>
          </reference>
          <reference field="10" count="1" selected="0">
            <x v="10"/>
          </reference>
        </references>
      </pivotArea>
    </format>
    <format dxfId="847">
      <pivotArea type="all" dataOnly="0" outline="0" fieldPosition="0"/>
    </format>
    <format dxfId="846">
      <pivotArea outline="0" collapsedLevelsAreSubtotals="1" fieldPosition="0"/>
    </format>
    <format dxfId="845">
      <pivotArea type="origin" dataOnly="0" labelOnly="1" outline="0" fieldPosition="0"/>
    </format>
    <format dxfId="844">
      <pivotArea field="10" type="button" dataOnly="0" labelOnly="1" outline="0" axis="axisCol" fieldPosition="0"/>
    </format>
    <format dxfId="843">
      <pivotArea field="7" type="button" dataOnly="0" labelOnly="1" outline="0" axis="axisCol" fieldPosition="1"/>
    </format>
    <format dxfId="842">
      <pivotArea field="4" type="button" dataOnly="0" labelOnly="1" outline="0" axis="axisCol" fieldPosition="2"/>
    </format>
    <format dxfId="841">
      <pivotArea type="topRight" dataOnly="0" labelOnly="1" outline="0" fieldPosition="0"/>
    </format>
    <format dxfId="840">
      <pivotArea field="0" type="button" dataOnly="0" labelOnly="1" outline="0" axis="axisRow" fieldPosition="0"/>
    </format>
    <format dxfId="839">
      <pivotArea dataOnly="0" labelOnly="1" fieldPosition="0">
        <references count="1">
          <reference field="0" count="0"/>
        </references>
      </pivotArea>
    </format>
    <format dxfId="838">
      <pivotArea dataOnly="0" labelOnly="1" fieldPosition="0">
        <references count="2">
          <reference field="0" count="0" selected="0"/>
          <reference field="8" count="0"/>
        </references>
      </pivotArea>
    </format>
    <format dxfId="83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836">
      <pivotArea dataOnly="0" labelOnly="1" fieldPosition="0">
        <references count="3">
          <reference field="0" count="0" selected="0"/>
          <reference field="1" count="1">
            <x v="78"/>
          </reference>
          <reference field="8" count="1" selected="0">
            <x v="12"/>
          </reference>
        </references>
      </pivotArea>
    </format>
    <format dxfId="835">
      <pivotArea dataOnly="0" labelOnly="1" fieldPosition="0">
        <references count="4">
          <reference field="0" count="0" selected="0"/>
          <reference field="1" count="1" selected="0">
            <x v="52"/>
          </reference>
          <reference field="2" count="1">
            <x v="28"/>
          </reference>
          <reference field="8" count="1" selected="0">
            <x v="7"/>
          </reference>
        </references>
      </pivotArea>
    </format>
    <format dxfId="834">
      <pivotArea dataOnly="0" labelOnly="1" fieldPosition="0">
        <references count="4">
          <reference field="0" count="0" selected="0"/>
          <reference field="1" count="1" selected="0">
            <x v="53"/>
          </reference>
          <reference field="2" count="1">
            <x v="17"/>
          </reference>
          <reference field="8" count="1" selected="0">
            <x v="7"/>
          </reference>
        </references>
      </pivotArea>
    </format>
    <format dxfId="833">
      <pivotArea dataOnly="0" labelOnly="1" fieldPosition="0">
        <references count="4">
          <reference field="0" count="0" selected="0"/>
          <reference field="1" count="1" selected="0">
            <x v="54"/>
          </reference>
          <reference field="2" count="1">
            <x v="98"/>
          </reference>
          <reference field="8" count="1" selected="0">
            <x v="7"/>
          </reference>
        </references>
      </pivotArea>
    </format>
    <format dxfId="832">
      <pivotArea dataOnly="0" labelOnly="1" fieldPosition="0">
        <references count="4">
          <reference field="0" count="0" selected="0"/>
          <reference field="1" count="1" selected="0">
            <x v="55"/>
          </reference>
          <reference field="2" count="1">
            <x v="93"/>
          </reference>
          <reference field="8" count="1" selected="0">
            <x v="7"/>
          </reference>
        </references>
      </pivotArea>
    </format>
    <format dxfId="83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83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82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82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827">
      <pivotArea dataOnly="0" labelOnly="1" fieldPosition="0">
        <references count="4">
          <reference field="0" count="0" selected="0"/>
          <reference field="1" count="1" selected="0">
            <x v="62"/>
          </reference>
          <reference field="2" count="1">
            <x v="22"/>
          </reference>
          <reference field="8" count="1" selected="0">
            <x v="7"/>
          </reference>
        </references>
      </pivotArea>
    </format>
    <format dxfId="82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82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82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82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822">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821">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820">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819">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818">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817">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816">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815">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814">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813">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812">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811">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810">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809">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808">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807">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806">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805">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80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80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802">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801">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800">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799">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798">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79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79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79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79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79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79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79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79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78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78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78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78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78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78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78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78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781">
      <pivotArea dataOnly="0" labelOnly="1" fieldPosition="0">
        <references count="1">
          <reference field="10" count="0"/>
        </references>
      </pivotArea>
    </format>
    <format dxfId="780">
      <pivotArea dataOnly="0" labelOnly="1" fieldPosition="0">
        <references count="2">
          <reference field="7" count="2">
            <x v="0"/>
            <x v="3"/>
          </reference>
          <reference field="10" count="1" selected="0">
            <x v="0"/>
          </reference>
        </references>
      </pivotArea>
    </format>
    <format dxfId="779">
      <pivotArea dataOnly="0" labelOnly="1" fieldPosition="0">
        <references count="2">
          <reference field="7" count="1">
            <x v="9"/>
          </reference>
          <reference field="10" count="1" selected="0">
            <x v="1"/>
          </reference>
        </references>
      </pivotArea>
    </format>
    <format dxfId="778">
      <pivotArea dataOnly="0" labelOnly="1" fieldPosition="0">
        <references count="2">
          <reference field="7" count="3">
            <x v="13"/>
            <x v="14"/>
            <x v="16"/>
          </reference>
          <reference field="10" count="1" selected="0">
            <x v="2"/>
          </reference>
        </references>
      </pivotArea>
    </format>
    <format dxfId="777">
      <pivotArea dataOnly="0" labelOnly="1" fieldPosition="0">
        <references count="2">
          <reference field="7" count="1">
            <x v="20"/>
          </reference>
          <reference field="10" count="1" selected="0">
            <x v="3"/>
          </reference>
        </references>
      </pivotArea>
    </format>
    <format dxfId="776">
      <pivotArea dataOnly="0" labelOnly="1" fieldPosition="0">
        <references count="2">
          <reference field="7" count="8">
            <x v="24"/>
            <x v="27"/>
            <x v="29"/>
            <x v="32"/>
            <x v="34"/>
            <x v="35"/>
            <x v="36"/>
            <x v="37"/>
          </reference>
          <reference field="10" count="1" selected="0">
            <x v="4"/>
          </reference>
        </references>
      </pivotArea>
    </format>
    <format dxfId="775">
      <pivotArea dataOnly="0" labelOnly="1" fieldPosition="0">
        <references count="2">
          <reference field="7" count="1">
            <x v="40"/>
          </reference>
          <reference field="10" count="1" selected="0">
            <x v="5"/>
          </reference>
        </references>
      </pivotArea>
    </format>
    <format dxfId="774">
      <pivotArea dataOnly="0" labelOnly="1" fieldPosition="0">
        <references count="2">
          <reference field="7" count="9">
            <x v="42"/>
            <x v="43"/>
            <x v="44"/>
            <x v="45"/>
            <x v="46"/>
            <x v="47"/>
            <x v="49"/>
            <x v="50"/>
            <x v="51"/>
          </reference>
          <reference field="10" count="1" selected="0">
            <x v="6"/>
          </reference>
        </references>
      </pivotArea>
    </format>
    <format dxfId="773">
      <pivotArea dataOnly="0" labelOnly="1" fieldPosition="0">
        <references count="2">
          <reference field="7" count="3">
            <x v="53"/>
            <x v="54"/>
            <x v="55"/>
          </reference>
          <reference field="10" count="1" selected="0">
            <x v="7"/>
          </reference>
        </references>
      </pivotArea>
    </format>
    <format dxfId="772">
      <pivotArea dataOnly="0" labelOnly="1" fieldPosition="0">
        <references count="2">
          <reference field="7" count="1">
            <x v="57"/>
          </reference>
          <reference field="10" count="1" selected="0">
            <x v="8"/>
          </reference>
        </references>
      </pivotArea>
    </format>
    <format dxfId="771">
      <pivotArea dataOnly="0" labelOnly="1" fieldPosition="0">
        <references count="2">
          <reference field="7" count="1">
            <x v="63"/>
          </reference>
          <reference field="10" count="1" selected="0">
            <x v="9"/>
          </reference>
        </references>
      </pivotArea>
    </format>
    <format dxfId="770">
      <pivotArea dataOnly="0" labelOnly="1" fieldPosition="0">
        <references count="2">
          <reference field="7" count="1">
            <x v="64"/>
          </reference>
          <reference field="10" count="1" selected="0">
            <x v="10"/>
          </reference>
        </references>
      </pivotArea>
    </format>
    <format dxfId="769">
      <pivotArea dataOnly="0" labelOnly="1" fieldPosition="0">
        <references count="3">
          <reference field="4" count="3">
            <x v="48"/>
            <x v="68"/>
            <x v="69"/>
          </reference>
          <reference field="7" count="1" selected="0">
            <x v="0"/>
          </reference>
          <reference field="10" count="1" selected="0">
            <x v="0"/>
          </reference>
        </references>
      </pivotArea>
    </format>
    <format dxfId="768">
      <pivotArea dataOnly="0" labelOnly="1" fieldPosition="0">
        <references count="3">
          <reference field="4" count="1">
            <x v="8"/>
          </reference>
          <reference field="7" count="1" selected="0">
            <x v="3"/>
          </reference>
          <reference field="10" count="1" selected="0">
            <x v="0"/>
          </reference>
        </references>
      </pivotArea>
    </format>
    <format dxfId="767">
      <pivotArea dataOnly="0" labelOnly="1" fieldPosition="0">
        <references count="3">
          <reference field="4" count="2">
            <x v="38"/>
            <x v="47"/>
          </reference>
          <reference field="7" count="1" selected="0">
            <x v="9"/>
          </reference>
          <reference field="10" count="1" selected="0">
            <x v="1"/>
          </reference>
        </references>
      </pivotArea>
    </format>
    <format dxfId="766">
      <pivotArea dataOnly="0" labelOnly="1" fieldPosition="0">
        <references count="3">
          <reference field="4" count="1">
            <x v="46"/>
          </reference>
          <reference field="7" count="1" selected="0">
            <x v="13"/>
          </reference>
          <reference field="10" count="1" selected="0">
            <x v="2"/>
          </reference>
        </references>
      </pivotArea>
    </format>
    <format dxfId="765">
      <pivotArea dataOnly="0" labelOnly="1" fieldPosition="0">
        <references count="3">
          <reference field="4" count="1">
            <x v="2"/>
          </reference>
          <reference field="7" count="1" selected="0">
            <x v="14"/>
          </reference>
          <reference field="10" count="1" selected="0">
            <x v="2"/>
          </reference>
        </references>
      </pivotArea>
    </format>
    <format dxfId="764">
      <pivotArea dataOnly="0" labelOnly="1" fieldPosition="0">
        <references count="3">
          <reference field="4" count="1">
            <x v="7"/>
          </reference>
          <reference field="7" count="1" selected="0">
            <x v="16"/>
          </reference>
          <reference field="10" count="1" selected="0">
            <x v="2"/>
          </reference>
        </references>
      </pivotArea>
    </format>
    <format dxfId="763">
      <pivotArea dataOnly="0" labelOnly="1" fieldPosition="0">
        <references count="3">
          <reference field="4" count="1">
            <x v="108"/>
          </reference>
          <reference field="7" count="1" selected="0">
            <x v="20"/>
          </reference>
          <reference field="10" count="1" selected="0">
            <x v="3"/>
          </reference>
        </references>
      </pivotArea>
    </format>
    <format dxfId="762">
      <pivotArea dataOnly="0" labelOnly="1" fieldPosition="0">
        <references count="3">
          <reference field="4" count="1">
            <x v="51"/>
          </reference>
          <reference field="7" count="1" selected="0">
            <x v="24"/>
          </reference>
          <reference field="10" count="1" selected="0">
            <x v="4"/>
          </reference>
        </references>
      </pivotArea>
    </format>
    <format dxfId="761">
      <pivotArea dataOnly="0" labelOnly="1" fieldPosition="0">
        <references count="3">
          <reference field="4" count="3">
            <x v="56"/>
            <x v="79"/>
            <x v="155"/>
          </reference>
          <reference field="7" count="1" selected="0">
            <x v="27"/>
          </reference>
          <reference field="10" count="1" selected="0">
            <x v="4"/>
          </reference>
        </references>
      </pivotArea>
    </format>
    <format dxfId="760">
      <pivotArea dataOnly="0" labelOnly="1" fieldPosition="0">
        <references count="3">
          <reference field="4" count="1">
            <x v="36"/>
          </reference>
          <reference field="7" count="1" selected="0">
            <x v="29"/>
          </reference>
          <reference field="10" count="1" selected="0">
            <x v="4"/>
          </reference>
        </references>
      </pivotArea>
    </format>
    <format dxfId="759">
      <pivotArea dataOnly="0" labelOnly="1" fieldPosition="0">
        <references count="3">
          <reference field="4" count="1">
            <x v="328"/>
          </reference>
          <reference field="7" count="1" selected="0">
            <x v="32"/>
          </reference>
          <reference field="10" count="1" selected="0">
            <x v="4"/>
          </reference>
        </references>
      </pivotArea>
    </format>
    <format dxfId="758">
      <pivotArea dataOnly="0" labelOnly="1" fieldPosition="0">
        <references count="3">
          <reference field="4" count="1">
            <x v="15"/>
          </reference>
          <reference field="7" count="1" selected="0">
            <x v="34"/>
          </reference>
          <reference field="10" count="1" selected="0">
            <x v="4"/>
          </reference>
        </references>
      </pivotArea>
    </format>
    <format dxfId="757">
      <pivotArea dataOnly="0" labelOnly="1" fieldPosition="0">
        <references count="3">
          <reference field="4" count="2">
            <x v="18"/>
            <x v="95"/>
          </reference>
          <reference field="7" count="1" selected="0">
            <x v="35"/>
          </reference>
          <reference field="10" count="1" selected="0">
            <x v="4"/>
          </reference>
        </references>
      </pivotArea>
    </format>
    <format dxfId="756">
      <pivotArea dataOnly="0" labelOnly="1" fieldPosition="0">
        <references count="3">
          <reference field="4" count="1">
            <x v="80"/>
          </reference>
          <reference field="7" count="1" selected="0">
            <x v="36"/>
          </reference>
          <reference field="10" count="1" selected="0">
            <x v="4"/>
          </reference>
        </references>
      </pivotArea>
    </format>
    <format dxfId="755">
      <pivotArea dataOnly="0" labelOnly="1" fieldPosition="0">
        <references count="3">
          <reference field="4" count="1">
            <x v="39"/>
          </reference>
          <reference field="7" count="1" selected="0">
            <x v="37"/>
          </reference>
          <reference field="10" count="1" selected="0">
            <x v="4"/>
          </reference>
        </references>
      </pivotArea>
    </format>
    <format dxfId="754">
      <pivotArea dataOnly="0" labelOnly="1" fieldPosition="0">
        <references count="3">
          <reference field="4" count="1">
            <x v="184"/>
          </reference>
          <reference field="7" count="1" selected="0">
            <x v="40"/>
          </reference>
          <reference field="10" count="1" selected="0">
            <x v="5"/>
          </reference>
        </references>
      </pivotArea>
    </format>
    <format dxfId="753">
      <pivotArea dataOnly="0" labelOnly="1" fieldPosition="0">
        <references count="3">
          <reference field="4" count="1">
            <x v="72"/>
          </reference>
          <reference field="7" count="1" selected="0">
            <x v="42"/>
          </reference>
          <reference field="10" count="1" selected="0">
            <x v="6"/>
          </reference>
        </references>
      </pivotArea>
    </format>
    <format dxfId="752">
      <pivotArea dataOnly="0" labelOnly="1" fieldPosition="0">
        <references count="3">
          <reference field="4" count="1">
            <x v="93"/>
          </reference>
          <reference field="7" count="1" selected="0">
            <x v="43"/>
          </reference>
          <reference field="10" count="1" selected="0">
            <x v="6"/>
          </reference>
        </references>
      </pivotArea>
    </format>
    <format dxfId="751">
      <pivotArea dataOnly="0" labelOnly="1" fieldPosition="0">
        <references count="3">
          <reference field="4" count="1">
            <x v="94"/>
          </reference>
          <reference field="7" count="1" selected="0">
            <x v="44"/>
          </reference>
          <reference field="10" count="1" selected="0">
            <x v="6"/>
          </reference>
        </references>
      </pivotArea>
    </format>
    <format dxfId="750">
      <pivotArea dataOnly="0" labelOnly="1" fieldPosition="0">
        <references count="3">
          <reference field="4" count="1">
            <x v="64"/>
          </reference>
          <reference field="7" count="1" selected="0">
            <x v="45"/>
          </reference>
          <reference field="10" count="1" selected="0">
            <x v="6"/>
          </reference>
        </references>
      </pivotArea>
    </format>
    <format dxfId="749">
      <pivotArea dataOnly="0" labelOnly="1" fieldPosition="0">
        <references count="3">
          <reference field="4" count="3">
            <x v="193"/>
            <x v="194"/>
            <x v="195"/>
          </reference>
          <reference field="7" count="1" selected="0">
            <x v="46"/>
          </reference>
          <reference field="10" count="1" selected="0">
            <x v="6"/>
          </reference>
        </references>
      </pivotArea>
    </format>
    <format dxfId="748">
      <pivotArea dataOnly="0" labelOnly="1" fieldPosition="0">
        <references count="3">
          <reference field="4" count="3">
            <x v="62"/>
            <x v="67"/>
            <x v="75"/>
          </reference>
          <reference field="7" count="1" selected="0">
            <x v="47"/>
          </reference>
          <reference field="10" count="1" selected="0">
            <x v="6"/>
          </reference>
        </references>
      </pivotArea>
    </format>
    <format dxfId="747">
      <pivotArea dataOnly="0" labelOnly="1" fieldPosition="0">
        <references count="3">
          <reference field="4" count="2">
            <x v="65"/>
            <x v="78"/>
          </reference>
          <reference field="7" count="1" selected="0">
            <x v="49"/>
          </reference>
          <reference field="10" count="1" selected="0">
            <x v="6"/>
          </reference>
        </references>
      </pivotArea>
    </format>
    <format dxfId="746">
      <pivotArea dataOnly="0" labelOnly="1" fieldPosition="0">
        <references count="3">
          <reference field="4" count="1">
            <x v="401"/>
          </reference>
          <reference field="7" count="1" selected="0">
            <x v="50"/>
          </reference>
          <reference field="10" count="1" selected="0">
            <x v="6"/>
          </reference>
        </references>
      </pivotArea>
    </format>
    <format dxfId="745">
      <pivotArea dataOnly="0" labelOnly="1" fieldPosition="0">
        <references count="3">
          <reference field="4" count="1">
            <x v="87"/>
          </reference>
          <reference field="7" count="1" selected="0">
            <x v="51"/>
          </reference>
          <reference field="10" count="1" selected="0">
            <x v="6"/>
          </reference>
        </references>
      </pivotArea>
    </format>
    <format dxfId="744">
      <pivotArea dataOnly="0" labelOnly="1" fieldPosition="0">
        <references count="3">
          <reference field="4" count="1">
            <x v="14"/>
          </reference>
          <reference field="7" count="1" selected="0">
            <x v="53"/>
          </reference>
          <reference field="10" count="1" selected="0">
            <x v="7"/>
          </reference>
        </references>
      </pivotArea>
    </format>
    <format dxfId="743">
      <pivotArea dataOnly="0" labelOnly="1" fieldPosition="0">
        <references count="3">
          <reference field="4" count="1">
            <x v="84"/>
          </reference>
          <reference field="7" count="1" selected="0">
            <x v="54"/>
          </reference>
          <reference field="10" count="1" selected="0">
            <x v="7"/>
          </reference>
        </references>
      </pivotArea>
    </format>
    <format dxfId="742">
      <pivotArea dataOnly="0" labelOnly="1" fieldPosition="0">
        <references count="3">
          <reference field="4" count="1">
            <x v="10"/>
          </reference>
          <reference field="7" count="1" selected="0">
            <x v="55"/>
          </reference>
          <reference field="10" count="1" selected="0">
            <x v="7"/>
          </reference>
        </references>
      </pivotArea>
    </format>
    <format dxfId="741">
      <pivotArea dataOnly="0" labelOnly="1" fieldPosition="0">
        <references count="3">
          <reference field="4" count="1">
            <x v="5"/>
          </reference>
          <reference field="7" count="1" selected="0">
            <x v="57"/>
          </reference>
          <reference field="10" count="1" selected="0">
            <x v="8"/>
          </reference>
        </references>
      </pivotArea>
    </format>
    <format dxfId="740">
      <pivotArea dataOnly="0" labelOnly="1" fieldPosition="0">
        <references count="3">
          <reference field="4" count="1">
            <x v="159"/>
          </reference>
          <reference field="7" count="1" selected="0">
            <x v="63"/>
          </reference>
          <reference field="10" count="1" selected="0">
            <x v="9"/>
          </reference>
        </references>
      </pivotArea>
    </format>
    <format dxfId="73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738">
      <pivotArea dataOnly="0" labelOnly="1" fieldPosition="0">
        <references count="3">
          <reference field="4" count="2">
            <x v="421"/>
            <x v="422"/>
          </reference>
          <reference field="7" count="1" selected="0">
            <x v="64"/>
          </reference>
          <reference field="10" count="1" selected="0">
            <x v="10"/>
          </reference>
        </references>
      </pivotArea>
    </format>
    <format dxfId="737">
      <pivotArea type="all" dataOnly="0" outline="0" fieldPosition="0"/>
    </format>
    <format dxfId="736">
      <pivotArea outline="0" collapsedLevelsAreSubtotals="1" fieldPosition="0"/>
    </format>
    <format dxfId="735">
      <pivotArea type="origin" dataOnly="0" labelOnly="1" outline="0" fieldPosition="0"/>
    </format>
    <format dxfId="734">
      <pivotArea field="10" type="button" dataOnly="0" labelOnly="1" outline="0" axis="axisCol" fieldPosition="0"/>
    </format>
    <format dxfId="733">
      <pivotArea field="7" type="button" dataOnly="0" labelOnly="1" outline="0" axis="axisCol" fieldPosition="1"/>
    </format>
    <format dxfId="732">
      <pivotArea field="4" type="button" dataOnly="0" labelOnly="1" outline="0" axis="axisCol" fieldPosition="2"/>
    </format>
    <format dxfId="731">
      <pivotArea type="topRight" dataOnly="0" labelOnly="1" outline="0" fieldPosition="0"/>
    </format>
    <format dxfId="730">
      <pivotArea field="0" type="button" dataOnly="0" labelOnly="1" outline="0" axis="axisRow" fieldPosition="0"/>
    </format>
    <format dxfId="729">
      <pivotArea dataOnly="0" labelOnly="1" fieldPosition="0">
        <references count="1">
          <reference field="0" count="0"/>
        </references>
      </pivotArea>
    </format>
    <format dxfId="728">
      <pivotArea dataOnly="0" labelOnly="1" fieldPosition="0">
        <references count="2">
          <reference field="0" count="0" selected="0"/>
          <reference field="8" count="0"/>
        </references>
      </pivotArea>
    </format>
    <format dxfId="72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726">
      <pivotArea dataOnly="0" labelOnly="1" fieldPosition="0">
        <references count="3">
          <reference field="0" count="0" selected="0"/>
          <reference field="1" count="1">
            <x v="78"/>
          </reference>
          <reference field="8" count="1" selected="0">
            <x v="12"/>
          </reference>
        </references>
      </pivotArea>
    </format>
    <format dxfId="725">
      <pivotArea dataOnly="0" labelOnly="1" fieldPosition="0">
        <references count="4">
          <reference field="0" count="0" selected="0"/>
          <reference field="1" count="1" selected="0">
            <x v="52"/>
          </reference>
          <reference field="2" count="1">
            <x v="28"/>
          </reference>
          <reference field="8" count="1" selected="0">
            <x v="7"/>
          </reference>
        </references>
      </pivotArea>
    </format>
    <format dxfId="724">
      <pivotArea dataOnly="0" labelOnly="1" fieldPosition="0">
        <references count="4">
          <reference field="0" count="0" selected="0"/>
          <reference field="1" count="1" selected="0">
            <x v="53"/>
          </reference>
          <reference field="2" count="1">
            <x v="17"/>
          </reference>
          <reference field="8" count="1" selected="0">
            <x v="7"/>
          </reference>
        </references>
      </pivotArea>
    </format>
    <format dxfId="723">
      <pivotArea dataOnly="0" labelOnly="1" fieldPosition="0">
        <references count="4">
          <reference field="0" count="0" selected="0"/>
          <reference field="1" count="1" selected="0">
            <x v="54"/>
          </reference>
          <reference field="2" count="1">
            <x v="98"/>
          </reference>
          <reference field="8" count="1" selected="0">
            <x v="7"/>
          </reference>
        </references>
      </pivotArea>
    </format>
    <format dxfId="722">
      <pivotArea dataOnly="0" labelOnly="1" fieldPosition="0">
        <references count="4">
          <reference field="0" count="0" selected="0"/>
          <reference field="1" count="1" selected="0">
            <x v="55"/>
          </reference>
          <reference field="2" count="1">
            <x v="93"/>
          </reference>
          <reference field="8" count="1" selected="0">
            <x v="7"/>
          </reference>
        </references>
      </pivotArea>
    </format>
    <format dxfId="72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72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71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71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717">
      <pivotArea dataOnly="0" labelOnly="1" fieldPosition="0">
        <references count="4">
          <reference field="0" count="0" selected="0"/>
          <reference field="1" count="1" selected="0">
            <x v="62"/>
          </reference>
          <reference field="2" count="1">
            <x v="22"/>
          </reference>
          <reference field="8" count="1" selected="0">
            <x v="7"/>
          </reference>
        </references>
      </pivotArea>
    </format>
    <format dxfId="71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71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71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71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712">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711">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710">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709">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708">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707">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706">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705">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704">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703">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702">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701">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700">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699">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698">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697">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696">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695">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69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69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692">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691">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690">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689">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688">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68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68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68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68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68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68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68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68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67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67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67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67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67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67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67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67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671">
      <pivotArea dataOnly="0" labelOnly="1" fieldPosition="0">
        <references count="1">
          <reference field="10" count="0"/>
        </references>
      </pivotArea>
    </format>
    <format dxfId="670">
      <pivotArea dataOnly="0" labelOnly="1" fieldPosition="0">
        <references count="2">
          <reference field="7" count="2">
            <x v="0"/>
            <x v="3"/>
          </reference>
          <reference field="10" count="1" selected="0">
            <x v="0"/>
          </reference>
        </references>
      </pivotArea>
    </format>
    <format dxfId="669">
      <pivotArea dataOnly="0" labelOnly="1" fieldPosition="0">
        <references count="2">
          <reference field="7" count="1">
            <x v="9"/>
          </reference>
          <reference field="10" count="1" selected="0">
            <x v="1"/>
          </reference>
        </references>
      </pivotArea>
    </format>
    <format dxfId="668">
      <pivotArea dataOnly="0" labelOnly="1" fieldPosition="0">
        <references count="2">
          <reference field="7" count="3">
            <x v="13"/>
            <x v="14"/>
            <x v="16"/>
          </reference>
          <reference field="10" count="1" selected="0">
            <x v="2"/>
          </reference>
        </references>
      </pivotArea>
    </format>
    <format dxfId="667">
      <pivotArea dataOnly="0" labelOnly="1" fieldPosition="0">
        <references count="2">
          <reference field="7" count="1">
            <x v="20"/>
          </reference>
          <reference field="10" count="1" selected="0">
            <x v="3"/>
          </reference>
        </references>
      </pivotArea>
    </format>
    <format dxfId="666">
      <pivotArea dataOnly="0" labelOnly="1" fieldPosition="0">
        <references count="2">
          <reference field="7" count="8">
            <x v="24"/>
            <x v="27"/>
            <x v="29"/>
            <x v="32"/>
            <x v="34"/>
            <x v="35"/>
            <x v="36"/>
            <x v="37"/>
          </reference>
          <reference field="10" count="1" selected="0">
            <x v="4"/>
          </reference>
        </references>
      </pivotArea>
    </format>
    <format dxfId="665">
      <pivotArea dataOnly="0" labelOnly="1" fieldPosition="0">
        <references count="2">
          <reference field="7" count="1">
            <x v="40"/>
          </reference>
          <reference field="10" count="1" selected="0">
            <x v="5"/>
          </reference>
        </references>
      </pivotArea>
    </format>
    <format dxfId="664">
      <pivotArea dataOnly="0" labelOnly="1" fieldPosition="0">
        <references count="2">
          <reference field="7" count="9">
            <x v="42"/>
            <x v="43"/>
            <x v="44"/>
            <x v="45"/>
            <x v="46"/>
            <x v="47"/>
            <x v="49"/>
            <x v="50"/>
            <x v="51"/>
          </reference>
          <reference field="10" count="1" selected="0">
            <x v="6"/>
          </reference>
        </references>
      </pivotArea>
    </format>
    <format dxfId="663">
      <pivotArea dataOnly="0" labelOnly="1" fieldPosition="0">
        <references count="2">
          <reference field="7" count="3">
            <x v="53"/>
            <x v="54"/>
            <x v="55"/>
          </reference>
          <reference field="10" count="1" selected="0">
            <x v="7"/>
          </reference>
        </references>
      </pivotArea>
    </format>
    <format dxfId="662">
      <pivotArea dataOnly="0" labelOnly="1" fieldPosition="0">
        <references count="2">
          <reference field="7" count="1">
            <x v="57"/>
          </reference>
          <reference field="10" count="1" selected="0">
            <x v="8"/>
          </reference>
        </references>
      </pivotArea>
    </format>
    <format dxfId="661">
      <pivotArea dataOnly="0" labelOnly="1" fieldPosition="0">
        <references count="2">
          <reference field="7" count="1">
            <x v="63"/>
          </reference>
          <reference field="10" count="1" selected="0">
            <x v="9"/>
          </reference>
        </references>
      </pivotArea>
    </format>
    <format dxfId="660">
      <pivotArea dataOnly="0" labelOnly="1" fieldPosition="0">
        <references count="2">
          <reference field="7" count="1">
            <x v="64"/>
          </reference>
          <reference field="10" count="1" selected="0">
            <x v="10"/>
          </reference>
        </references>
      </pivotArea>
    </format>
    <format dxfId="659">
      <pivotArea dataOnly="0" labelOnly="1" fieldPosition="0">
        <references count="3">
          <reference field="4" count="3">
            <x v="48"/>
            <x v="68"/>
            <x v="69"/>
          </reference>
          <reference field="7" count="1" selected="0">
            <x v="0"/>
          </reference>
          <reference field="10" count="1" selected="0">
            <x v="0"/>
          </reference>
        </references>
      </pivotArea>
    </format>
    <format dxfId="658">
      <pivotArea dataOnly="0" labelOnly="1" fieldPosition="0">
        <references count="3">
          <reference field="4" count="1">
            <x v="8"/>
          </reference>
          <reference field="7" count="1" selected="0">
            <x v="3"/>
          </reference>
          <reference field="10" count="1" selected="0">
            <x v="0"/>
          </reference>
        </references>
      </pivotArea>
    </format>
    <format dxfId="657">
      <pivotArea dataOnly="0" labelOnly="1" fieldPosition="0">
        <references count="3">
          <reference field="4" count="2">
            <x v="38"/>
            <x v="47"/>
          </reference>
          <reference field="7" count="1" selected="0">
            <x v="9"/>
          </reference>
          <reference field="10" count="1" selected="0">
            <x v="1"/>
          </reference>
        </references>
      </pivotArea>
    </format>
    <format dxfId="656">
      <pivotArea dataOnly="0" labelOnly="1" fieldPosition="0">
        <references count="3">
          <reference field="4" count="1">
            <x v="46"/>
          </reference>
          <reference field="7" count="1" selected="0">
            <x v="13"/>
          </reference>
          <reference field="10" count="1" selected="0">
            <x v="2"/>
          </reference>
        </references>
      </pivotArea>
    </format>
    <format dxfId="655">
      <pivotArea dataOnly="0" labelOnly="1" fieldPosition="0">
        <references count="3">
          <reference field="4" count="1">
            <x v="2"/>
          </reference>
          <reference field="7" count="1" selected="0">
            <x v="14"/>
          </reference>
          <reference field="10" count="1" selected="0">
            <x v="2"/>
          </reference>
        </references>
      </pivotArea>
    </format>
    <format dxfId="654">
      <pivotArea dataOnly="0" labelOnly="1" fieldPosition="0">
        <references count="3">
          <reference field="4" count="1">
            <x v="7"/>
          </reference>
          <reference field="7" count="1" selected="0">
            <x v="16"/>
          </reference>
          <reference field="10" count="1" selected="0">
            <x v="2"/>
          </reference>
        </references>
      </pivotArea>
    </format>
    <format dxfId="653">
      <pivotArea dataOnly="0" labelOnly="1" fieldPosition="0">
        <references count="3">
          <reference field="4" count="1">
            <x v="108"/>
          </reference>
          <reference field="7" count="1" selected="0">
            <x v="20"/>
          </reference>
          <reference field="10" count="1" selected="0">
            <x v="3"/>
          </reference>
        </references>
      </pivotArea>
    </format>
    <format dxfId="652">
      <pivotArea dataOnly="0" labelOnly="1" fieldPosition="0">
        <references count="3">
          <reference field="4" count="1">
            <x v="51"/>
          </reference>
          <reference field="7" count="1" selected="0">
            <x v="24"/>
          </reference>
          <reference field="10" count="1" selected="0">
            <x v="4"/>
          </reference>
        </references>
      </pivotArea>
    </format>
    <format dxfId="651">
      <pivotArea dataOnly="0" labelOnly="1" fieldPosition="0">
        <references count="3">
          <reference field="4" count="3">
            <x v="56"/>
            <x v="79"/>
            <x v="155"/>
          </reference>
          <reference field="7" count="1" selected="0">
            <x v="27"/>
          </reference>
          <reference field="10" count="1" selected="0">
            <x v="4"/>
          </reference>
        </references>
      </pivotArea>
    </format>
    <format dxfId="650">
      <pivotArea dataOnly="0" labelOnly="1" fieldPosition="0">
        <references count="3">
          <reference field="4" count="1">
            <x v="36"/>
          </reference>
          <reference field="7" count="1" selected="0">
            <x v="29"/>
          </reference>
          <reference field="10" count="1" selected="0">
            <x v="4"/>
          </reference>
        </references>
      </pivotArea>
    </format>
    <format dxfId="649">
      <pivotArea dataOnly="0" labelOnly="1" fieldPosition="0">
        <references count="3">
          <reference field="4" count="1">
            <x v="328"/>
          </reference>
          <reference field="7" count="1" selected="0">
            <x v="32"/>
          </reference>
          <reference field="10" count="1" selected="0">
            <x v="4"/>
          </reference>
        </references>
      </pivotArea>
    </format>
    <format dxfId="648">
      <pivotArea dataOnly="0" labelOnly="1" fieldPosition="0">
        <references count="3">
          <reference field="4" count="1">
            <x v="15"/>
          </reference>
          <reference field="7" count="1" selected="0">
            <x v="34"/>
          </reference>
          <reference field="10" count="1" selected="0">
            <x v="4"/>
          </reference>
        </references>
      </pivotArea>
    </format>
    <format dxfId="647">
      <pivotArea dataOnly="0" labelOnly="1" fieldPosition="0">
        <references count="3">
          <reference field="4" count="2">
            <x v="18"/>
            <x v="95"/>
          </reference>
          <reference field="7" count="1" selected="0">
            <x v="35"/>
          </reference>
          <reference field="10" count="1" selected="0">
            <x v="4"/>
          </reference>
        </references>
      </pivotArea>
    </format>
    <format dxfId="646">
      <pivotArea dataOnly="0" labelOnly="1" fieldPosition="0">
        <references count="3">
          <reference field="4" count="1">
            <x v="80"/>
          </reference>
          <reference field="7" count="1" selected="0">
            <x v="36"/>
          </reference>
          <reference field="10" count="1" selected="0">
            <x v="4"/>
          </reference>
        </references>
      </pivotArea>
    </format>
    <format dxfId="645">
      <pivotArea dataOnly="0" labelOnly="1" fieldPosition="0">
        <references count="3">
          <reference field="4" count="1">
            <x v="39"/>
          </reference>
          <reference field="7" count="1" selected="0">
            <x v="37"/>
          </reference>
          <reference field="10" count="1" selected="0">
            <x v="4"/>
          </reference>
        </references>
      </pivotArea>
    </format>
    <format dxfId="644">
      <pivotArea dataOnly="0" labelOnly="1" fieldPosition="0">
        <references count="3">
          <reference field="4" count="1">
            <x v="184"/>
          </reference>
          <reference field="7" count="1" selected="0">
            <x v="40"/>
          </reference>
          <reference field="10" count="1" selected="0">
            <x v="5"/>
          </reference>
        </references>
      </pivotArea>
    </format>
    <format dxfId="643">
      <pivotArea dataOnly="0" labelOnly="1" fieldPosition="0">
        <references count="3">
          <reference field="4" count="1">
            <x v="72"/>
          </reference>
          <reference field="7" count="1" selected="0">
            <x v="42"/>
          </reference>
          <reference field="10" count="1" selected="0">
            <x v="6"/>
          </reference>
        </references>
      </pivotArea>
    </format>
    <format dxfId="642">
      <pivotArea dataOnly="0" labelOnly="1" fieldPosition="0">
        <references count="3">
          <reference field="4" count="1">
            <x v="93"/>
          </reference>
          <reference field="7" count="1" selected="0">
            <x v="43"/>
          </reference>
          <reference field="10" count="1" selected="0">
            <x v="6"/>
          </reference>
        </references>
      </pivotArea>
    </format>
    <format dxfId="641">
      <pivotArea dataOnly="0" labelOnly="1" fieldPosition="0">
        <references count="3">
          <reference field="4" count="1">
            <x v="94"/>
          </reference>
          <reference field="7" count="1" selected="0">
            <x v="44"/>
          </reference>
          <reference field="10" count="1" selected="0">
            <x v="6"/>
          </reference>
        </references>
      </pivotArea>
    </format>
    <format dxfId="640">
      <pivotArea dataOnly="0" labelOnly="1" fieldPosition="0">
        <references count="3">
          <reference field="4" count="1">
            <x v="64"/>
          </reference>
          <reference field="7" count="1" selected="0">
            <x v="45"/>
          </reference>
          <reference field="10" count="1" selected="0">
            <x v="6"/>
          </reference>
        </references>
      </pivotArea>
    </format>
    <format dxfId="639">
      <pivotArea dataOnly="0" labelOnly="1" fieldPosition="0">
        <references count="3">
          <reference field="4" count="3">
            <x v="193"/>
            <x v="194"/>
            <x v="195"/>
          </reference>
          <reference field="7" count="1" selected="0">
            <x v="46"/>
          </reference>
          <reference field="10" count="1" selected="0">
            <x v="6"/>
          </reference>
        </references>
      </pivotArea>
    </format>
    <format dxfId="638">
      <pivotArea dataOnly="0" labelOnly="1" fieldPosition="0">
        <references count="3">
          <reference field="4" count="3">
            <x v="62"/>
            <x v="67"/>
            <x v="75"/>
          </reference>
          <reference field="7" count="1" selected="0">
            <x v="47"/>
          </reference>
          <reference field="10" count="1" selected="0">
            <x v="6"/>
          </reference>
        </references>
      </pivotArea>
    </format>
    <format dxfId="637">
      <pivotArea dataOnly="0" labelOnly="1" fieldPosition="0">
        <references count="3">
          <reference field="4" count="2">
            <x v="65"/>
            <x v="78"/>
          </reference>
          <reference field="7" count="1" selected="0">
            <x v="49"/>
          </reference>
          <reference field="10" count="1" selected="0">
            <x v="6"/>
          </reference>
        </references>
      </pivotArea>
    </format>
    <format dxfId="636">
      <pivotArea dataOnly="0" labelOnly="1" fieldPosition="0">
        <references count="3">
          <reference field="4" count="1">
            <x v="401"/>
          </reference>
          <reference field="7" count="1" selected="0">
            <x v="50"/>
          </reference>
          <reference field="10" count="1" selected="0">
            <x v="6"/>
          </reference>
        </references>
      </pivotArea>
    </format>
    <format dxfId="635">
      <pivotArea dataOnly="0" labelOnly="1" fieldPosition="0">
        <references count="3">
          <reference field="4" count="1">
            <x v="87"/>
          </reference>
          <reference field="7" count="1" selected="0">
            <x v="51"/>
          </reference>
          <reference field="10" count="1" selected="0">
            <x v="6"/>
          </reference>
        </references>
      </pivotArea>
    </format>
    <format dxfId="634">
      <pivotArea dataOnly="0" labelOnly="1" fieldPosition="0">
        <references count="3">
          <reference field="4" count="1">
            <x v="14"/>
          </reference>
          <reference field="7" count="1" selected="0">
            <x v="53"/>
          </reference>
          <reference field="10" count="1" selected="0">
            <x v="7"/>
          </reference>
        </references>
      </pivotArea>
    </format>
    <format dxfId="633">
      <pivotArea dataOnly="0" labelOnly="1" fieldPosition="0">
        <references count="3">
          <reference field="4" count="1">
            <x v="84"/>
          </reference>
          <reference field="7" count="1" selected="0">
            <x v="54"/>
          </reference>
          <reference field="10" count="1" selected="0">
            <x v="7"/>
          </reference>
        </references>
      </pivotArea>
    </format>
    <format dxfId="632">
      <pivotArea dataOnly="0" labelOnly="1" fieldPosition="0">
        <references count="3">
          <reference field="4" count="1">
            <x v="10"/>
          </reference>
          <reference field="7" count="1" selected="0">
            <x v="55"/>
          </reference>
          <reference field="10" count="1" selected="0">
            <x v="7"/>
          </reference>
        </references>
      </pivotArea>
    </format>
    <format dxfId="631">
      <pivotArea dataOnly="0" labelOnly="1" fieldPosition="0">
        <references count="3">
          <reference field="4" count="1">
            <x v="5"/>
          </reference>
          <reference field="7" count="1" selected="0">
            <x v="57"/>
          </reference>
          <reference field="10" count="1" selected="0">
            <x v="8"/>
          </reference>
        </references>
      </pivotArea>
    </format>
    <format dxfId="630">
      <pivotArea dataOnly="0" labelOnly="1" fieldPosition="0">
        <references count="3">
          <reference field="4" count="1">
            <x v="159"/>
          </reference>
          <reference field="7" count="1" selected="0">
            <x v="63"/>
          </reference>
          <reference field="10" count="1" selected="0">
            <x v="9"/>
          </reference>
        </references>
      </pivotArea>
    </format>
    <format dxfId="62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628">
      <pivotArea dataOnly="0" labelOnly="1" fieldPosition="0">
        <references count="3">
          <reference field="4" count="2">
            <x v="421"/>
            <x v="422"/>
          </reference>
          <reference field="7" count="1" selected="0">
            <x v="64"/>
          </reference>
          <reference field="10" count="1" selected="0">
            <x v="10"/>
          </reference>
        </references>
      </pivotArea>
    </format>
    <format dxfId="627">
      <pivotArea type="all" dataOnly="0" outline="0" fieldPosition="0"/>
    </format>
    <format dxfId="626">
      <pivotArea outline="0" collapsedLevelsAreSubtotals="1" fieldPosition="0"/>
    </format>
    <format dxfId="625">
      <pivotArea type="origin" dataOnly="0" labelOnly="1" outline="0" fieldPosition="0"/>
    </format>
    <format dxfId="624">
      <pivotArea field="10" type="button" dataOnly="0" labelOnly="1" outline="0" axis="axisCol" fieldPosition="0"/>
    </format>
    <format dxfId="623">
      <pivotArea field="7" type="button" dataOnly="0" labelOnly="1" outline="0" axis="axisCol" fieldPosition="1"/>
    </format>
    <format dxfId="622">
      <pivotArea field="4" type="button" dataOnly="0" labelOnly="1" outline="0" axis="axisCol" fieldPosition="2"/>
    </format>
    <format dxfId="621">
      <pivotArea type="topRight" dataOnly="0" labelOnly="1" outline="0" fieldPosition="0"/>
    </format>
    <format dxfId="620">
      <pivotArea field="0" type="button" dataOnly="0" labelOnly="1" outline="0" axis="axisRow" fieldPosition="0"/>
    </format>
    <format dxfId="619">
      <pivotArea dataOnly="0" labelOnly="1" fieldPosition="0">
        <references count="1">
          <reference field="0" count="0"/>
        </references>
      </pivotArea>
    </format>
    <format dxfId="618">
      <pivotArea dataOnly="0" labelOnly="1" fieldPosition="0">
        <references count="2">
          <reference field="0" count="0" selected="0"/>
          <reference field="8" count="0"/>
        </references>
      </pivotArea>
    </format>
    <format dxfId="617">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616">
      <pivotArea dataOnly="0" labelOnly="1" fieldPosition="0">
        <references count="3">
          <reference field="0" count="0" selected="0"/>
          <reference field="1" count="1">
            <x v="78"/>
          </reference>
          <reference field="8" count="1" selected="0">
            <x v="12"/>
          </reference>
        </references>
      </pivotArea>
    </format>
    <format dxfId="615">
      <pivotArea dataOnly="0" labelOnly="1" fieldPosition="0">
        <references count="4">
          <reference field="0" count="0" selected="0"/>
          <reference field="1" count="1" selected="0">
            <x v="52"/>
          </reference>
          <reference field="2" count="1">
            <x v="28"/>
          </reference>
          <reference field="8" count="1" selected="0">
            <x v="7"/>
          </reference>
        </references>
      </pivotArea>
    </format>
    <format dxfId="614">
      <pivotArea dataOnly="0" labelOnly="1" fieldPosition="0">
        <references count="4">
          <reference field="0" count="0" selected="0"/>
          <reference field="1" count="1" selected="0">
            <x v="53"/>
          </reference>
          <reference field="2" count="1">
            <x v="17"/>
          </reference>
          <reference field="8" count="1" selected="0">
            <x v="7"/>
          </reference>
        </references>
      </pivotArea>
    </format>
    <format dxfId="613">
      <pivotArea dataOnly="0" labelOnly="1" fieldPosition="0">
        <references count="4">
          <reference field="0" count="0" selected="0"/>
          <reference field="1" count="1" selected="0">
            <x v="54"/>
          </reference>
          <reference field="2" count="1">
            <x v="98"/>
          </reference>
          <reference field="8" count="1" selected="0">
            <x v="7"/>
          </reference>
        </references>
      </pivotArea>
    </format>
    <format dxfId="612">
      <pivotArea dataOnly="0" labelOnly="1" fieldPosition="0">
        <references count="4">
          <reference field="0" count="0" selected="0"/>
          <reference field="1" count="1" selected="0">
            <x v="55"/>
          </reference>
          <reference field="2" count="1">
            <x v="93"/>
          </reference>
          <reference field="8" count="1" selected="0">
            <x v="7"/>
          </reference>
        </references>
      </pivotArea>
    </format>
    <format dxfId="611">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610">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609">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608">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607">
      <pivotArea dataOnly="0" labelOnly="1" fieldPosition="0">
        <references count="4">
          <reference field="0" count="0" selected="0"/>
          <reference field="1" count="1" selected="0">
            <x v="62"/>
          </reference>
          <reference field="2" count="1">
            <x v="22"/>
          </reference>
          <reference field="8" count="1" selected="0">
            <x v="7"/>
          </reference>
        </references>
      </pivotArea>
    </format>
    <format dxfId="606">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605">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604">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603">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602">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601">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600">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599">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598">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597">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596">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595">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594">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593">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592">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591">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590">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589">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588">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587">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586">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585">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584">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583">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582">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581">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580">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579">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578">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577">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576">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575">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574">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573">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572">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571">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570">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569">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568">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567">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566">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565">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564">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563">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562">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561">
      <pivotArea dataOnly="0" labelOnly="1" fieldPosition="0">
        <references count="1">
          <reference field="10" count="0"/>
        </references>
      </pivotArea>
    </format>
    <format dxfId="560">
      <pivotArea dataOnly="0" labelOnly="1" fieldPosition="0">
        <references count="2">
          <reference field="7" count="2">
            <x v="0"/>
            <x v="3"/>
          </reference>
          <reference field="10" count="1" selected="0">
            <x v="0"/>
          </reference>
        </references>
      </pivotArea>
    </format>
    <format dxfId="559">
      <pivotArea dataOnly="0" labelOnly="1" fieldPosition="0">
        <references count="2">
          <reference field="7" count="1">
            <x v="9"/>
          </reference>
          <reference field="10" count="1" selected="0">
            <x v="1"/>
          </reference>
        </references>
      </pivotArea>
    </format>
    <format dxfId="558">
      <pivotArea dataOnly="0" labelOnly="1" fieldPosition="0">
        <references count="2">
          <reference field="7" count="3">
            <x v="13"/>
            <x v="14"/>
            <x v="16"/>
          </reference>
          <reference field="10" count="1" selected="0">
            <x v="2"/>
          </reference>
        </references>
      </pivotArea>
    </format>
    <format dxfId="557">
      <pivotArea dataOnly="0" labelOnly="1" fieldPosition="0">
        <references count="2">
          <reference field="7" count="1">
            <x v="20"/>
          </reference>
          <reference field="10" count="1" selected="0">
            <x v="3"/>
          </reference>
        </references>
      </pivotArea>
    </format>
    <format dxfId="556">
      <pivotArea dataOnly="0" labelOnly="1" fieldPosition="0">
        <references count="2">
          <reference field="7" count="8">
            <x v="24"/>
            <x v="27"/>
            <x v="29"/>
            <x v="32"/>
            <x v="34"/>
            <x v="35"/>
            <x v="36"/>
            <x v="37"/>
          </reference>
          <reference field="10" count="1" selected="0">
            <x v="4"/>
          </reference>
        </references>
      </pivotArea>
    </format>
    <format dxfId="555">
      <pivotArea dataOnly="0" labelOnly="1" fieldPosition="0">
        <references count="2">
          <reference field="7" count="1">
            <x v="40"/>
          </reference>
          <reference field="10" count="1" selected="0">
            <x v="5"/>
          </reference>
        </references>
      </pivotArea>
    </format>
    <format dxfId="554">
      <pivotArea dataOnly="0" labelOnly="1" fieldPosition="0">
        <references count="2">
          <reference field="7" count="9">
            <x v="42"/>
            <x v="43"/>
            <x v="44"/>
            <x v="45"/>
            <x v="46"/>
            <x v="47"/>
            <x v="49"/>
            <x v="50"/>
            <x v="51"/>
          </reference>
          <reference field="10" count="1" selected="0">
            <x v="6"/>
          </reference>
        </references>
      </pivotArea>
    </format>
    <format dxfId="553">
      <pivotArea dataOnly="0" labelOnly="1" fieldPosition="0">
        <references count="2">
          <reference field="7" count="3">
            <x v="53"/>
            <x v="54"/>
            <x v="55"/>
          </reference>
          <reference field="10" count="1" selected="0">
            <x v="7"/>
          </reference>
        </references>
      </pivotArea>
    </format>
    <format dxfId="552">
      <pivotArea dataOnly="0" labelOnly="1" fieldPosition="0">
        <references count="2">
          <reference field="7" count="1">
            <x v="57"/>
          </reference>
          <reference field="10" count="1" selected="0">
            <x v="8"/>
          </reference>
        </references>
      </pivotArea>
    </format>
    <format dxfId="551">
      <pivotArea dataOnly="0" labelOnly="1" fieldPosition="0">
        <references count="2">
          <reference field="7" count="1">
            <x v="63"/>
          </reference>
          <reference field="10" count="1" selected="0">
            <x v="9"/>
          </reference>
        </references>
      </pivotArea>
    </format>
    <format dxfId="550">
      <pivotArea dataOnly="0" labelOnly="1" fieldPosition="0">
        <references count="2">
          <reference field="7" count="1">
            <x v="64"/>
          </reference>
          <reference field="10" count="1" selected="0">
            <x v="10"/>
          </reference>
        </references>
      </pivotArea>
    </format>
    <format dxfId="549">
      <pivotArea dataOnly="0" labelOnly="1" fieldPosition="0">
        <references count="3">
          <reference field="4" count="3">
            <x v="48"/>
            <x v="68"/>
            <x v="69"/>
          </reference>
          <reference field="7" count="1" selected="0">
            <x v="0"/>
          </reference>
          <reference field="10" count="1" selected="0">
            <x v="0"/>
          </reference>
        </references>
      </pivotArea>
    </format>
    <format dxfId="548">
      <pivotArea dataOnly="0" labelOnly="1" fieldPosition="0">
        <references count="3">
          <reference field="4" count="1">
            <x v="8"/>
          </reference>
          <reference field="7" count="1" selected="0">
            <x v="3"/>
          </reference>
          <reference field="10" count="1" selected="0">
            <x v="0"/>
          </reference>
        </references>
      </pivotArea>
    </format>
    <format dxfId="547">
      <pivotArea dataOnly="0" labelOnly="1" fieldPosition="0">
        <references count="3">
          <reference field="4" count="2">
            <x v="38"/>
            <x v="47"/>
          </reference>
          <reference field="7" count="1" selected="0">
            <x v="9"/>
          </reference>
          <reference field="10" count="1" selected="0">
            <x v="1"/>
          </reference>
        </references>
      </pivotArea>
    </format>
    <format dxfId="546">
      <pivotArea dataOnly="0" labelOnly="1" fieldPosition="0">
        <references count="3">
          <reference field="4" count="1">
            <x v="46"/>
          </reference>
          <reference field="7" count="1" selected="0">
            <x v="13"/>
          </reference>
          <reference field="10" count="1" selected="0">
            <x v="2"/>
          </reference>
        </references>
      </pivotArea>
    </format>
    <format dxfId="545">
      <pivotArea dataOnly="0" labelOnly="1" fieldPosition="0">
        <references count="3">
          <reference field="4" count="1">
            <x v="2"/>
          </reference>
          <reference field="7" count="1" selected="0">
            <x v="14"/>
          </reference>
          <reference field="10" count="1" selected="0">
            <x v="2"/>
          </reference>
        </references>
      </pivotArea>
    </format>
    <format dxfId="544">
      <pivotArea dataOnly="0" labelOnly="1" fieldPosition="0">
        <references count="3">
          <reference field="4" count="1">
            <x v="7"/>
          </reference>
          <reference field="7" count="1" selected="0">
            <x v="16"/>
          </reference>
          <reference field="10" count="1" selected="0">
            <x v="2"/>
          </reference>
        </references>
      </pivotArea>
    </format>
    <format dxfId="543">
      <pivotArea dataOnly="0" labelOnly="1" fieldPosition="0">
        <references count="3">
          <reference field="4" count="1">
            <x v="108"/>
          </reference>
          <reference field="7" count="1" selected="0">
            <x v="20"/>
          </reference>
          <reference field="10" count="1" selected="0">
            <x v="3"/>
          </reference>
        </references>
      </pivotArea>
    </format>
    <format dxfId="542">
      <pivotArea dataOnly="0" labelOnly="1" fieldPosition="0">
        <references count="3">
          <reference field="4" count="1">
            <x v="51"/>
          </reference>
          <reference field="7" count="1" selected="0">
            <x v="24"/>
          </reference>
          <reference field="10" count="1" selected="0">
            <x v="4"/>
          </reference>
        </references>
      </pivotArea>
    </format>
    <format dxfId="541">
      <pivotArea dataOnly="0" labelOnly="1" fieldPosition="0">
        <references count="3">
          <reference field="4" count="3">
            <x v="56"/>
            <x v="79"/>
            <x v="155"/>
          </reference>
          <reference field="7" count="1" selected="0">
            <x v="27"/>
          </reference>
          <reference field="10" count="1" selected="0">
            <x v="4"/>
          </reference>
        </references>
      </pivotArea>
    </format>
    <format dxfId="540">
      <pivotArea dataOnly="0" labelOnly="1" fieldPosition="0">
        <references count="3">
          <reference field="4" count="1">
            <x v="36"/>
          </reference>
          <reference field="7" count="1" selected="0">
            <x v="29"/>
          </reference>
          <reference field="10" count="1" selected="0">
            <x v="4"/>
          </reference>
        </references>
      </pivotArea>
    </format>
    <format dxfId="539">
      <pivotArea dataOnly="0" labelOnly="1" fieldPosition="0">
        <references count="3">
          <reference field="4" count="1">
            <x v="328"/>
          </reference>
          <reference field="7" count="1" selected="0">
            <x v="32"/>
          </reference>
          <reference field="10" count="1" selected="0">
            <x v="4"/>
          </reference>
        </references>
      </pivotArea>
    </format>
    <format dxfId="538">
      <pivotArea dataOnly="0" labelOnly="1" fieldPosition="0">
        <references count="3">
          <reference field="4" count="1">
            <x v="15"/>
          </reference>
          <reference field="7" count="1" selected="0">
            <x v="34"/>
          </reference>
          <reference field="10" count="1" selected="0">
            <x v="4"/>
          </reference>
        </references>
      </pivotArea>
    </format>
    <format dxfId="537">
      <pivotArea dataOnly="0" labelOnly="1" fieldPosition="0">
        <references count="3">
          <reference field="4" count="2">
            <x v="18"/>
            <x v="95"/>
          </reference>
          <reference field="7" count="1" selected="0">
            <x v="35"/>
          </reference>
          <reference field="10" count="1" selected="0">
            <x v="4"/>
          </reference>
        </references>
      </pivotArea>
    </format>
    <format dxfId="536">
      <pivotArea dataOnly="0" labelOnly="1" fieldPosition="0">
        <references count="3">
          <reference field="4" count="1">
            <x v="80"/>
          </reference>
          <reference field="7" count="1" selected="0">
            <x v="36"/>
          </reference>
          <reference field="10" count="1" selected="0">
            <x v="4"/>
          </reference>
        </references>
      </pivotArea>
    </format>
    <format dxfId="535">
      <pivotArea dataOnly="0" labelOnly="1" fieldPosition="0">
        <references count="3">
          <reference field="4" count="1">
            <x v="39"/>
          </reference>
          <reference field="7" count="1" selected="0">
            <x v="37"/>
          </reference>
          <reference field="10" count="1" selected="0">
            <x v="4"/>
          </reference>
        </references>
      </pivotArea>
    </format>
    <format dxfId="534">
      <pivotArea dataOnly="0" labelOnly="1" fieldPosition="0">
        <references count="3">
          <reference field="4" count="1">
            <x v="184"/>
          </reference>
          <reference field="7" count="1" selected="0">
            <x v="40"/>
          </reference>
          <reference field="10" count="1" selected="0">
            <x v="5"/>
          </reference>
        </references>
      </pivotArea>
    </format>
    <format dxfId="533">
      <pivotArea dataOnly="0" labelOnly="1" fieldPosition="0">
        <references count="3">
          <reference field="4" count="1">
            <x v="72"/>
          </reference>
          <reference field="7" count="1" selected="0">
            <x v="42"/>
          </reference>
          <reference field="10" count="1" selected="0">
            <x v="6"/>
          </reference>
        </references>
      </pivotArea>
    </format>
    <format dxfId="532">
      <pivotArea dataOnly="0" labelOnly="1" fieldPosition="0">
        <references count="3">
          <reference field="4" count="1">
            <x v="93"/>
          </reference>
          <reference field="7" count="1" selected="0">
            <x v="43"/>
          </reference>
          <reference field="10" count="1" selected="0">
            <x v="6"/>
          </reference>
        </references>
      </pivotArea>
    </format>
    <format dxfId="531">
      <pivotArea dataOnly="0" labelOnly="1" fieldPosition="0">
        <references count="3">
          <reference field="4" count="1">
            <x v="94"/>
          </reference>
          <reference field="7" count="1" selected="0">
            <x v="44"/>
          </reference>
          <reference field="10" count="1" selected="0">
            <x v="6"/>
          </reference>
        </references>
      </pivotArea>
    </format>
    <format dxfId="530">
      <pivotArea dataOnly="0" labelOnly="1" fieldPosition="0">
        <references count="3">
          <reference field="4" count="1">
            <x v="64"/>
          </reference>
          <reference field="7" count="1" selected="0">
            <x v="45"/>
          </reference>
          <reference field="10" count="1" selected="0">
            <x v="6"/>
          </reference>
        </references>
      </pivotArea>
    </format>
    <format dxfId="529">
      <pivotArea dataOnly="0" labelOnly="1" fieldPosition="0">
        <references count="3">
          <reference field="4" count="3">
            <x v="193"/>
            <x v="194"/>
            <x v="195"/>
          </reference>
          <reference field="7" count="1" selected="0">
            <x v="46"/>
          </reference>
          <reference field="10" count="1" selected="0">
            <x v="6"/>
          </reference>
        </references>
      </pivotArea>
    </format>
    <format dxfId="528">
      <pivotArea dataOnly="0" labelOnly="1" fieldPosition="0">
        <references count="3">
          <reference field="4" count="3">
            <x v="62"/>
            <x v="67"/>
            <x v="75"/>
          </reference>
          <reference field="7" count="1" selected="0">
            <x v="47"/>
          </reference>
          <reference field="10" count="1" selected="0">
            <x v="6"/>
          </reference>
        </references>
      </pivotArea>
    </format>
    <format dxfId="527">
      <pivotArea dataOnly="0" labelOnly="1" fieldPosition="0">
        <references count="3">
          <reference field="4" count="2">
            <x v="65"/>
            <x v="78"/>
          </reference>
          <reference field="7" count="1" selected="0">
            <x v="49"/>
          </reference>
          <reference field="10" count="1" selected="0">
            <x v="6"/>
          </reference>
        </references>
      </pivotArea>
    </format>
    <format dxfId="526">
      <pivotArea dataOnly="0" labelOnly="1" fieldPosition="0">
        <references count="3">
          <reference field="4" count="1">
            <x v="401"/>
          </reference>
          <reference field="7" count="1" selected="0">
            <x v="50"/>
          </reference>
          <reference field="10" count="1" selected="0">
            <x v="6"/>
          </reference>
        </references>
      </pivotArea>
    </format>
    <format dxfId="525">
      <pivotArea dataOnly="0" labelOnly="1" fieldPosition="0">
        <references count="3">
          <reference field="4" count="1">
            <x v="87"/>
          </reference>
          <reference field="7" count="1" selected="0">
            <x v="51"/>
          </reference>
          <reference field="10" count="1" selected="0">
            <x v="6"/>
          </reference>
        </references>
      </pivotArea>
    </format>
    <format dxfId="524">
      <pivotArea dataOnly="0" labelOnly="1" fieldPosition="0">
        <references count="3">
          <reference field="4" count="1">
            <x v="14"/>
          </reference>
          <reference field="7" count="1" selected="0">
            <x v="53"/>
          </reference>
          <reference field="10" count="1" selected="0">
            <x v="7"/>
          </reference>
        </references>
      </pivotArea>
    </format>
    <format dxfId="523">
      <pivotArea dataOnly="0" labelOnly="1" fieldPosition="0">
        <references count="3">
          <reference field="4" count="1">
            <x v="84"/>
          </reference>
          <reference field="7" count="1" selected="0">
            <x v="54"/>
          </reference>
          <reference field="10" count="1" selected="0">
            <x v="7"/>
          </reference>
        </references>
      </pivotArea>
    </format>
    <format dxfId="522">
      <pivotArea dataOnly="0" labelOnly="1" fieldPosition="0">
        <references count="3">
          <reference field="4" count="1">
            <x v="10"/>
          </reference>
          <reference field="7" count="1" selected="0">
            <x v="55"/>
          </reference>
          <reference field="10" count="1" selected="0">
            <x v="7"/>
          </reference>
        </references>
      </pivotArea>
    </format>
    <format dxfId="521">
      <pivotArea dataOnly="0" labelOnly="1" fieldPosition="0">
        <references count="3">
          <reference field="4" count="1">
            <x v="5"/>
          </reference>
          <reference field="7" count="1" selected="0">
            <x v="57"/>
          </reference>
          <reference field="10" count="1" selected="0">
            <x v="8"/>
          </reference>
        </references>
      </pivotArea>
    </format>
    <format dxfId="520">
      <pivotArea dataOnly="0" labelOnly="1" fieldPosition="0">
        <references count="3">
          <reference field="4" count="1">
            <x v="159"/>
          </reference>
          <reference field="7" count="1" selected="0">
            <x v="63"/>
          </reference>
          <reference field="10" count="1" selected="0">
            <x v="9"/>
          </reference>
        </references>
      </pivotArea>
    </format>
    <format dxfId="519">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518">
      <pivotArea dataOnly="0" labelOnly="1" fieldPosition="0">
        <references count="3">
          <reference field="4" count="2">
            <x v="421"/>
            <x v="422"/>
          </reference>
          <reference field="7" count="1" selected="0">
            <x v="64"/>
          </reference>
          <reference field="10" count="1" selected="0">
            <x v="10"/>
          </reference>
        </references>
      </pivotArea>
    </format>
    <format dxfId="517">
      <pivotArea outline="0" collapsedLevelsAreSubtotals="1" fieldPosition="0">
        <references count="3">
          <reference field="4" count="1" selected="0">
            <x v="155"/>
          </reference>
          <reference field="7" count="1" selected="0">
            <x v="27"/>
          </reference>
          <reference field="10" count="1" selected="0">
            <x v="4"/>
          </reference>
        </references>
      </pivotArea>
    </format>
    <format dxfId="516">
      <pivotArea collapsedLevelsAreSubtotals="1" fieldPosition="0">
        <references count="7">
          <reference field="0" count="0" selected="0"/>
          <reference field="1" count="1" selected="0">
            <x v="57"/>
          </reference>
          <reference field="2" count="1">
            <x v="85"/>
          </reference>
          <reference field="4" count="1" selected="0">
            <x v="155"/>
          </reference>
          <reference field="7" count="1" selected="0">
            <x v="27"/>
          </reference>
          <reference field="8" count="1" selected="0">
            <x v="7"/>
          </reference>
          <reference field="10" count="1" selected="0">
            <x v="4"/>
          </reference>
        </references>
      </pivotArea>
    </format>
    <format dxfId="515">
      <pivotArea collapsedLevelsAreSubtotals="1" fieldPosition="0">
        <references count="7">
          <reference field="0" count="0" selected="0"/>
          <reference field="1" count="1" selected="0">
            <x v="57"/>
          </reference>
          <reference field="2" count="1">
            <x v="85"/>
          </reference>
          <reference field="4" count="1" selected="0">
            <x v="15"/>
          </reference>
          <reference field="7" count="1" selected="0">
            <x v="34"/>
          </reference>
          <reference field="8" count="1" selected="0">
            <x v="7"/>
          </reference>
          <reference field="10" count="1" selected="0">
            <x v="4"/>
          </reference>
        </references>
      </pivotArea>
    </format>
    <format dxfId="514">
      <pivotArea collapsedLevelsAreSubtotals="1" fieldPosition="0">
        <references count="7">
          <reference field="0" count="0" selected="0"/>
          <reference field="1" count="1" selected="0">
            <x v="57"/>
          </reference>
          <reference field="2" count="1">
            <x v="85"/>
          </reference>
          <reference field="4" count="1" selected="0">
            <x v="64"/>
          </reference>
          <reference field="7" count="1" selected="0">
            <x v="45"/>
          </reference>
          <reference field="8" count="1" selected="0">
            <x v="7"/>
          </reference>
          <reference field="10" count="1" selected="0">
            <x v="6"/>
          </reference>
        </references>
      </pivotArea>
    </format>
    <format dxfId="513">
      <pivotArea outline="0" collapsedLevelsAreSubtotals="1" fieldPosition="0">
        <references count="3">
          <reference field="4" count="1" selected="0">
            <x v="193"/>
          </reference>
          <reference field="7" count="1" selected="0">
            <x v="46"/>
          </reference>
          <reference field="10" count="1" selected="0">
            <x v="6"/>
          </reference>
        </references>
      </pivotArea>
    </format>
    <format dxfId="512">
      <pivotArea collapsedLevelsAreSubtotals="1" fieldPosition="0">
        <references count="7">
          <reference field="0" count="0" selected="0"/>
          <reference field="1" count="1" selected="0">
            <x v="57"/>
          </reference>
          <reference field="2" count="1">
            <x v="85"/>
          </reference>
          <reference field="4" count="1" selected="0">
            <x v="193"/>
          </reference>
          <reference field="7" count="1" selected="0">
            <x v="46"/>
          </reference>
          <reference field="8" count="1" selected="0">
            <x v="7"/>
          </reference>
          <reference field="10" count="1" selected="0">
            <x v="6"/>
          </reference>
        </references>
      </pivotArea>
    </format>
    <format dxfId="511">
      <pivotArea type="all" dataOnly="0" outline="0" fieldPosition="0"/>
    </format>
    <format dxfId="510">
      <pivotArea outline="0" collapsedLevelsAreSubtotals="1" fieldPosition="0"/>
    </format>
    <format dxfId="509">
      <pivotArea type="origin" dataOnly="0" labelOnly="1" outline="0" fieldPosition="0"/>
    </format>
    <format dxfId="508">
      <pivotArea field="10" type="button" dataOnly="0" labelOnly="1" outline="0" axis="axisCol" fieldPosition="0"/>
    </format>
    <format dxfId="507">
      <pivotArea field="7" type="button" dataOnly="0" labelOnly="1" outline="0" axis="axisCol" fieldPosition="1"/>
    </format>
    <format dxfId="506">
      <pivotArea field="4" type="button" dataOnly="0" labelOnly="1" outline="0" axis="axisCol" fieldPosition="2"/>
    </format>
    <format dxfId="505">
      <pivotArea type="topRight" dataOnly="0" labelOnly="1" outline="0" fieldPosition="0"/>
    </format>
    <format dxfId="504">
      <pivotArea field="0" type="button" dataOnly="0" labelOnly="1" outline="0" axis="axisRow" fieldPosition="0"/>
    </format>
    <format dxfId="503">
      <pivotArea dataOnly="0" labelOnly="1" fieldPosition="0">
        <references count="1">
          <reference field="0" count="0"/>
        </references>
      </pivotArea>
    </format>
    <format dxfId="502">
      <pivotArea dataOnly="0" labelOnly="1" fieldPosition="0">
        <references count="2">
          <reference field="0" count="0" selected="0"/>
          <reference field="8" count="0"/>
        </references>
      </pivotArea>
    </format>
    <format dxfId="50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500">
      <pivotArea dataOnly="0" labelOnly="1" fieldPosition="0">
        <references count="3">
          <reference field="0" count="0" selected="0"/>
          <reference field="1" count="1">
            <x v="78"/>
          </reference>
          <reference field="8" count="1" selected="0">
            <x v="12"/>
          </reference>
        </references>
      </pivotArea>
    </format>
    <format dxfId="499">
      <pivotArea dataOnly="0" labelOnly="1" fieldPosition="0">
        <references count="4">
          <reference field="0" count="0" selected="0"/>
          <reference field="1" count="1" selected="0">
            <x v="52"/>
          </reference>
          <reference field="2" count="1">
            <x v="28"/>
          </reference>
          <reference field="8" count="1" selected="0">
            <x v="7"/>
          </reference>
        </references>
      </pivotArea>
    </format>
    <format dxfId="498">
      <pivotArea dataOnly="0" labelOnly="1" fieldPosition="0">
        <references count="4">
          <reference field="0" count="0" selected="0"/>
          <reference field="1" count="1" selected="0">
            <x v="53"/>
          </reference>
          <reference field="2" count="1">
            <x v="17"/>
          </reference>
          <reference field="8" count="1" selected="0">
            <x v="7"/>
          </reference>
        </references>
      </pivotArea>
    </format>
    <format dxfId="497">
      <pivotArea dataOnly="0" labelOnly="1" fieldPosition="0">
        <references count="4">
          <reference field="0" count="0" selected="0"/>
          <reference field="1" count="1" selected="0">
            <x v="54"/>
          </reference>
          <reference field="2" count="1">
            <x v="98"/>
          </reference>
          <reference field="8" count="1" selected="0">
            <x v="7"/>
          </reference>
        </references>
      </pivotArea>
    </format>
    <format dxfId="496">
      <pivotArea dataOnly="0" labelOnly="1" fieldPosition="0">
        <references count="4">
          <reference field="0" count="0" selected="0"/>
          <reference field="1" count="1" selected="0">
            <x v="55"/>
          </reference>
          <reference field="2" count="1">
            <x v="93"/>
          </reference>
          <reference field="8" count="1" selected="0">
            <x v="7"/>
          </reference>
        </references>
      </pivotArea>
    </format>
    <format dxfId="49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49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49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49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491">
      <pivotArea dataOnly="0" labelOnly="1" fieldPosition="0">
        <references count="4">
          <reference field="0" count="0" selected="0"/>
          <reference field="1" count="1" selected="0">
            <x v="62"/>
          </reference>
          <reference field="2" count="1">
            <x v="22"/>
          </reference>
          <reference field="8" count="1" selected="0">
            <x v="7"/>
          </reference>
        </references>
      </pivotArea>
    </format>
    <format dxfId="49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48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48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48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486">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485">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484">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483">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482">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481">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480">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479">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478">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477">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476">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475">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474">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473">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472">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471">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470">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469">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468">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467">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466">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465">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464">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463">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462">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46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46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45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45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45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45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45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45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45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45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45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45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44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44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44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44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445">
      <pivotArea dataOnly="0" labelOnly="1" fieldPosition="0">
        <references count="1">
          <reference field="10" count="0"/>
        </references>
      </pivotArea>
    </format>
    <format dxfId="444">
      <pivotArea dataOnly="0" labelOnly="1" fieldPosition="0">
        <references count="2">
          <reference field="7" count="2">
            <x v="0"/>
            <x v="3"/>
          </reference>
          <reference field="10" count="1" selected="0">
            <x v="0"/>
          </reference>
        </references>
      </pivotArea>
    </format>
    <format dxfId="443">
      <pivotArea dataOnly="0" labelOnly="1" fieldPosition="0">
        <references count="2">
          <reference field="7" count="1">
            <x v="9"/>
          </reference>
          <reference field="10" count="1" selected="0">
            <x v="1"/>
          </reference>
        </references>
      </pivotArea>
    </format>
    <format dxfId="442">
      <pivotArea dataOnly="0" labelOnly="1" fieldPosition="0">
        <references count="2">
          <reference field="7" count="3">
            <x v="13"/>
            <x v="14"/>
            <x v="16"/>
          </reference>
          <reference field="10" count="1" selected="0">
            <x v="2"/>
          </reference>
        </references>
      </pivotArea>
    </format>
    <format dxfId="441">
      <pivotArea dataOnly="0" labelOnly="1" fieldPosition="0">
        <references count="2">
          <reference field="7" count="1">
            <x v="20"/>
          </reference>
          <reference field="10" count="1" selected="0">
            <x v="3"/>
          </reference>
        </references>
      </pivotArea>
    </format>
    <format dxfId="440">
      <pivotArea dataOnly="0" labelOnly="1" fieldPosition="0">
        <references count="2">
          <reference field="7" count="8">
            <x v="24"/>
            <x v="27"/>
            <x v="29"/>
            <x v="32"/>
            <x v="34"/>
            <x v="35"/>
            <x v="36"/>
            <x v="37"/>
          </reference>
          <reference field="10" count="1" selected="0">
            <x v="4"/>
          </reference>
        </references>
      </pivotArea>
    </format>
    <format dxfId="439">
      <pivotArea dataOnly="0" labelOnly="1" fieldPosition="0">
        <references count="2">
          <reference field="7" count="1">
            <x v="40"/>
          </reference>
          <reference field="10" count="1" selected="0">
            <x v="5"/>
          </reference>
        </references>
      </pivotArea>
    </format>
    <format dxfId="438">
      <pivotArea dataOnly="0" labelOnly="1" fieldPosition="0">
        <references count="2">
          <reference field="7" count="9">
            <x v="42"/>
            <x v="43"/>
            <x v="44"/>
            <x v="45"/>
            <x v="46"/>
            <x v="47"/>
            <x v="49"/>
            <x v="50"/>
            <x v="51"/>
          </reference>
          <reference field="10" count="1" selected="0">
            <x v="6"/>
          </reference>
        </references>
      </pivotArea>
    </format>
    <format dxfId="437">
      <pivotArea dataOnly="0" labelOnly="1" fieldPosition="0">
        <references count="2">
          <reference field="7" count="3">
            <x v="53"/>
            <x v="54"/>
            <x v="55"/>
          </reference>
          <reference field="10" count="1" selected="0">
            <x v="7"/>
          </reference>
        </references>
      </pivotArea>
    </format>
    <format dxfId="436">
      <pivotArea dataOnly="0" labelOnly="1" fieldPosition="0">
        <references count="2">
          <reference field="7" count="1">
            <x v="57"/>
          </reference>
          <reference field="10" count="1" selected="0">
            <x v="8"/>
          </reference>
        </references>
      </pivotArea>
    </format>
    <format dxfId="435">
      <pivotArea dataOnly="0" labelOnly="1" fieldPosition="0">
        <references count="2">
          <reference field="7" count="1">
            <x v="63"/>
          </reference>
          <reference field="10" count="1" selected="0">
            <x v="9"/>
          </reference>
        </references>
      </pivotArea>
    </format>
    <format dxfId="434">
      <pivotArea dataOnly="0" labelOnly="1" fieldPosition="0">
        <references count="2">
          <reference field="7" count="1">
            <x v="64"/>
          </reference>
          <reference field="10" count="1" selected="0">
            <x v="10"/>
          </reference>
        </references>
      </pivotArea>
    </format>
    <format dxfId="433">
      <pivotArea dataOnly="0" labelOnly="1" fieldPosition="0">
        <references count="3">
          <reference field="4" count="3">
            <x v="48"/>
            <x v="68"/>
            <x v="69"/>
          </reference>
          <reference field="7" count="1" selected="0">
            <x v="0"/>
          </reference>
          <reference field="10" count="1" selected="0">
            <x v="0"/>
          </reference>
        </references>
      </pivotArea>
    </format>
    <format dxfId="432">
      <pivotArea dataOnly="0" labelOnly="1" fieldPosition="0">
        <references count="3">
          <reference field="4" count="1">
            <x v="8"/>
          </reference>
          <reference field="7" count="1" selected="0">
            <x v="3"/>
          </reference>
          <reference field="10" count="1" selected="0">
            <x v="0"/>
          </reference>
        </references>
      </pivotArea>
    </format>
    <format dxfId="431">
      <pivotArea dataOnly="0" labelOnly="1" fieldPosition="0">
        <references count="3">
          <reference field="4" count="2">
            <x v="38"/>
            <x v="47"/>
          </reference>
          <reference field="7" count="1" selected="0">
            <x v="9"/>
          </reference>
          <reference field="10" count="1" selected="0">
            <x v="1"/>
          </reference>
        </references>
      </pivotArea>
    </format>
    <format dxfId="430">
      <pivotArea dataOnly="0" labelOnly="1" fieldPosition="0">
        <references count="3">
          <reference field="4" count="1">
            <x v="46"/>
          </reference>
          <reference field="7" count="1" selected="0">
            <x v="13"/>
          </reference>
          <reference field="10" count="1" selected="0">
            <x v="2"/>
          </reference>
        </references>
      </pivotArea>
    </format>
    <format dxfId="429">
      <pivotArea dataOnly="0" labelOnly="1" fieldPosition="0">
        <references count="3">
          <reference field="4" count="1">
            <x v="2"/>
          </reference>
          <reference field="7" count="1" selected="0">
            <x v="14"/>
          </reference>
          <reference field="10" count="1" selected="0">
            <x v="2"/>
          </reference>
        </references>
      </pivotArea>
    </format>
    <format dxfId="428">
      <pivotArea dataOnly="0" labelOnly="1" fieldPosition="0">
        <references count="3">
          <reference field="4" count="1">
            <x v="7"/>
          </reference>
          <reference field="7" count="1" selected="0">
            <x v="16"/>
          </reference>
          <reference field="10" count="1" selected="0">
            <x v="2"/>
          </reference>
        </references>
      </pivotArea>
    </format>
    <format dxfId="427">
      <pivotArea dataOnly="0" labelOnly="1" fieldPosition="0">
        <references count="3">
          <reference field="4" count="1">
            <x v="108"/>
          </reference>
          <reference field="7" count="1" selected="0">
            <x v="20"/>
          </reference>
          <reference field="10" count="1" selected="0">
            <x v="3"/>
          </reference>
        </references>
      </pivotArea>
    </format>
    <format dxfId="426">
      <pivotArea dataOnly="0" labelOnly="1" fieldPosition="0">
        <references count="3">
          <reference field="4" count="1">
            <x v="51"/>
          </reference>
          <reference field="7" count="1" selected="0">
            <x v="24"/>
          </reference>
          <reference field="10" count="1" selected="0">
            <x v="4"/>
          </reference>
        </references>
      </pivotArea>
    </format>
    <format dxfId="425">
      <pivotArea dataOnly="0" labelOnly="1" fieldPosition="0">
        <references count="3">
          <reference field="4" count="3">
            <x v="56"/>
            <x v="79"/>
            <x v="155"/>
          </reference>
          <reference field="7" count="1" selected="0">
            <x v="27"/>
          </reference>
          <reference field="10" count="1" selected="0">
            <x v="4"/>
          </reference>
        </references>
      </pivotArea>
    </format>
    <format dxfId="424">
      <pivotArea dataOnly="0" labelOnly="1" fieldPosition="0">
        <references count="3">
          <reference field="4" count="1">
            <x v="36"/>
          </reference>
          <reference field="7" count="1" selected="0">
            <x v="29"/>
          </reference>
          <reference field="10" count="1" selected="0">
            <x v="4"/>
          </reference>
        </references>
      </pivotArea>
    </format>
    <format dxfId="423">
      <pivotArea dataOnly="0" labelOnly="1" fieldPosition="0">
        <references count="3">
          <reference field="4" count="1">
            <x v="328"/>
          </reference>
          <reference field="7" count="1" selected="0">
            <x v="32"/>
          </reference>
          <reference field="10" count="1" selected="0">
            <x v="4"/>
          </reference>
        </references>
      </pivotArea>
    </format>
    <format dxfId="422">
      <pivotArea dataOnly="0" labelOnly="1" fieldPosition="0">
        <references count="3">
          <reference field="4" count="1">
            <x v="15"/>
          </reference>
          <reference field="7" count="1" selected="0">
            <x v="34"/>
          </reference>
          <reference field="10" count="1" selected="0">
            <x v="4"/>
          </reference>
        </references>
      </pivotArea>
    </format>
    <format dxfId="421">
      <pivotArea dataOnly="0" labelOnly="1" fieldPosition="0">
        <references count="3">
          <reference field="4" count="2">
            <x v="18"/>
            <x v="95"/>
          </reference>
          <reference field="7" count="1" selected="0">
            <x v="35"/>
          </reference>
          <reference field="10" count="1" selected="0">
            <x v="4"/>
          </reference>
        </references>
      </pivotArea>
    </format>
    <format dxfId="420">
      <pivotArea dataOnly="0" labelOnly="1" fieldPosition="0">
        <references count="3">
          <reference field="4" count="1">
            <x v="80"/>
          </reference>
          <reference field="7" count="1" selected="0">
            <x v="36"/>
          </reference>
          <reference field="10" count="1" selected="0">
            <x v="4"/>
          </reference>
        </references>
      </pivotArea>
    </format>
    <format dxfId="419">
      <pivotArea dataOnly="0" labelOnly="1" fieldPosition="0">
        <references count="3">
          <reference field="4" count="1">
            <x v="39"/>
          </reference>
          <reference field="7" count="1" selected="0">
            <x v="37"/>
          </reference>
          <reference field="10" count="1" selected="0">
            <x v="4"/>
          </reference>
        </references>
      </pivotArea>
    </format>
    <format dxfId="418">
      <pivotArea dataOnly="0" labelOnly="1" fieldPosition="0">
        <references count="3">
          <reference field="4" count="1">
            <x v="184"/>
          </reference>
          <reference field="7" count="1" selected="0">
            <x v="40"/>
          </reference>
          <reference field="10" count="1" selected="0">
            <x v="5"/>
          </reference>
        </references>
      </pivotArea>
    </format>
    <format dxfId="417">
      <pivotArea dataOnly="0" labelOnly="1" fieldPosition="0">
        <references count="3">
          <reference field="4" count="1">
            <x v="72"/>
          </reference>
          <reference field="7" count="1" selected="0">
            <x v="42"/>
          </reference>
          <reference field="10" count="1" selected="0">
            <x v="6"/>
          </reference>
        </references>
      </pivotArea>
    </format>
    <format dxfId="416">
      <pivotArea dataOnly="0" labelOnly="1" fieldPosition="0">
        <references count="3">
          <reference field="4" count="1">
            <x v="93"/>
          </reference>
          <reference field="7" count="1" selected="0">
            <x v="43"/>
          </reference>
          <reference field="10" count="1" selected="0">
            <x v="6"/>
          </reference>
        </references>
      </pivotArea>
    </format>
    <format dxfId="415">
      <pivotArea dataOnly="0" labelOnly="1" fieldPosition="0">
        <references count="3">
          <reference field="4" count="1">
            <x v="94"/>
          </reference>
          <reference field="7" count="1" selected="0">
            <x v="44"/>
          </reference>
          <reference field="10" count="1" selected="0">
            <x v="6"/>
          </reference>
        </references>
      </pivotArea>
    </format>
    <format dxfId="414">
      <pivotArea dataOnly="0" labelOnly="1" fieldPosition="0">
        <references count="3">
          <reference field="4" count="1">
            <x v="64"/>
          </reference>
          <reference field="7" count="1" selected="0">
            <x v="45"/>
          </reference>
          <reference field="10" count="1" selected="0">
            <x v="6"/>
          </reference>
        </references>
      </pivotArea>
    </format>
    <format dxfId="413">
      <pivotArea dataOnly="0" labelOnly="1" fieldPosition="0">
        <references count="3">
          <reference field="4" count="3">
            <x v="193"/>
            <x v="194"/>
            <x v="195"/>
          </reference>
          <reference field="7" count="1" selected="0">
            <x v="46"/>
          </reference>
          <reference field="10" count="1" selected="0">
            <x v="6"/>
          </reference>
        </references>
      </pivotArea>
    </format>
    <format dxfId="412">
      <pivotArea dataOnly="0" labelOnly="1" fieldPosition="0">
        <references count="3">
          <reference field="4" count="3">
            <x v="62"/>
            <x v="67"/>
            <x v="75"/>
          </reference>
          <reference field="7" count="1" selected="0">
            <x v="47"/>
          </reference>
          <reference field="10" count="1" selected="0">
            <x v="6"/>
          </reference>
        </references>
      </pivotArea>
    </format>
    <format dxfId="411">
      <pivotArea dataOnly="0" labelOnly="1" fieldPosition="0">
        <references count="3">
          <reference field="4" count="2">
            <x v="65"/>
            <x v="78"/>
          </reference>
          <reference field="7" count="1" selected="0">
            <x v="49"/>
          </reference>
          <reference field="10" count="1" selected="0">
            <x v="6"/>
          </reference>
        </references>
      </pivotArea>
    </format>
    <format dxfId="410">
      <pivotArea dataOnly="0" labelOnly="1" fieldPosition="0">
        <references count="3">
          <reference field="4" count="1">
            <x v="401"/>
          </reference>
          <reference field="7" count="1" selected="0">
            <x v="50"/>
          </reference>
          <reference field="10" count="1" selected="0">
            <x v="6"/>
          </reference>
        </references>
      </pivotArea>
    </format>
    <format dxfId="409">
      <pivotArea dataOnly="0" labelOnly="1" fieldPosition="0">
        <references count="3">
          <reference field="4" count="1">
            <x v="87"/>
          </reference>
          <reference field="7" count="1" selected="0">
            <x v="51"/>
          </reference>
          <reference field="10" count="1" selected="0">
            <x v="6"/>
          </reference>
        </references>
      </pivotArea>
    </format>
    <format dxfId="408">
      <pivotArea dataOnly="0" labelOnly="1" fieldPosition="0">
        <references count="3">
          <reference field="4" count="1">
            <x v="14"/>
          </reference>
          <reference field="7" count="1" selected="0">
            <x v="53"/>
          </reference>
          <reference field="10" count="1" selected="0">
            <x v="7"/>
          </reference>
        </references>
      </pivotArea>
    </format>
    <format dxfId="407">
      <pivotArea dataOnly="0" labelOnly="1" fieldPosition="0">
        <references count="3">
          <reference field="4" count="1">
            <x v="84"/>
          </reference>
          <reference field="7" count="1" selected="0">
            <x v="54"/>
          </reference>
          <reference field="10" count="1" selected="0">
            <x v="7"/>
          </reference>
        </references>
      </pivotArea>
    </format>
    <format dxfId="406">
      <pivotArea dataOnly="0" labelOnly="1" fieldPosition="0">
        <references count="3">
          <reference field="4" count="1">
            <x v="10"/>
          </reference>
          <reference field="7" count="1" selected="0">
            <x v="55"/>
          </reference>
          <reference field="10" count="1" selected="0">
            <x v="7"/>
          </reference>
        </references>
      </pivotArea>
    </format>
    <format dxfId="405">
      <pivotArea dataOnly="0" labelOnly="1" fieldPosition="0">
        <references count="3">
          <reference field="4" count="1">
            <x v="5"/>
          </reference>
          <reference field="7" count="1" selected="0">
            <x v="57"/>
          </reference>
          <reference field="10" count="1" selected="0">
            <x v="8"/>
          </reference>
        </references>
      </pivotArea>
    </format>
    <format dxfId="404">
      <pivotArea dataOnly="0" labelOnly="1" fieldPosition="0">
        <references count="3">
          <reference field="4" count="1">
            <x v="159"/>
          </reference>
          <reference field="7" count="1" selected="0">
            <x v="63"/>
          </reference>
          <reference field="10" count="1" selected="0">
            <x v="9"/>
          </reference>
        </references>
      </pivotArea>
    </format>
    <format dxfId="40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402">
      <pivotArea dataOnly="0" labelOnly="1" fieldPosition="0">
        <references count="3">
          <reference field="4" count="2">
            <x v="421"/>
            <x v="422"/>
          </reference>
          <reference field="7" count="1" selected="0">
            <x v="64"/>
          </reference>
          <reference field="10" count="1" selected="0">
            <x v="10"/>
          </reference>
        </references>
      </pivotArea>
    </format>
    <format dxfId="401">
      <pivotArea type="all" dataOnly="0" outline="0" fieldPosition="0"/>
    </format>
    <format dxfId="400">
      <pivotArea outline="0" collapsedLevelsAreSubtotals="1" fieldPosition="0"/>
    </format>
    <format dxfId="399">
      <pivotArea type="origin" dataOnly="0" labelOnly="1" outline="0" fieldPosition="0"/>
    </format>
    <format dxfId="398">
      <pivotArea field="10" type="button" dataOnly="0" labelOnly="1" outline="0" axis="axisCol" fieldPosition="0"/>
    </format>
    <format dxfId="397">
      <pivotArea field="7" type="button" dataOnly="0" labelOnly="1" outline="0" axis="axisCol" fieldPosition="1"/>
    </format>
    <format dxfId="396">
      <pivotArea field="4" type="button" dataOnly="0" labelOnly="1" outline="0" axis="axisCol" fieldPosition="2"/>
    </format>
    <format dxfId="395">
      <pivotArea type="topRight" dataOnly="0" labelOnly="1" outline="0" fieldPosition="0"/>
    </format>
    <format dxfId="394">
      <pivotArea field="0" type="button" dataOnly="0" labelOnly="1" outline="0" axis="axisRow" fieldPosition="0"/>
    </format>
    <format dxfId="393">
      <pivotArea dataOnly="0" labelOnly="1" fieldPosition="0">
        <references count="1">
          <reference field="0" count="0"/>
        </references>
      </pivotArea>
    </format>
    <format dxfId="392">
      <pivotArea dataOnly="0" labelOnly="1" fieldPosition="0">
        <references count="2">
          <reference field="0" count="0" selected="0"/>
          <reference field="8" count="0"/>
        </references>
      </pivotArea>
    </format>
    <format dxfId="39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390">
      <pivotArea dataOnly="0" labelOnly="1" fieldPosition="0">
        <references count="3">
          <reference field="0" count="0" selected="0"/>
          <reference field="1" count="1">
            <x v="78"/>
          </reference>
          <reference field="8" count="1" selected="0">
            <x v="12"/>
          </reference>
        </references>
      </pivotArea>
    </format>
    <format dxfId="389">
      <pivotArea dataOnly="0" labelOnly="1" fieldPosition="0">
        <references count="4">
          <reference field="0" count="0" selected="0"/>
          <reference field="1" count="1" selected="0">
            <x v="52"/>
          </reference>
          <reference field="2" count="1">
            <x v="28"/>
          </reference>
          <reference field="8" count="1" selected="0">
            <x v="7"/>
          </reference>
        </references>
      </pivotArea>
    </format>
    <format dxfId="388">
      <pivotArea dataOnly="0" labelOnly="1" fieldPosition="0">
        <references count="4">
          <reference field="0" count="0" selected="0"/>
          <reference field="1" count="1" selected="0">
            <x v="53"/>
          </reference>
          <reference field="2" count="1">
            <x v="17"/>
          </reference>
          <reference field="8" count="1" selected="0">
            <x v="7"/>
          </reference>
        </references>
      </pivotArea>
    </format>
    <format dxfId="387">
      <pivotArea dataOnly="0" labelOnly="1" fieldPosition="0">
        <references count="4">
          <reference field="0" count="0" selected="0"/>
          <reference field="1" count="1" selected="0">
            <x v="54"/>
          </reference>
          <reference field="2" count="1">
            <x v="98"/>
          </reference>
          <reference field="8" count="1" selected="0">
            <x v="7"/>
          </reference>
        </references>
      </pivotArea>
    </format>
    <format dxfId="386">
      <pivotArea dataOnly="0" labelOnly="1" fieldPosition="0">
        <references count="4">
          <reference field="0" count="0" selected="0"/>
          <reference field="1" count="1" selected="0">
            <x v="55"/>
          </reference>
          <reference field="2" count="1">
            <x v="93"/>
          </reference>
          <reference field="8" count="1" selected="0">
            <x v="7"/>
          </reference>
        </references>
      </pivotArea>
    </format>
    <format dxfId="38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38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38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38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381">
      <pivotArea dataOnly="0" labelOnly="1" fieldPosition="0">
        <references count="4">
          <reference field="0" count="0" selected="0"/>
          <reference field="1" count="1" selected="0">
            <x v="62"/>
          </reference>
          <reference field="2" count="1">
            <x v="22"/>
          </reference>
          <reference field="8" count="1" selected="0">
            <x v="7"/>
          </reference>
        </references>
      </pivotArea>
    </format>
    <format dxfId="38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37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37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37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376">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375">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374">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373">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372">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371">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370">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369">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368">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367">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366">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365">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364">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363">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362">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361">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360">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359">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358">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357">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356">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355">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354">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353">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352">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35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35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34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34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34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34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34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34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34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34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34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34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33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33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33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33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335">
      <pivotArea dataOnly="0" labelOnly="1" fieldPosition="0">
        <references count="1">
          <reference field="10" count="0"/>
        </references>
      </pivotArea>
    </format>
    <format dxfId="334">
      <pivotArea dataOnly="0" labelOnly="1" fieldPosition="0">
        <references count="2">
          <reference field="7" count="2">
            <x v="0"/>
            <x v="3"/>
          </reference>
          <reference field="10" count="1" selected="0">
            <x v="0"/>
          </reference>
        </references>
      </pivotArea>
    </format>
    <format dxfId="333">
      <pivotArea dataOnly="0" labelOnly="1" fieldPosition="0">
        <references count="2">
          <reference field="7" count="1">
            <x v="9"/>
          </reference>
          <reference field="10" count="1" selected="0">
            <x v="1"/>
          </reference>
        </references>
      </pivotArea>
    </format>
    <format dxfId="332">
      <pivotArea dataOnly="0" labelOnly="1" fieldPosition="0">
        <references count="2">
          <reference field="7" count="3">
            <x v="13"/>
            <x v="14"/>
            <x v="16"/>
          </reference>
          <reference field="10" count="1" selected="0">
            <x v="2"/>
          </reference>
        </references>
      </pivotArea>
    </format>
    <format dxfId="331">
      <pivotArea dataOnly="0" labelOnly="1" fieldPosition="0">
        <references count="2">
          <reference field="7" count="1">
            <x v="20"/>
          </reference>
          <reference field="10" count="1" selected="0">
            <x v="3"/>
          </reference>
        </references>
      </pivotArea>
    </format>
    <format dxfId="330">
      <pivotArea dataOnly="0" labelOnly="1" fieldPosition="0">
        <references count="2">
          <reference field="7" count="8">
            <x v="24"/>
            <x v="27"/>
            <x v="29"/>
            <x v="32"/>
            <x v="34"/>
            <x v="35"/>
            <x v="36"/>
            <x v="37"/>
          </reference>
          <reference field="10" count="1" selected="0">
            <x v="4"/>
          </reference>
        </references>
      </pivotArea>
    </format>
    <format dxfId="329">
      <pivotArea dataOnly="0" labelOnly="1" fieldPosition="0">
        <references count="2">
          <reference field="7" count="1">
            <x v="40"/>
          </reference>
          <reference field="10" count="1" selected="0">
            <x v="5"/>
          </reference>
        </references>
      </pivotArea>
    </format>
    <format dxfId="328">
      <pivotArea dataOnly="0" labelOnly="1" fieldPosition="0">
        <references count="2">
          <reference field="7" count="9">
            <x v="42"/>
            <x v="43"/>
            <x v="44"/>
            <x v="45"/>
            <x v="46"/>
            <x v="47"/>
            <x v="49"/>
            <x v="50"/>
            <x v="51"/>
          </reference>
          <reference field="10" count="1" selected="0">
            <x v="6"/>
          </reference>
        </references>
      </pivotArea>
    </format>
    <format dxfId="327">
      <pivotArea dataOnly="0" labelOnly="1" fieldPosition="0">
        <references count="2">
          <reference field="7" count="3">
            <x v="53"/>
            <x v="54"/>
            <x v="55"/>
          </reference>
          <reference field="10" count="1" selected="0">
            <x v="7"/>
          </reference>
        </references>
      </pivotArea>
    </format>
    <format dxfId="326">
      <pivotArea dataOnly="0" labelOnly="1" fieldPosition="0">
        <references count="2">
          <reference field="7" count="1">
            <x v="57"/>
          </reference>
          <reference field="10" count="1" selected="0">
            <x v="8"/>
          </reference>
        </references>
      </pivotArea>
    </format>
    <format dxfId="325">
      <pivotArea dataOnly="0" labelOnly="1" fieldPosition="0">
        <references count="2">
          <reference field="7" count="1">
            <x v="63"/>
          </reference>
          <reference field="10" count="1" selected="0">
            <x v="9"/>
          </reference>
        </references>
      </pivotArea>
    </format>
    <format dxfId="324">
      <pivotArea dataOnly="0" labelOnly="1" fieldPosition="0">
        <references count="2">
          <reference field="7" count="1">
            <x v="64"/>
          </reference>
          <reference field="10" count="1" selected="0">
            <x v="10"/>
          </reference>
        </references>
      </pivotArea>
    </format>
    <format dxfId="323">
      <pivotArea dataOnly="0" labelOnly="1" fieldPosition="0">
        <references count="3">
          <reference field="4" count="3">
            <x v="48"/>
            <x v="68"/>
            <x v="69"/>
          </reference>
          <reference field="7" count="1" selected="0">
            <x v="0"/>
          </reference>
          <reference field="10" count="1" selected="0">
            <x v="0"/>
          </reference>
        </references>
      </pivotArea>
    </format>
    <format dxfId="322">
      <pivotArea dataOnly="0" labelOnly="1" fieldPosition="0">
        <references count="3">
          <reference field="4" count="1">
            <x v="8"/>
          </reference>
          <reference field="7" count="1" selected="0">
            <x v="3"/>
          </reference>
          <reference field="10" count="1" selected="0">
            <x v="0"/>
          </reference>
        </references>
      </pivotArea>
    </format>
    <format dxfId="321">
      <pivotArea dataOnly="0" labelOnly="1" fieldPosition="0">
        <references count="3">
          <reference field="4" count="2">
            <x v="38"/>
            <x v="47"/>
          </reference>
          <reference field="7" count="1" selected="0">
            <x v="9"/>
          </reference>
          <reference field="10" count="1" selected="0">
            <x v="1"/>
          </reference>
        </references>
      </pivotArea>
    </format>
    <format dxfId="320">
      <pivotArea dataOnly="0" labelOnly="1" fieldPosition="0">
        <references count="3">
          <reference field="4" count="1">
            <x v="46"/>
          </reference>
          <reference field="7" count="1" selected="0">
            <x v="13"/>
          </reference>
          <reference field="10" count="1" selected="0">
            <x v="2"/>
          </reference>
        </references>
      </pivotArea>
    </format>
    <format dxfId="319">
      <pivotArea dataOnly="0" labelOnly="1" fieldPosition="0">
        <references count="3">
          <reference field="4" count="1">
            <x v="2"/>
          </reference>
          <reference field="7" count="1" selected="0">
            <x v="14"/>
          </reference>
          <reference field="10" count="1" selected="0">
            <x v="2"/>
          </reference>
        </references>
      </pivotArea>
    </format>
    <format dxfId="318">
      <pivotArea dataOnly="0" labelOnly="1" fieldPosition="0">
        <references count="3">
          <reference field="4" count="1">
            <x v="7"/>
          </reference>
          <reference field="7" count="1" selected="0">
            <x v="16"/>
          </reference>
          <reference field="10" count="1" selected="0">
            <x v="2"/>
          </reference>
        </references>
      </pivotArea>
    </format>
    <format dxfId="317">
      <pivotArea dataOnly="0" labelOnly="1" fieldPosition="0">
        <references count="3">
          <reference field="4" count="1">
            <x v="108"/>
          </reference>
          <reference field="7" count="1" selected="0">
            <x v="20"/>
          </reference>
          <reference field="10" count="1" selected="0">
            <x v="3"/>
          </reference>
        </references>
      </pivotArea>
    </format>
    <format dxfId="316">
      <pivotArea dataOnly="0" labelOnly="1" fieldPosition="0">
        <references count="3">
          <reference field="4" count="1">
            <x v="51"/>
          </reference>
          <reference field="7" count="1" selected="0">
            <x v="24"/>
          </reference>
          <reference field="10" count="1" selected="0">
            <x v="4"/>
          </reference>
        </references>
      </pivotArea>
    </format>
    <format dxfId="315">
      <pivotArea dataOnly="0" labelOnly="1" fieldPosition="0">
        <references count="3">
          <reference field="4" count="3">
            <x v="56"/>
            <x v="79"/>
            <x v="155"/>
          </reference>
          <reference field="7" count="1" selected="0">
            <x v="27"/>
          </reference>
          <reference field="10" count="1" selected="0">
            <x v="4"/>
          </reference>
        </references>
      </pivotArea>
    </format>
    <format dxfId="314">
      <pivotArea dataOnly="0" labelOnly="1" fieldPosition="0">
        <references count="3">
          <reference field="4" count="1">
            <x v="36"/>
          </reference>
          <reference field="7" count="1" selected="0">
            <x v="29"/>
          </reference>
          <reference field="10" count="1" selected="0">
            <x v="4"/>
          </reference>
        </references>
      </pivotArea>
    </format>
    <format dxfId="313">
      <pivotArea dataOnly="0" labelOnly="1" fieldPosition="0">
        <references count="3">
          <reference field="4" count="1">
            <x v="328"/>
          </reference>
          <reference field="7" count="1" selected="0">
            <x v="32"/>
          </reference>
          <reference field="10" count="1" selected="0">
            <x v="4"/>
          </reference>
        </references>
      </pivotArea>
    </format>
    <format dxfId="312">
      <pivotArea dataOnly="0" labelOnly="1" fieldPosition="0">
        <references count="3">
          <reference field="4" count="1">
            <x v="15"/>
          </reference>
          <reference field="7" count="1" selected="0">
            <x v="34"/>
          </reference>
          <reference field="10" count="1" selected="0">
            <x v="4"/>
          </reference>
        </references>
      </pivotArea>
    </format>
    <format dxfId="311">
      <pivotArea dataOnly="0" labelOnly="1" fieldPosition="0">
        <references count="3">
          <reference field="4" count="2">
            <x v="18"/>
            <x v="95"/>
          </reference>
          <reference field="7" count="1" selected="0">
            <x v="35"/>
          </reference>
          <reference field="10" count="1" selected="0">
            <x v="4"/>
          </reference>
        </references>
      </pivotArea>
    </format>
    <format dxfId="310">
      <pivotArea dataOnly="0" labelOnly="1" fieldPosition="0">
        <references count="3">
          <reference field="4" count="1">
            <x v="80"/>
          </reference>
          <reference field="7" count="1" selected="0">
            <x v="36"/>
          </reference>
          <reference field="10" count="1" selected="0">
            <x v="4"/>
          </reference>
        </references>
      </pivotArea>
    </format>
    <format dxfId="309">
      <pivotArea dataOnly="0" labelOnly="1" fieldPosition="0">
        <references count="3">
          <reference field="4" count="1">
            <x v="39"/>
          </reference>
          <reference field="7" count="1" selected="0">
            <x v="37"/>
          </reference>
          <reference field="10" count="1" selected="0">
            <x v="4"/>
          </reference>
        </references>
      </pivotArea>
    </format>
    <format dxfId="308">
      <pivotArea dataOnly="0" labelOnly="1" fieldPosition="0">
        <references count="3">
          <reference field="4" count="1">
            <x v="184"/>
          </reference>
          <reference field="7" count="1" selected="0">
            <x v="40"/>
          </reference>
          <reference field="10" count="1" selected="0">
            <x v="5"/>
          </reference>
        </references>
      </pivotArea>
    </format>
    <format dxfId="307">
      <pivotArea dataOnly="0" labelOnly="1" fieldPosition="0">
        <references count="3">
          <reference field="4" count="1">
            <x v="72"/>
          </reference>
          <reference field="7" count="1" selected="0">
            <x v="42"/>
          </reference>
          <reference field="10" count="1" selected="0">
            <x v="6"/>
          </reference>
        </references>
      </pivotArea>
    </format>
    <format dxfId="306">
      <pivotArea dataOnly="0" labelOnly="1" fieldPosition="0">
        <references count="3">
          <reference field="4" count="1">
            <x v="93"/>
          </reference>
          <reference field="7" count="1" selected="0">
            <x v="43"/>
          </reference>
          <reference field="10" count="1" selected="0">
            <x v="6"/>
          </reference>
        </references>
      </pivotArea>
    </format>
    <format dxfId="305">
      <pivotArea dataOnly="0" labelOnly="1" fieldPosition="0">
        <references count="3">
          <reference field="4" count="1">
            <x v="94"/>
          </reference>
          <reference field="7" count="1" selected="0">
            <x v="44"/>
          </reference>
          <reference field="10" count="1" selected="0">
            <x v="6"/>
          </reference>
        </references>
      </pivotArea>
    </format>
    <format dxfId="304">
      <pivotArea dataOnly="0" labelOnly="1" fieldPosition="0">
        <references count="3">
          <reference field="4" count="1">
            <x v="64"/>
          </reference>
          <reference field="7" count="1" selected="0">
            <x v="45"/>
          </reference>
          <reference field="10" count="1" selected="0">
            <x v="6"/>
          </reference>
        </references>
      </pivotArea>
    </format>
    <format dxfId="303">
      <pivotArea dataOnly="0" labelOnly="1" fieldPosition="0">
        <references count="3">
          <reference field="4" count="3">
            <x v="193"/>
            <x v="194"/>
            <x v="195"/>
          </reference>
          <reference field="7" count="1" selected="0">
            <x v="46"/>
          </reference>
          <reference field="10" count="1" selected="0">
            <x v="6"/>
          </reference>
        </references>
      </pivotArea>
    </format>
    <format dxfId="302">
      <pivotArea dataOnly="0" labelOnly="1" fieldPosition="0">
        <references count="3">
          <reference field="4" count="3">
            <x v="62"/>
            <x v="67"/>
            <x v="75"/>
          </reference>
          <reference field="7" count="1" selected="0">
            <x v="47"/>
          </reference>
          <reference field="10" count="1" selected="0">
            <x v="6"/>
          </reference>
        </references>
      </pivotArea>
    </format>
    <format dxfId="301">
      <pivotArea dataOnly="0" labelOnly="1" fieldPosition="0">
        <references count="3">
          <reference field="4" count="2">
            <x v="65"/>
            <x v="78"/>
          </reference>
          <reference field="7" count="1" selected="0">
            <x v="49"/>
          </reference>
          <reference field="10" count="1" selected="0">
            <x v="6"/>
          </reference>
        </references>
      </pivotArea>
    </format>
    <format dxfId="300">
      <pivotArea dataOnly="0" labelOnly="1" fieldPosition="0">
        <references count="3">
          <reference field="4" count="1">
            <x v="401"/>
          </reference>
          <reference field="7" count="1" selected="0">
            <x v="50"/>
          </reference>
          <reference field="10" count="1" selected="0">
            <x v="6"/>
          </reference>
        </references>
      </pivotArea>
    </format>
    <format dxfId="299">
      <pivotArea dataOnly="0" labelOnly="1" fieldPosition="0">
        <references count="3">
          <reference field="4" count="1">
            <x v="87"/>
          </reference>
          <reference field="7" count="1" selected="0">
            <x v="51"/>
          </reference>
          <reference field="10" count="1" selected="0">
            <x v="6"/>
          </reference>
        </references>
      </pivotArea>
    </format>
    <format dxfId="298">
      <pivotArea dataOnly="0" labelOnly="1" fieldPosition="0">
        <references count="3">
          <reference field="4" count="1">
            <x v="14"/>
          </reference>
          <reference field="7" count="1" selected="0">
            <x v="53"/>
          </reference>
          <reference field="10" count="1" selected="0">
            <x v="7"/>
          </reference>
        </references>
      </pivotArea>
    </format>
    <format dxfId="297">
      <pivotArea dataOnly="0" labelOnly="1" fieldPosition="0">
        <references count="3">
          <reference field="4" count="1">
            <x v="84"/>
          </reference>
          <reference field="7" count="1" selected="0">
            <x v="54"/>
          </reference>
          <reference field="10" count="1" selected="0">
            <x v="7"/>
          </reference>
        </references>
      </pivotArea>
    </format>
    <format dxfId="296">
      <pivotArea dataOnly="0" labelOnly="1" fieldPosition="0">
        <references count="3">
          <reference field="4" count="1">
            <x v="10"/>
          </reference>
          <reference field="7" count="1" selected="0">
            <x v="55"/>
          </reference>
          <reference field="10" count="1" selected="0">
            <x v="7"/>
          </reference>
        </references>
      </pivotArea>
    </format>
    <format dxfId="295">
      <pivotArea dataOnly="0" labelOnly="1" fieldPosition="0">
        <references count="3">
          <reference field="4" count="1">
            <x v="5"/>
          </reference>
          <reference field="7" count="1" selected="0">
            <x v="57"/>
          </reference>
          <reference field="10" count="1" selected="0">
            <x v="8"/>
          </reference>
        </references>
      </pivotArea>
    </format>
    <format dxfId="294">
      <pivotArea dataOnly="0" labelOnly="1" fieldPosition="0">
        <references count="3">
          <reference field="4" count="1">
            <x v="159"/>
          </reference>
          <reference field="7" count="1" selected="0">
            <x v="63"/>
          </reference>
          <reference field="10" count="1" selected="0">
            <x v="9"/>
          </reference>
        </references>
      </pivotArea>
    </format>
    <format dxfId="29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292">
      <pivotArea dataOnly="0" labelOnly="1" fieldPosition="0">
        <references count="3">
          <reference field="4" count="2">
            <x v="421"/>
            <x v="422"/>
          </reference>
          <reference field="7" count="1" selected="0">
            <x v="64"/>
          </reference>
          <reference field="10" count="1" selected="0">
            <x v="10"/>
          </reference>
        </references>
      </pivotArea>
    </format>
    <format dxfId="291">
      <pivotArea type="all" dataOnly="0" outline="0" fieldPosition="0"/>
    </format>
    <format dxfId="290">
      <pivotArea outline="0" collapsedLevelsAreSubtotals="1" fieldPosition="0"/>
    </format>
    <format dxfId="289">
      <pivotArea type="origin" dataOnly="0" labelOnly="1" outline="0" fieldPosition="0"/>
    </format>
    <format dxfId="288">
      <pivotArea field="10" type="button" dataOnly="0" labelOnly="1" outline="0" axis="axisCol" fieldPosition="0"/>
    </format>
    <format dxfId="287">
      <pivotArea field="7" type="button" dataOnly="0" labelOnly="1" outline="0" axis="axisCol" fieldPosition="1"/>
    </format>
    <format dxfId="286">
      <pivotArea field="4" type="button" dataOnly="0" labelOnly="1" outline="0" axis="axisCol" fieldPosition="2"/>
    </format>
    <format dxfId="285">
      <pivotArea type="topRight" dataOnly="0" labelOnly="1" outline="0" fieldPosition="0"/>
    </format>
    <format dxfId="284">
      <pivotArea field="0" type="button" dataOnly="0" labelOnly="1" outline="0" axis="axisRow" fieldPosition="0"/>
    </format>
    <format dxfId="283">
      <pivotArea dataOnly="0" labelOnly="1" fieldPosition="0">
        <references count="1">
          <reference field="0" count="0"/>
        </references>
      </pivotArea>
    </format>
    <format dxfId="282">
      <pivotArea dataOnly="0" labelOnly="1" fieldPosition="0">
        <references count="2">
          <reference field="0" count="0" selected="0"/>
          <reference field="8" count="0"/>
        </references>
      </pivotArea>
    </format>
    <format dxfId="28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280">
      <pivotArea dataOnly="0" labelOnly="1" fieldPosition="0">
        <references count="3">
          <reference field="0" count="0" selected="0"/>
          <reference field="1" count="1">
            <x v="78"/>
          </reference>
          <reference field="8" count="1" selected="0">
            <x v="12"/>
          </reference>
        </references>
      </pivotArea>
    </format>
    <format dxfId="279">
      <pivotArea dataOnly="0" labelOnly="1" fieldPosition="0">
        <references count="4">
          <reference field="0" count="0" selected="0"/>
          <reference field="1" count="1" selected="0">
            <x v="52"/>
          </reference>
          <reference field="2" count="1">
            <x v="28"/>
          </reference>
          <reference field="8" count="1" selected="0">
            <x v="7"/>
          </reference>
        </references>
      </pivotArea>
    </format>
    <format dxfId="278">
      <pivotArea dataOnly="0" labelOnly="1" fieldPosition="0">
        <references count="4">
          <reference field="0" count="0" selected="0"/>
          <reference field="1" count="1" selected="0">
            <x v="53"/>
          </reference>
          <reference field="2" count="1">
            <x v="17"/>
          </reference>
          <reference field="8" count="1" selected="0">
            <x v="7"/>
          </reference>
        </references>
      </pivotArea>
    </format>
    <format dxfId="277">
      <pivotArea dataOnly="0" labelOnly="1" fieldPosition="0">
        <references count="4">
          <reference field="0" count="0" selected="0"/>
          <reference field="1" count="1" selected="0">
            <x v="54"/>
          </reference>
          <reference field="2" count="1">
            <x v="98"/>
          </reference>
          <reference field="8" count="1" selected="0">
            <x v="7"/>
          </reference>
        </references>
      </pivotArea>
    </format>
    <format dxfId="276">
      <pivotArea dataOnly="0" labelOnly="1" fieldPosition="0">
        <references count="4">
          <reference field="0" count="0" selected="0"/>
          <reference field="1" count="1" selected="0">
            <x v="55"/>
          </reference>
          <reference field="2" count="1">
            <x v="93"/>
          </reference>
          <reference field="8" count="1" selected="0">
            <x v="7"/>
          </reference>
        </references>
      </pivotArea>
    </format>
    <format dxfId="27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27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27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27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271">
      <pivotArea dataOnly="0" labelOnly="1" fieldPosition="0">
        <references count="4">
          <reference field="0" count="0" selected="0"/>
          <reference field="1" count="1" selected="0">
            <x v="62"/>
          </reference>
          <reference field="2" count="1">
            <x v="22"/>
          </reference>
          <reference field="8" count="1" selected="0">
            <x v="7"/>
          </reference>
        </references>
      </pivotArea>
    </format>
    <format dxfId="27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26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26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26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266">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265">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264">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263">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262">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261">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260">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259">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258">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257">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256">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255">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254">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253">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252">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251">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250">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249">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248">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247">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246">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245">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244">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243">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242">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24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24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23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23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23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23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23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23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23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23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23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23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22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22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22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22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225">
      <pivotArea dataOnly="0" labelOnly="1" fieldPosition="0">
        <references count="1">
          <reference field="10" count="0"/>
        </references>
      </pivotArea>
    </format>
    <format dxfId="224">
      <pivotArea dataOnly="0" labelOnly="1" fieldPosition="0">
        <references count="2">
          <reference field="7" count="2">
            <x v="0"/>
            <x v="3"/>
          </reference>
          <reference field="10" count="1" selected="0">
            <x v="0"/>
          </reference>
        </references>
      </pivotArea>
    </format>
    <format dxfId="223">
      <pivotArea dataOnly="0" labelOnly="1" fieldPosition="0">
        <references count="2">
          <reference field="7" count="1">
            <x v="9"/>
          </reference>
          <reference field="10" count="1" selected="0">
            <x v="1"/>
          </reference>
        </references>
      </pivotArea>
    </format>
    <format dxfId="222">
      <pivotArea dataOnly="0" labelOnly="1" fieldPosition="0">
        <references count="2">
          <reference field="7" count="3">
            <x v="13"/>
            <x v="14"/>
            <x v="16"/>
          </reference>
          <reference field="10" count="1" selected="0">
            <x v="2"/>
          </reference>
        </references>
      </pivotArea>
    </format>
    <format dxfId="221">
      <pivotArea dataOnly="0" labelOnly="1" fieldPosition="0">
        <references count="2">
          <reference field="7" count="1">
            <x v="20"/>
          </reference>
          <reference field="10" count="1" selected="0">
            <x v="3"/>
          </reference>
        </references>
      </pivotArea>
    </format>
    <format dxfId="220">
      <pivotArea dataOnly="0" labelOnly="1" fieldPosition="0">
        <references count="2">
          <reference field="7" count="8">
            <x v="24"/>
            <x v="27"/>
            <x v="29"/>
            <x v="32"/>
            <x v="34"/>
            <x v="35"/>
            <x v="36"/>
            <x v="37"/>
          </reference>
          <reference field="10" count="1" selected="0">
            <x v="4"/>
          </reference>
        </references>
      </pivotArea>
    </format>
    <format dxfId="219">
      <pivotArea dataOnly="0" labelOnly="1" fieldPosition="0">
        <references count="2">
          <reference field="7" count="1">
            <x v="40"/>
          </reference>
          <reference field="10" count="1" selected="0">
            <x v="5"/>
          </reference>
        </references>
      </pivotArea>
    </format>
    <format dxfId="218">
      <pivotArea dataOnly="0" labelOnly="1" fieldPosition="0">
        <references count="2">
          <reference field="7" count="9">
            <x v="42"/>
            <x v="43"/>
            <x v="44"/>
            <x v="45"/>
            <x v="46"/>
            <x v="47"/>
            <x v="49"/>
            <x v="50"/>
            <x v="51"/>
          </reference>
          <reference field="10" count="1" selected="0">
            <x v="6"/>
          </reference>
        </references>
      </pivotArea>
    </format>
    <format dxfId="217">
      <pivotArea dataOnly="0" labelOnly="1" fieldPosition="0">
        <references count="2">
          <reference field="7" count="3">
            <x v="53"/>
            <x v="54"/>
            <x v="55"/>
          </reference>
          <reference field="10" count="1" selected="0">
            <x v="7"/>
          </reference>
        </references>
      </pivotArea>
    </format>
    <format dxfId="216">
      <pivotArea dataOnly="0" labelOnly="1" fieldPosition="0">
        <references count="2">
          <reference field="7" count="1">
            <x v="57"/>
          </reference>
          <reference field="10" count="1" selected="0">
            <x v="8"/>
          </reference>
        </references>
      </pivotArea>
    </format>
    <format dxfId="215">
      <pivotArea dataOnly="0" labelOnly="1" fieldPosition="0">
        <references count="2">
          <reference field="7" count="1">
            <x v="63"/>
          </reference>
          <reference field="10" count="1" selected="0">
            <x v="9"/>
          </reference>
        </references>
      </pivotArea>
    </format>
    <format dxfId="214">
      <pivotArea dataOnly="0" labelOnly="1" fieldPosition="0">
        <references count="2">
          <reference field="7" count="1">
            <x v="64"/>
          </reference>
          <reference field="10" count="1" selected="0">
            <x v="10"/>
          </reference>
        </references>
      </pivotArea>
    </format>
    <format dxfId="213">
      <pivotArea dataOnly="0" labelOnly="1" fieldPosition="0">
        <references count="3">
          <reference field="4" count="3">
            <x v="48"/>
            <x v="68"/>
            <x v="69"/>
          </reference>
          <reference field="7" count="1" selected="0">
            <x v="0"/>
          </reference>
          <reference field="10" count="1" selected="0">
            <x v="0"/>
          </reference>
        </references>
      </pivotArea>
    </format>
    <format dxfId="212">
      <pivotArea dataOnly="0" labelOnly="1" fieldPosition="0">
        <references count="3">
          <reference field="4" count="1">
            <x v="8"/>
          </reference>
          <reference field="7" count="1" selected="0">
            <x v="3"/>
          </reference>
          <reference field="10" count="1" selected="0">
            <x v="0"/>
          </reference>
        </references>
      </pivotArea>
    </format>
    <format dxfId="211">
      <pivotArea dataOnly="0" labelOnly="1" fieldPosition="0">
        <references count="3">
          <reference field="4" count="2">
            <x v="38"/>
            <x v="47"/>
          </reference>
          <reference field="7" count="1" selected="0">
            <x v="9"/>
          </reference>
          <reference field="10" count="1" selected="0">
            <x v="1"/>
          </reference>
        </references>
      </pivotArea>
    </format>
    <format dxfId="210">
      <pivotArea dataOnly="0" labelOnly="1" fieldPosition="0">
        <references count="3">
          <reference field="4" count="1">
            <x v="46"/>
          </reference>
          <reference field="7" count="1" selected="0">
            <x v="13"/>
          </reference>
          <reference field="10" count="1" selected="0">
            <x v="2"/>
          </reference>
        </references>
      </pivotArea>
    </format>
    <format dxfId="209">
      <pivotArea dataOnly="0" labelOnly="1" fieldPosition="0">
        <references count="3">
          <reference field="4" count="1">
            <x v="2"/>
          </reference>
          <reference field="7" count="1" selected="0">
            <x v="14"/>
          </reference>
          <reference field="10" count="1" selected="0">
            <x v="2"/>
          </reference>
        </references>
      </pivotArea>
    </format>
    <format dxfId="208">
      <pivotArea dataOnly="0" labelOnly="1" fieldPosition="0">
        <references count="3">
          <reference field="4" count="1">
            <x v="7"/>
          </reference>
          <reference field="7" count="1" selected="0">
            <x v="16"/>
          </reference>
          <reference field="10" count="1" selected="0">
            <x v="2"/>
          </reference>
        </references>
      </pivotArea>
    </format>
    <format dxfId="207">
      <pivotArea dataOnly="0" labelOnly="1" fieldPosition="0">
        <references count="3">
          <reference field="4" count="1">
            <x v="108"/>
          </reference>
          <reference field="7" count="1" selected="0">
            <x v="20"/>
          </reference>
          <reference field="10" count="1" selected="0">
            <x v="3"/>
          </reference>
        </references>
      </pivotArea>
    </format>
    <format dxfId="206">
      <pivotArea dataOnly="0" labelOnly="1" fieldPosition="0">
        <references count="3">
          <reference field="4" count="1">
            <x v="51"/>
          </reference>
          <reference field="7" count="1" selected="0">
            <x v="24"/>
          </reference>
          <reference field="10" count="1" selected="0">
            <x v="4"/>
          </reference>
        </references>
      </pivotArea>
    </format>
    <format dxfId="205">
      <pivotArea dataOnly="0" labelOnly="1" fieldPosition="0">
        <references count="3">
          <reference field="4" count="3">
            <x v="56"/>
            <x v="79"/>
            <x v="155"/>
          </reference>
          <reference field="7" count="1" selected="0">
            <x v="27"/>
          </reference>
          <reference field="10" count="1" selected="0">
            <x v="4"/>
          </reference>
        </references>
      </pivotArea>
    </format>
    <format dxfId="204">
      <pivotArea dataOnly="0" labelOnly="1" fieldPosition="0">
        <references count="3">
          <reference field="4" count="1">
            <x v="36"/>
          </reference>
          <reference field="7" count="1" selected="0">
            <x v="29"/>
          </reference>
          <reference field="10" count="1" selected="0">
            <x v="4"/>
          </reference>
        </references>
      </pivotArea>
    </format>
    <format dxfId="203">
      <pivotArea dataOnly="0" labelOnly="1" fieldPosition="0">
        <references count="3">
          <reference field="4" count="1">
            <x v="328"/>
          </reference>
          <reference field="7" count="1" selected="0">
            <x v="32"/>
          </reference>
          <reference field="10" count="1" selected="0">
            <x v="4"/>
          </reference>
        </references>
      </pivotArea>
    </format>
    <format dxfId="202">
      <pivotArea dataOnly="0" labelOnly="1" fieldPosition="0">
        <references count="3">
          <reference field="4" count="1">
            <x v="15"/>
          </reference>
          <reference field="7" count="1" selected="0">
            <x v="34"/>
          </reference>
          <reference field="10" count="1" selected="0">
            <x v="4"/>
          </reference>
        </references>
      </pivotArea>
    </format>
    <format dxfId="201">
      <pivotArea dataOnly="0" labelOnly="1" fieldPosition="0">
        <references count="3">
          <reference field="4" count="2">
            <x v="18"/>
            <x v="95"/>
          </reference>
          <reference field="7" count="1" selected="0">
            <x v="35"/>
          </reference>
          <reference field="10" count="1" selected="0">
            <x v="4"/>
          </reference>
        </references>
      </pivotArea>
    </format>
    <format dxfId="200">
      <pivotArea dataOnly="0" labelOnly="1" fieldPosition="0">
        <references count="3">
          <reference field="4" count="1">
            <x v="80"/>
          </reference>
          <reference field="7" count="1" selected="0">
            <x v="36"/>
          </reference>
          <reference field="10" count="1" selected="0">
            <x v="4"/>
          </reference>
        </references>
      </pivotArea>
    </format>
    <format dxfId="199">
      <pivotArea dataOnly="0" labelOnly="1" fieldPosition="0">
        <references count="3">
          <reference field="4" count="1">
            <x v="39"/>
          </reference>
          <reference field="7" count="1" selected="0">
            <x v="37"/>
          </reference>
          <reference field="10" count="1" selected="0">
            <x v="4"/>
          </reference>
        </references>
      </pivotArea>
    </format>
    <format dxfId="198">
      <pivotArea dataOnly="0" labelOnly="1" fieldPosition="0">
        <references count="3">
          <reference field="4" count="1">
            <x v="184"/>
          </reference>
          <reference field="7" count="1" selected="0">
            <x v="40"/>
          </reference>
          <reference field="10" count="1" selected="0">
            <x v="5"/>
          </reference>
        </references>
      </pivotArea>
    </format>
    <format dxfId="197">
      <pivotArea dataOnly="0" labelOnly="1" fieldPosition="0">
        <references count="3">
          <reference field="4" count="1">
            <x v="72"/>
          </reference>
          <reference field="7" count="1" selected="0">
            <x v="42"/>
          </reference>
          <reference field="10" count="1" selected="0">
            <x v="6"/>
          </reference>
        </references>
      </pivotArea>
    </format>
    <format dxfId="196">
      <pivotArea dataOnly="0" labelOnly="1" fieldPosition="0">
        <references count="3">
          <reference field="4" count="1">
            <x v="93"/>
          </reference>
          <reference field="7" count="1" selected="0">
            <x v="43"/>
          </reference>
          <reference field="10" count="1" selected="0">
            <x v="6"/>
          </reference>
        </references>
      </pivotArea>
    </format>
    <format dxfId="195">
      <pivotArea dataOnly="0" labelOnly="1" fieldPosition="0">
        <references count="3">
          <reference field="4" count="1">
            <x v="94"/>
          </reference>
          <reference field="7" count="1" selected="0">
            <x v="44"/>
          </reference>
          <reference field="10" count="1" selected="0">
            <x v="6"/>
          </reference>
        </references>
      </pivotArea>
    </format>
    <format dxfId="194">
      <pivotArea dataOnly="0" labelOnly="1" fieldPosition="0">
        <references count="3">
          <reference field="4" count="1">
            <x v="64"/>
          </reference>
          <reference field="7" count="1" selected="0">
            <x v="45"/>
          </reference>
          <reference field="10" count="1" selected="0">
            <x v="6"/>
          </reference>
        </references>
      </pivotArea>
    </format>
    <format dxfId="193">
      <pivotArea dataOnly="0" labelOnly="1" fieldPosition="0">
        <references count="3">
          <reference field="4" count="3">
            <x v="193"/>
            <x v="194"/>
            <x v="195"/>
          </reference>
          <reference field="7" count="1" selected="0">
            <x v="46"/>
          </reference>
          <reference field="10" count="1" selected="0">
            <x v="6"/>
          </reference>
        </references>
      </pivotArea>
    </format>
    <format dxfId="192">
      <pivotArea dataOnly="0" labelOnly="1" fieldPosition="0">
        <references count="3">
          <reference field="4" count="3">
            <x v="62"/>
            <x v="67"/>
            <x v="75"/>
          </reference>
          <reference field="7" count="1" selected="0">
            <x v="47"/>
          </reference>
          <reference field="10" count="1" selected="0">
            <x v="6"/>
          </reference>
        </references>
      </pivotArea>
    </format>
    <format dxfId="191">
      <pivotArea dataOnly="0" labelOnly="1" fieldPosition="0">
        <references count="3">
          <reference field="4" count="2">
            <x v="65"/>
            <x v="78"/>
          </reference>
          <reference field="7" count="1" selected="0">
            <x v="49"/>
          </reference>
          <reference field="10" count="1" selected="0">
            <x v="6"/>
          </reference>
        </references>
      </pivotArea>
    </format>
    <format dxfId="190">
      <pivotArea dataOnly="0" labelOnly="1" fieldPosition="0">
        <references count="3">
          <reference field="4" count="1">
            <x v="401"/>
          </reference>
          <reference field="7" count="1" selected="0">
            <x v="50"/>
          </reference>
          <reference field="10" count="1" selected="0">
            <x v="6"/>
          </reference>
        </references>
      </pivotArea>
    </format>
    <format dxfId="189">
      <pivotArea dataOnly="0" labelOnly="1" fieldPosition="0">
        <references count="3">
          <reference field="4" count="1">
            <x v="87"/>
          </reference>
          <reference field="7" count="1" selected="0">
            <x v="51"/>
          </reference>
          <reference field="10" count="1" selected="0">
            <x v="6"/>
          </reference>
        </references>
      </pivotArea>
    </format>
    <format dxfId="188">
      <pivotArea dataOnly="0" labelOnly="1" fieldPosition="0">
        <references count="3">
          <reference field="4" count="1">
            <x v="14"/>
          </reference>
          <reference field="7" count="1" selected="0">
            <x v="53"/>
          </reference>
          <reference field="10" count="1" selected="0">
            <x v="7"/>
          </reference>
        </references>
      </pivotArea>
    </format>
    <format dxfId="187">
      <pivotArea dataOnly="0" labelOnly="1" fieldPosition="0">
        <references count="3">
          <reference field="4" count="1">
            <x v="84"/>
          </reference>
          <reference field="7" count="1" selected="0">
            <x v="54"/>
          </reference>
          <reference field="10" count="1" selected="0">
            <x v="7"/>
          </reference>
        </references>
      </pivotArea>
    </format>
    <format dxfId="186">
      <pivotArea dataOnly="0" labelOnly="1" fieldPosition="0">
        <references count="3">
          <reference field="4" count="1">
            <x v="10"/>
          </reference>
          <reference field="7" count="1" selected="0">
            <x v="55"/>
          </reference>
          <reference field="10" count="1" selected="0">
            <x v="7"/>
          </reference>
        </references>
      </pivotArea>
    </format>
    <format dxfId="185">
      <pivotArea dataOnly="0" labelOnly="1" fieldPosition="0">
        <references count="3">
          <reference field="4" count="1">
            <x v="5"/>
          </reference>
          <reference field="7" count="1" selected="0">
            <x v="57"/>
          </reference>
          <reference field="10" count="1" selected="0">
            <x v="8"/>
          </reference>
        </references>
      </pivotArea>
    </format>
    <format dxfId="184">
      <pivotArea dataOnly="0" labelOnly="1" fieldPosition="0">
        <references count="3">
          <reference field="4" count="1">
            <x v="159"/>
          </reference>
          <reference field="7" count="1" selected="0">
            <x v="63"/>
          </reference>
          <reference field="10" count="1" selected="0">
            <x v="9"/>
          </reference>
        </references>
      </pivotArea>
    </format>
    <format dxfId="18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182">
      <pivotArea dataOnly="0" labelOnly="1" fieldPosition="0">
        <references count="3">
          <reference field="4" count="2">
            <x v="421"/>
            <x v="422"/>
          </reference>
          <reference field="7" count="1" selected="0">
            <x v="64"/>
          </reference>
          <reference field="10" count="1" selected="0">
            <x v="10"/>
          </reference>
        </references>
      </pivotArea>
    </format>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10" type="button" dataOnly="0" labelOnly="1" outline="0" axis="axisCol" fieldPosition="0"/>
    </format>
    <format dxfId="177">
      <pivotArea field="7" type="button" dataOnly="0" labelOnly="1" outline="0" axis="axisCol" fieldPosition="1"/>
    </format>
    <format dxfId="176">
      <pivotArea field="4" type="button" dataOnly="0" labelOnly="1" outline="0" axis="axisCol" fieldPosition="2"/>
    </format>
    <format dxfId="175">
      <pivotArea type="topRight" dataOnly="0" labelOnly="1" outline="0"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fieldPosition="0">
        <references count="2">
          <reference field="0" count="0" selected="0"/>
          <reference field="8" count="0"/>
        </references>
      </pivotArea>
    </format>
    <format dxfId="171">
      <pivotArea dataOnly="0" labelOnly="1" fieldPosition="0">
        <references count="3">
          <reference field="0" count="0" selected="0"/>
          <reference field="1" count="11">
            <x v="52"/>
            <x v="53"/>
            <x v="54"/>
            <x v="55"/>
            <x v="56"/>
            <x v="57"/>
            <x v="60"/>
            <x v="61"/>
            <x v="62"/>
            <x v="63"/>
            <x v="64"/>
          </reference>
          <reference field="8" count="1" selected="0">
            <x v="7"/>
          </reference>
        </references>
      </pivotArea>
    </format>
    <format dxfId="170">
      <pivotArea dataOnly="0" labelOnly="1" fieldPosition="0">
        <references count="3">
          <reference field="0" count="0" selected="0"/>
          <reference field="1" count="1">
            <x v="78"/>
          </reference>
          <reference field="8" count="1" selected="0">
            <x v="12"/>
          </reference>
        </references>
      </pivotArea>
    </format>
    <format dxfId="169">
      <pivotArea dataOnly="0" labelOnly="1" fieldPosition="0">
        <references count="4">
          <reference field="0" count="0" selected="0"/>
          <reference field="1" count="1" selected="0">
            <x v="52"/>
          </reference>
          <reference field="2" count="1">
            <x v="28"/>
          </reference>
          <reference field="8" count="1" selected="0">
            <x v="7"/>
          </reference>
        </references>
      </pivotArea>
    </format>
    <format dxfId="168">
      <pivotArea dataOnly="0" labelOnly="1" fieldPosition="0">
        <references count="4">
          <reference field="0" count="0" selected="0"/>
          <reference field="1" count="1" selected="0">
            <x v="53"/>
          </reference>
          <reference field="2" count="1">
            <x v="17"/>
          </reference>
          <reference field="8" count="1" selected="0">
            <x v="7"/>
          </reference>
        </references>
      </pivotArea>
    </format>
    <format dxfId="167">
      <pivotArea dataOnly="0" labelOnly="1" fieldPosition="0">
        <references count="4">
          <reference field="0" count="0" selected="0"/>
          <reference field="1" count="1" selected="0">
            <x v="54"/>
          </reference>
          <reference field="2" count="1">
            <x v="98"/>
          </reference>
          <reference field="8" count="1" selected="0">
            <x v="7"/>
          </reference>
        </references>
      </pivotArea>
    </format>
    <format dxfId="166">
      <pivotArea dataOnly="0" labelOnly="1" fieldPosition="0">
        <references count="4">
          <reference field="0" count="0" selected="0"/>
          <reference field="1" count="1" selected="0">
            <x v="55"/>
          </reference>
          <reference field="2" count="1">
            <x v="93"/>
          </reference>
          <reference field="8" count="1" selected="0">
            <x v="7"/>
          </reference>
        </references>
      </pivotArea>
    </format>
    <format dxfId="165">
      <pivotArea dataOnly="0" labelOnly="1" fieldPosition="0">
        <references count="4">
          <reference field="0" count="0" selected="0"/>
          <reference field="1" count="1" selected="0">
            <x v="56"/>
          </reference>
          <reference field="2" count="3">
            <x v="1"/>
            <x v="40"/>
            <x v="100"/>
          </reference>
          <reference field="8" count="1" selected="0">
            <x v="7"/>
          </reference>
        </references>
      </pivotArea>
    </format>
    <format dxfId="164">
      <pivotArea dataOnly="0" labelOnly="1" fieldPosition="0">
        <references count="4">
          <reference field="0" count="0" selected="0"/>
          <reference field="1" count="1" selected="0">
            <x v="57"/>
          </reference>
          <reference field="2" count="3">
            <x v="2"/>
            <x v="20"/>
            <x v="85"/>
          </reference>
          <reference field="8" count="1" selected="0">
            <x v="7"/>
          </reference>
        </references>
      </pivotArea>
    </format>
    <format dxfId="163">
      <pivotArea dataOnly="0" labelOnly="1" fieldPosition="0">
        <references count="4">
          <reference field="0" count="0" selected="0"/>
          <reference field="1" count="1" selected="0">
            <x v="60"/>
          </reference>
          <reference field="2" count="2">
            <x v="23"/>
            <x v="38"/>
          </reference>
          <reference field="8" count="1" selected="0">
            <x v="7"/>
          </reference>
        </references>
      </pivotArea>
    </format>
    <format dxfId="162">
      <pivotArea dataOnly="0" labelOnly="1" fieldPosition="0">
        <references count="4">
          <reference field="0" count="0" selected="0"/>
          <reference field="1" count="1" selected="0">
            <x v="61"/>
          </reference>
          <reference field="2" count="2">
            <x v="180"/>
            <x v="182"/>
          </reference>
          <reference field="8" count="1" selected="0">
            <x v="7"/>
          </reference>
        </references>
      </pivotArea>
    </format>
    <format dxfId="161">
      <pivotArea dataOnly="0" labelOnly="1" fieldPosition="0">
        <references count="4">
          <reference field="0" count="0" selected="0"/>
          <reference field="1" count="1" selected="0">
            <x v="62"/>
          </reference>
          <reference field="2" count="1">
            <x v="22"/>
          </reference>
          <reference field="8" count="1" selected="0">
            <x v="7"/>
          </reference>
        </references>
      </pivotArea>
    </format>
    <format dxfId="160">
      <pivotArea dataOnly="0" labelOnly="1" fieldPosition="0">
        <references count="4">
          <reference field="0" count="0" selected="0"/>
          <reference field="1" count="1" selected="0">
            <x v="63"/>
          </reference>
          <reference field="2" count="2">
            <x v="0"/>
            <x v="65"/>
          </reference>
          <reference field="8" count="1" selected="0">
            <x v="7"/>
          </reference>
        </references>
      </pivotArea>
    </format>
    <format dxfId="159">
      <pivotArea dataOnly="0" labelOnly="1" fieldPosition="0">
        <references count="4">
          <reference field="0" count="0" selected="0"/>
          <reference field="1" count="1" selected="0">
            <x v="64"/>
          </reference>
          <reference field="2" count="2">
            <x v="21"/>
            <x v="87"/>
          </reference>
          <reference field="8" count="1" selected="0">
            <x v="7"/>
          </reference>
        </references>
      </pivotArea>
    </format>
    <format dxfId="158">
      <pivotArea dataOnly="0" labelOnly="1" fieldPosition="0">
        <references count="4">
          <reference field="0" count="0" selected="0"/>
          <reference field="1" count="1" selected="0">
            <x v="78"/>
          </reference>
          <reference field="2" count="14">
            <x v="35"/>
            <x v="37"/>
            <x v="61"/>
            <x v="82"/>
            <x v="113"/>
            <x v="144"/>
            <x v="162"/>
            <x v="166"/>
            <x v="170"/>
            <x v="179"/>
            <x v="181"/>
            <x v="183"/>
            <x v="184"/>
            <x v="185"/>
          </reference>
          <reference field="8" count="1" selected="0">
            <x v="12"/>
          </reference>
        </references>
      </pivotArea>
    </format>
    <format dxfId="157">
      <pivotArea dataOnly="0" labelOnly="1" fieldPosition="0">
        <references count="5">
          <reference field="0" count="0" selected="0"/>
          <reference field="1" count="1" selected="0">
            <x v="57"/>
          </reference>
          <reference field="2" count="1" selected="0">
            <x v="20"/>
          </reference>
          <reference field="6" count="10">
            <x v="6"/>
            <x v="9"/>
            <x v="21"/>
            <x v="61"/>
            <x v="86"/>
            <x v="87"/>
            <x v="88"/>
            <x v="94"/>
            <x v="95"/>
            <x v="99"/>
          </reference>
          <reference field="8" count="1" selected="0">
            <x v="7"/>
          </reference>
        </references>
      </pivotArea>
    </format>
    <format dxfId="156">
      <pivotArea dataOnly="0" labelOnly="1" fieldPosition="0">
        <references count="5">
          <reference field="0" count="0" selected="0"/>
          <reference field="1" count="1" selected="0">
            <x v="57"/>
          </reference>
          <reference field="2" count="1" selected="0">
            <x v="85"/>
          </reference>
          <reference field="6" count="4">
            <x v="2"/>
            <x v="58"/>
            <x v="84"/>
            <x v="88"/>
          </reference>
          <reference field="8" count="1" selected="0">
            <x v="7"/>
          </reference>
        </references>
      </pivotArea>
    </format>
    <format dxfId="155">
      <pivotArea dataOnly="0" labelOnly="1" fieldPosition="0">
        <references count="5">
          <reference field="0" count="0" selected="0"/>
          <reference field="1" count="1" selected="0">
            <x v="61"/>
          </reference>
          <reference field="2" count="1" selected="0">
            <x v="180"/>
          </reference>
          <reference field="6" count="5">
            <x v="0"/>
            <x v="1"/>
            <x v="4"/>
            <x v="86"/>
            <x v="89"/>
          </reference>
          <reference field="8" count="1" selected="0">
            <x v="7"/>
          </reference>
        </references>
      </pivotArea>
    </format>
    <format dxfId="154">
      <pivotArea dataOnly="0" labelOnly="1" fieldPosition="0">
        <references count="5">
          <reference field="0" count="0" selected="0"/>
          <reference field="1" count="1" selected="0">
            <x v="78"/>
          </reference>
          <reference field="2" count="1" selected="0">
            <x v="181"/>
          </reference>
          <reference field="6" count="8">
            <x v="1"/>
            <x v="3"/>
            <x v="9"/>
            <x v="20"/>
            <x v="22"/>
            <x v="92"/>
            <x v="93"/>
            <x v="100"/>
          </reference>
          <reference field="8" count="1" selected="0">
            <x v="12"/>
          </reference>
        </references>
      </pivotArea>
    </format>
    <format dxfId="153">
      <pivotArea dataOnly="0" labelOnly="1" fieldPosition="0">
        <references count="5">
          <reference field="0" count="0" selected="0"/>
          <reference field="1" count="1" selected="0">
            <x v="78"/>
          </reference>
          <reference field="2" count="1" selected="0">
            <x v="183"/>
          </reference>
          <reference field="6" count="6">
            <x v="0"/>
            <x v="6"/>
            <x v="9"/>
            <x v="10"/>
            <x v="88"/>
            <x v="96"/>
          </reference>
          <reference field="8" count="1" selected="0">
            <x v="12"/>
          </reference>
        </references>
      </pivotArea>
    </format>
    <format dxfId="152">
      <pivotArea dataOnly="0" labelOnly="1" fieldPosition="0">
        <references count="5">
          <reference field="0" count="0" selected="0"/>
          <reference field="1" count="1" selected="0">
            <x v="78"/>
          </reference>
          <reference field="2" count="1" selected="0">
            <x v="184"/>
          </reference>
          <reference field="6" count="1">
            <x v="97"/>
          </reference>
          <reference field="8" count="1" selected="0">
            <x v="12"/>
          </reference>
        </references>
      </pivotArea>
    </format>
    <format dxfId="151">
      <pivotArea dataOnly="0" labelOnly="1" fieldPosition="0">
        <references count="5">
          <reference field="0" count="0" selected="0"/>
          <reference field="1" count="1" selected="0">
            <x v="78"/>
          </reference>
          <reference field="2" count="1" selected="0">
            <x v="185"/>
          </reference>
          <reference field="6" count="1">
            <x v="29"/>
          </reference>
          <reference field="8" count="1" selected="0">
            <x v="12"/>
          </reference>
        </references>
      </pivotArea>
    </format>
    <format dxfId="150">
      <pivotArea dataOnly="0" labelOnly="1" fieldPosition="0">
        <references count="6">
          <reference field="0" count="0" selected="0"/>
          <reference field="1" count="1" selected="0">
            <x v="57"/>
          </reference>
          <reference field="2" count="1" selected="0">
            <x v="20"/>
          </reference>
          <reference field="3" count="1">
            <x v="91"/>
          </reference>
          <reference field="6" count="1" selected="0">
            <x v="6"/>
          </reference>
          <reference field="8" count="1" selected="0">
            <x v="7"/>
          </reference>
        </references>
      </pivotArea>
    </format>
    <format dxfId="149">
      <pivotArea dataOnly="0" labelOnly="1" fieldPosition="0">
        <references count="6">
          <reference field="0" count="0" selected="0"/>
          <reference field="1" count="1" selected="0">
            <x v="57"/>
          </reference>
          <reference field="2" count="1" selected="0">
            <x v="20"/>
          </reference>
          <reference field="3" count="1">
            <x v="86"/>
          </reference>
          <reference field="6" count="1" selected="0">
            <x v="9"/>
          </reference>
          <reference field="8" count="1" selected="0">
            <x v="7"/>
          </reference>
        </references>
      </pivotArea>
    </format>
    <format dxfId="148">
      <pivotArea dataOnly="0" labelOnly="1" fieldPosition="0">
        <references count="6">
          <reference field="0" count="0" selected="0"/>
          <reference field="1" count="1" selected="0">
            <x v="57"/>
          </reference>
          <reference field="2" count="1" selected="0">
            <x v="20"/>
          </reference>
          <reference field="3" count="2">
            <x v="83"/>
            <x v="85"/>
          </reference>
          <reference field="6" count="1" selected="0">
            <x v="21"/>
          </reference>
          <reference field="8" count="1" selected="0">
            <x v="7"/>
          </reference>
        </references>
      </pivotArea>
    </format>
    <format dxfId="147">
      <pivotArea dataOnly="0" labelOnly="1" fieldPosition="0">
        <references count="6">
          <reference field="0" count="0" selected="0"/>
          <reference field="1" count="1" selected="0">
            <x v="57"/>
          </reference>
          <reference field="2" count="1" selected="0">
            <x v="20"/>
          </reference>
          <reference field="3" count="2">
            <x v="90"/>
            <x v="924"/>
          </reference>
          <reference field="6" count="1" selected="0">
            <x v="61"/>
          </reference>
          <reference field="8" count="1" selected="0">
            <x v="7"/>
          </reference>
        </references>
      </pivotArea>
    </format>
    <format dxfId="146">
      <pivotArea dataOnly="0" labelOnly="1" fieldPosition="0">
        <references count="6">
          <reference field="0" count="0" selected="0"/>
          <reference field="1" count="1" selected="0">
            <x v="57"/>
          </reference>
          <reference field="2" count="1" selected="0">
            <x v="20"/>
          </reference>
          <reference field="3" count="2">
            <x v="84"/>
            <x v="87"/>
          </reference>
          <reference field="6" count="1" selected="0">
            <x v="86"/>
          </reference>
          <reference field="8" count="1" selected="0">
            <x v="7"/>
          </reference>
        </references>
      </pivotArea>
    </format>
    <format dxfId="145">
      <pivotArea dataOnly="0" labelOnly="1" fieldPosition="0">
        <references count="6">
          <reference field="0" count="0" selected="0"/>
          <reference field="1" count="1" selected="0">
            <x v="57"/>
          </reference>
          <reference field="2" count="1" selected="0">
            <x v="20"/>
          </reference>
          <reference field="3" count="2">
            <x v="88"/>
            <x v="89"/>
          </reference>
          <reference field="6" count="1" selected="0">
            <x v="87"/>
          </reference>
          <reference field="8" count="1" selected="0">
            <x v="7"/>
          </reference>
        </references>
      </pivotArea>
    </format>
    <format dxfId="144">
      <pivotArea dataOnly="0" labelOnly="1" fieldPosition="0">
        <references count="6">
          <reference field="0" count="0" selected="0"/>
          <reference field="1" count="1" selected="0">
            <x v="57"/>
          </reference>
          <reference field="2" count="1" selected="0">
            <x v="20"/>
          </reference>
          <reference field="3" count="3">
            <x v="92"/>
            <x v="935"/>
            <x v="945"/>
          </reference>
          <reference field="6" count="1" selected="0">
            <x v="88"/>
          </reference>
          <reference field="8" count="1" selected="0">
            <x v="7"/>
          </reference>
        </references>
      </pivotArea>
    </format>
    <format dxfId="143">
      <pivotArea dataOnly="0" labelOnly="1" fieldPosition="0">
        <references count="6">
          <reference field="0" count="0" selected="0"/>
          <reference field="1" count="1" selected="0">
            <x v="57"/>
          </reference>
          <reference field="2" count="1" selected="0">
            <x v="20"/>
          </reference>
          <reference field="3" count="1">
            <x v="951"/>
          </reference>
          <reference field="6" count="1" selected="0">
            <x v="94"/>
          </reference>
          <reference field="8" count="1" selected="0">
            <x v="7"/>
          </reference>
        </references>
      </pivotArea>
    </format>
    <format dxfId="142">
      <pivotArea dataOnly="0" labelOnly="1" fieldPosition="0">
        <references count="6">
          <reference field="0" count="0" selected="0"/>
          <reference field="1" count="1" selected="0">
            <x v="57"/>
          </reference>
          <reference field="2" count="1" selected="0">
            <x v="20"/>
          </reference>
          <reference field="3" count="2">
            <x v="952"/>
            <x v="953"/>
          </reference>
          <reference field="6" count="1" selected="0">
            <x v="95"/>
          </reference>
          <reference field="8" count="1" selected="0">
            <x v="7"/>
          </reference>
        </references>
      </pivotArea>
    </format>
    <format dxfId="141">
      <pivotArea dataOnly="0" labelOnly="1" fieldPosition="0">
        <references count="6">
          <reference field="0" count="0" selected="0"/>
          <reference field="1" count="1" selected="0">
            <x v="57"/>
          </reference>
          <reference field="2" count="1" selected="0">
            <x v="20"/>
          </reference>
          <reference field="3" count="1">
            <x v="982"/>
          </reference>
          <reference field="6" count="1" selected="0">
            <x v="99"/>
          </reference>
          <reference field="8" count="1" selected="0">
            <x v="7"/>
          </reference>
        </references>
      </pivotArea>
    </format>
    <format dxfId="140">
      <pivotArea dataOnly="0" labelOnly="1" fieldPosition="0">
        <references count="6">
          <reference field="0" count="0" selected="0"/>
          <reference field="1" count="1" selected="0">
            <x v="57"/>
          </reference>
          <reference field="2" count="1" selected="0">
            <x v="85"/>
          </reference>
          <reference field="3" count="2">
            <x v="349"/>
            <x v="737"/>
          </reference>
          <reference field="6" count="1" selected="0">
            <x v="2"/>
          </reference>
          <reference field="8" count="1" selected="0">
            <x v="7"/>
          </reference>
        </references>
      </pivotArea>
    </format>
    <format dxfId="139">
      <pivotArea dataOnly="0" labelOnly="1" fieldPosition="0">
        <references count="6">
          <reference field="0" count="0" selected="0"/>
          <reference field="1" count="1" selected="0">
            <x v="57"/>
          </reference>
          <reference field="2" count="1" selected="0">
            <x v="85"/>
          </reference>
          <reference field="3" count="1">
            <x v="987"/>
          </reference>
          <reference field="6" count="1" selected="0">
            <x v="58"/>
          </reference>
          <reference field="8" count="1" selected="0">
            <x v="7"/>
          </reference>
        </references>
      </pivotArea>
    </format>
    <format dxfId="138">
      <pivotArea dataOnly="0" labelOnly="1" fieldPosition="0">
        <references count="6">
          <reference field="0" count="0" selected="0"/>
          <reference field="1" count="1" selected="0">
            <x v="57"/>
          </reference>
          <reference field="2" count="1" selected="0">
            <x v="85"/>
          </reference>
          <reference field="3" count="1">
            <x v="738"/>
          </reference>
          <reference field="6" count="1" selected="0">
            <x v="84"/>
          </reference>
          <reference field="8" count="1" selected="0">
            <x v="7"/>
          </reference>
        </references>
      </pivotArea>
    </format>
    <format dxfId="137">
      <pivotArea dataOnly="0" labelOnly="1" fieldPosition="0">
        <references count="6">
          <reference field="0" count="0" selected="0"/>
          <reference field="1" count="1" selected="0">
            <x v="57"/>
          </reference>
          <reference field="2" count="1" selected="0">
            <x v="85"/>
          </reference>
          <reference field="3" count="1">
            <x v="932"/>
          </reference>
          <reference field="6" count="1" selected="0">
            <x v="88"/>
          </reference>
          <reference field="8" count="1" selected="0">
            <x v="7"/>
          </reference>
        </references>
      </pivotArea>
    </format>
    <format dxfId="136">
      <pivotArea dataOnly="0" labelOnly="1" fieldPosition="0">
        <references count="6">
          <reference field="0" count="0" selected="0"/>
          <reference field="1" count="1" selected="0">
            <x v="61"/>
          </reference>
          <reference field="2" count="1" selected="0">
            <x v="180"/>
          </reference>
          <reference field="3" count="2">
            <x v="936"/>
            <x v="944"/>
          </reference>
          <reference field="6" count="1" selected="0">
            <x v="0"/>
          </reference>
          <reference field="8" count="1" selected="0">
            <x v="7"/>
          </reference>
        </references>
      </pivotArea>
    </format>
    <format dxfId="135">
      <pivotArea dataOnly="0" labelOnly="1" fieldPosition="0">
        <references count="6">
          <reference field="0" count="0" selected="0"/>
          <reference field="1" count="1" selected="0">
            <x v="61"/>
          </reference>
          <reference field="2" count="1" selected="0">
            <x v="180"/>
          </reference>
          <reference field="3" count="1">
            <x v="966"/>
          </reference>
          <reference field="6" count="1" selected="0">
            <x v="1"/>
          </reference>
          <reference field="8" count="1" selected="0">
            <x v="7"/>
          </reference>
        </references>
      </pivotArea>
    </format>
    <format dxfId="134">
      <pivotArea dataOnly="0" labelOnly="1" fieldPosition="0">
        <references count="6">
          <reference field="0" count="0" selected="0"/>
          <reference field="1" count="1" selected="0">
            <x v="61"/>
          </reference>
          <reference field="2" count="1" selected="0">
            <x v="180"/>
          </reference>
          <reference field="3" count="2">
            <x v="938"/>
            <x v="964"/>
          </reference>
          <reference field="6" count="1" selected="0">
            <x v="4"/>
          </reference>
          <reference field="8" count="1" selected="0">
            <x v="7"/>
          </reference>
        </references>
      </pivotArea>
    </format>
    <format dxfId="133">
      <pivotArea dataOnly="0" labelOnly="1" fieldPosition="0">
        <references count="6">
          <reference field="0" count="0" selected="0"/>
          <reference field="1" count="1" selected="0">
            <x v="61"/>
          </reference>
          <reference field="2" count="1" selected="0">
            <x v="180"/>
          </reference>
          <reference field="3" count="5">
            <x v="939"/>
            <x v="940"/>
            <x v="941"/>
            <x v="963"/>
            <x v="965"/>
          </reference>
          <reference field="6" count="1" selected="0">
            <x v="86"/>
          </reference>
          <reference field="8" count="1" selected="0">
            <x v="7"/>
          </reference>
        </references>
      </pivotArea>
    </format>
    <format dxfId="132">
      <pivotArea dataOnly="0" labelOnly="1" fieldPosition="0">
        <references count="6">
          <reference field="0" count="0" selected="0"/>
          <reference field="1" count="1" selected="0">
            <x v="61"/>
          </reference>
          <reference field="2" count="1" selected="0">
            <x v="180"/>
          </reference>
          <reference field="3" count="1">
            <x v="937"/>
          </reference>
          <reference field="6" count="1" selected="0">
            <x v="89"/>
          </reference>
          <reference field="8" count="1" selected="0">
            <x v="7"/>
          </reference>
        </references>
      </pivotArea>
    </format>
    <format dxfId="131">
      <pivotArea dataOnly="0" labelOnly="1" fieldPosition="0">
        <references count="6">
          <reference field="0" count="0" selected="0"/>
          <reference field="1" count="1" selected="0">
            <x v="78"/>
          </reference>
          <reference field="2" count="1" selected="0">
            <x v="181"/>
          </reference>
          <reference field="3" count="1">
            <x v="985"/>
          </reference>
          <reference field="6" count="1" selected="0">
            <x v="1"/>
          </reference>
          <reference field="8" count="1" selected="0">
            <x v="12"/>
          </reference>
        </references>
      </pivotArea>
    </format>
    <format dxfId="130">
      <pivotArea dataOnly="0" labelOnly="1" fieldPosition="0">
        <references count="6">
          <reference field="0" count="0" selected="0"/>
          <reference field="1" count="1" selected="0">
            <x v="78"/>
          </reference>
          <reference field="2" count="1" selected="0">
            <x v="181"/>
          </reference>
          <reference field="3" count="1">
            <x v="984"/>
          </reference>
          <reference field="6" count="1" selected="0">
            <x v="3"/>
          </reference>
          <reference field="8" count="1" selected="0">
            <x v="12"/>
          </reference>
        </references>
      </pivotArea>
    </format>
    <format dxfId="129">
      <pivotArea dataOnly="0" labelOnly="1" fieldPosition="0">
        <references count="6">
          <reference field="0" count="0" selected="0"/>
          <reference field="1" count="1" selected="0">
            <x v="78"/>
          </reference>
          <reference field="2" count="1" selected="0">
            <x v="181"/>
          </reference>
          <reference field="3" count="1">
            <x v="946"/>
          </reference>
          <reference field="6" count="1" selected="0">
            <x v="9"/>
          </reference>
          <reference field="8" count="1" selected="0">
            <x v="12"/>
          </reference>
        </references>
      </pivotArea>
    </format>
    <format dxfId="128">
      <pivotArea dataOnly="0" labelOnly="1" fieldPosition="0">
        <references count="6">
          <reference field="0" count="0" selected="0"/>
          <reference field="1" count="1" selected="0">
            <x v="78"/>
          </reference>
          <reference field="2" count="1" selected="0">
            <x v="181"/>
          </reference>
          <reference field="3" count="3">
            <x v="967"/>
            <x v="968"/>
            <x v="970"/>
          </reference>
          <reference field="6" count="1" selected="0">
            <x v="20"/>
          </reference>
          <reference field="8" count="1" selected="0">
            <x v="12"/>
          </reference>
        </references>
      </pivotArea>
    </format>
    <format dxfId="127">
      <pivotArea dataOnly="0" labelOnly="1" fieldPosition="0">
        <references count="6">
          <reference field="0" count="0" selected="0"/>
          <reference field="1" count="1" selected="0">
            <x v="78"/>
          </reference>
          <reference field="2" count="1" selected="0">
            <x v="181"/>
          </reference>
          <reference field="3" count="1">
            <x v="969"/>
          </reference>
          <reference field="6" count="1" selected="0">
            <x v="22"/>
          </reference>
          <reference field="8" count="1" selected="0">
            <x v="12"/>
          </reference>
        </references>
      </pivotArea>
    </format>
    <format dxfId="126">
      <pivotArea dataOnly="0" labelOnly="1" fieldPosition="0">
        <references count="6">
          <reference field="0" count="0" selected="0"/>
          <reference field="1" count="1" selected="0">
            <x v="78"/>
          </reference>
          <reference field="2" count="1" selected="0">
            <x v="181"/>
          </reference>
          <reference field="3" count="1">
            <x v="947"/>
          </reference>
          <reference field="6" count="1" selected="0">
            <x v="92"/>
          </reference>
          <reference field="8" count="1" selected="0">
            <x v="12"/>
          </reference>
        </references>
      </pivotArea>
    </format>
    <format dxfId="125">
      <pivotArea dataOnly="0" labelOnly="1" fieldPosition="0">
        <references count="6">
          <reference field="0" count="0" selected="0"/>
          <reference field="1" count="1" selected="0">
            <x v="78"/>
          </reference>
          <reference field="2" count="1" selected="0">
            <x v="181"/>
          </reference>
          <reference field="3" count="1">
            <x v="948"/>
          </reference>
          <reference field="6" count="1" selected="0">
            <x v="93"/>
          </reference>
          <reference field="8" count="1" selected="0">
            <x v="12"/>
          </reference>
        </references>
      </pivotArea>
    </format>
    <format dxfId="124">
      <pivotArea dataOnly="0" labelOnly="1" fieldPosition="0">
        <references count="6">
          <reference field="0" count="0" selected="0"/>
          <reference field="1" count="1" selected="0">
            <x v="78"/>
          </reference>
          <reference field="2" count="1" selected="0">
            <x v="181"/>
          </reference>
          <reference field="3" count="1">
            <x v="983"/>
          </reference>
          <reference field="6" count="1" selected="0">
            <x v="100"/>
          </reference>
          <reference field="8" count="1" selected="0">
            <x v="12"/>
          </reference>
        </references>
      </pivotArea>
    </format>
    <format dxfId="123">
      <pivotArea dataOnly="0" labelOnly="1" fieldPosition="0">
        <references count="6">
          <reference field="0" count="0" selected="0"/>
          <reference field="1" count="1" selected="0">
            <x v="78"/>
          </reference>
          <reference field="2" count="1" selected="0">
            <x v="183"/>
          </reference>
          <reference field="3" count="1">
            <x v="954"/>
          </reference>
          <reference field="6" count="1" selected="0">
            <x v="0"/>
          </reference>
          <reference field="8" count="1" selected="0">
            <x v="12"/>
          </reference>
        </references>
      </pivotArea>
    </format>
    <format dxfId="122">
      <pivotArea dataOnly="0" labelOnly="1" fieldPosition="0">
        <references count="6">
          <reference field="0" count="0" selected="0"/>
          <reference field="1" count="1" selected="0">
            <x v="78"/>
          </reference>
          <reference field="2" count="1" selected="0">
            <x v="183"/>
          </reference>
          <reference field="3" count="1">
            <x v="961"/>
          </reference>
          <reference field="6" count="1" selected="0">
            <x v="6"/>
          </reference>
          <reference field="8" count="1" selected="0">
            <x v="12"/>
          </reference>
        </references>
      </pivotArea>
    </format>
    <format dxfId="121">
      <pivotArea dataOnly="0" labelOnly="1" fieldPosition="0">
        <references count="6">
          <reference field="0" count="0" selected="0"/>
          <reference field="1" count="1" selected="0">
            <x v="78"/>
          </reference>
          <reference field="2" count="1" selected="0">
            <x v="183"/>
          </reference>
          <reference field="3" count="1">
            <x v="956"/>
          </reference>
          <reference field="6" count="1" selected="0">
            <x v="9"/>
          </reference>
          <reference field="8" count="1" selected="0">
            <x v="12"/>
          </reference>
        </references>
      </pivotArea>
    </format>
    <format dxfId="120">
      <pivotArea dataOnly="0" labelOnly="1" fieldPosition="0">
        <references count="6">
          <reference field="0" count="0" selected="0"/>
          <reference field="1" count="1" selected="0">
            <x v="78"/>
          </reference>
          <reference field="2" count="1" selected="0">
            <x v="183"/>
          </reference>
          <reference field="3" count="1">
            <x v="955"/>
          </reference>
          <reference field="6" count="1" selected="0">
            <x v="10"/>
          </reference>
          <reference field="8" count="1" selected="0">
            <x v="12"/>
          </reference>
        </references>
      </pivotArea>
    </format>
    <format dxfId="119">
      <pivotArea dataOnly="0" labelOnly="1" fieldPosition="0">
        <references count="6">
          <reference field="0" count="0" selected="0"/>
          <reference field="1" count="1" selected="0">
            <x v="78"/>
          </reference>
          <reference field="2" count="1" selected="0">
            <x v="183"/>
          </reference>
          <reference field="3" count="2">
            <x v="960"/>
            <x v="962"/>
          </reference>
          <reference field="6" count="1" selected="0">
            <x v="88"/>
          </reference>
          <reference field="8" count="1" selected="0">
            <x v="12"/>
          </reference>
        </references>
      </pivotArea>
    </format>
    <format dxfId="118">
      <pivotArea dataOnly="0" labelOnly="1" fieldPosition="0">
        <references count="6">
          <reference field="0" count="0" selected="0"/>
          <reference field="1" count="1" selected="0">
            <x v="78"/>
          </reference>
          <reference field="2" count="1" selected="0">
            <x v="183"/>
          </reference>
          <reference field="3" count="3">
            <x v="957"/>
            <x v="958"/>
            <x v="959"/>
          </reference>
          <reference field="6" count="1" selected="0">
            <x v="96"/>
          </reference>
          <reference field="8" count="1" selected="0">
            <x v="12"/>
          </reference>
        </references>
      </pivotArea>
    </format>
    <format dxfId="117">
      <pivotArea dataOnly="0" labelOnly="1" fieldPosition="0">
        <references count="6">
          <reference field="0" count="0" selected="0"/>
          <reference field="1" count="1" selected="0">
            <x v="78"/>
          </reference>
          <reference field="2" count="1" selected="0">
            <x v="184"/>
          </reference>
          <reference field="3" count="5">
            <x v="972"/>
            <x v="973"/>
            <x v="974"/>
            <x v="975"/>
            <x v="976"/>
          </reference>
          <reference field="6" count="1" selected="0">
            <x v="97"/>
          </reference>
          <reference field="8" count="1" selected="0">
            <x v="12"/>
          </reference>
        </references>
      </pivotArea>
    </format>
    <format dxfId="116">
      <pivotArea dataOnly="0" labelOnly="1" fieldPosition="0">
        <references count="6">
          <reference field="0" count="0" selected="0"/>
          <reference field="1" count="1" selected="0">
            <x v="78"/>
          </reference>
          <reference field="2" count="1" selected="0">
            <x v="185"/>
          </reference>
          <reference field="3" count="1">
            <x v="977"/>
          </reference>
          <reference field="6" count="1" selected="0">
            <x v="29"/>
          </reference>
          <reference field="8" count="1" selected="0">
            <x v="12"/>
          </reference>
        </references>
      </pivotArea>
    </format>
    <format dxfId="115">
      <pivotArea dataOnly="0" labelOnly="1" fieldPosition="0">
        <references count="1">
          <reference field="10" count="0"/>
        </references>
      </pivotArea>
    </format>
    <format dxfId="114">
      <pivotArea dataOnly="0" labelOnly="1" fieldPosition="0">
        <references count="2">
          <reference field="7" count="2">
            <x v="0"/>
            <x v="3"/>
          </reference>
          <reference field="10" count="1" selected="0">
            <x v="0"/>
          </reference>
        </references>
      </pivotArea>
    </format>
    <format dxfId="113">
      <pivotArea dataOnly="0" labelOnly="1" fieldPosition="0">
        <references count="2">
          <reference field="7" count="1">
            <x v="9"/>
          </reference>
          <reference field="10" count="1" selected="0">
            <x v="1"/>
          </reference>
        </references>
      </pivotArea>
    </format>
    <format dxfId="112">
      <pivotArea dataOnly="0" labelOnly="1" fieldPosition="0">
        <references count="2">
          <reference field="7" count="3">
            <x v="13"/>
            <x v="14"/>
            <x v="16"/>
          </reference>
          <reference field="10" count="1" selected="0">
            <x v="2"/>
          </reference>
        </references>
      </pivotArea>
    </format>
    <format dxfId="111">
      <pivotArea dataOnly="0" labelOnly="1" fieldPosition="0">
        <references count="2">
          <reference field="7" count="1">
            <x v="20"/>
          </reference>
          <reference field="10" count="1" selected="0">
            <x v="3"/>
          </reference>
        </references>
      </pivotArea>
    </format>
    <format dxfId="110">
      <pivotArea dataOnly="0" labelOnly="1" fieldPosition="0">
        <references count="2">
          <reference field="7" count="8">
            <x v="24"/>
            <x v="27"/>
            <x v="29"/>
            <x v="32"/>
            <x v="34"/>
            <x v="35"/>
            <x v="36"/>
            <x v="37"/>
          </reference>
          <reference field="10" count="1" selected="0">
            <x v="4"/>
          </reference>
        </references>
      </pivotArea>
    </format>
    <format dxfId="109">
      <pivotArea dataOnly="0" labelOnly="1" fieldPosition="0">
        <references count="2">
          <reference field="7" count="1">
            <x v="40"/>
          </reference>
          <reference field="10" count="1" selected="0">
            <x v="5"/>
          </reference>
        </references>
      </pivotArea>
    </format>
    <format dxfId="108">
      <pivotArea dataOnly="0" labelOnly="1" fieldPosition="0">
        <references count="2">
          <reference field="7" count="9">
            <x v="42"/>
            <x v="43"/>
            <x v="44"/>
            <x v="45"/>
            <x v="46"/>
            <x v="47"/>
            <x v="49"/>
            <x v="50"/>
            <x v="51"/>
          </reference>
          <reference field="10" count="1" selected="0">
            <x v="6"/>
          </reference>
        </references>
      </pivotArea>
    </format>
    <format dxfId="107">
      <pivotArea dataOnly="0" labelOnly="1" fieldPosition="0">
        <references count="2">
          <reference field="7" count="3">
            <x v="53"/>
            <x v="54"/>
            <x v="55"/>
          </reference>
          <reference field="10" count="1" selected="0">
            <x v="7"/>
          </reference>
        </references>
      </pivotArea>
    </format>
    <format dxfId="106">
      <pivotArea dataOnly="0" labelOnly="1" fieldPosition="0">
        <references count="2">
          <reference field="7" count="1">
            <x v="57"/>
          </reference>
          <reference field="10" count="1" selected="0">
            <x v="8"/>
          </reference>
        </references>
      </pivotArea>
    </format>
    <format dxfId="105">
      <pivotArea dataOnly="0" labelOnly="1" fieldPosition="0">
        <references count="2">
          <reference field="7" count="1">
            <x v="63"/>
          </reference>
          <reference field="10" count="1" selected="0">
            <x v="9"/>
          </reference>
        </references>
      </pivotArea>
    </format>
    <format dxfId="104">
      <pivotArea dataOnly="0" labelOnly="1" fieldPosition="0">
        <references count="2">
          <reference field="7" count="1">
            <x v="64"/>
          </reference>
          <reference field="10" count="1" selected="0">
            <x v="10"/>
          </reference>
        </references>
      </pivotArea>
    </format>
    <format dxfId="103">
      <pivotArea dataOnly="0" labelOnly="1" fieldPosition="0">
        <references count="3">
          <reference field="4" count="3">
            <x v="48"/>
            <x v="68"/>
            <x v="69"/>
          </reference>
          <reference field="7" count="1" selected="0">
            <x v="0"/>
          </reference>
          <reference field="10" count="1" selected="0">
            <x v="0"/>
          </reference>
        </references>
      </pivotArea>
    </format>
    <format dxfId="102">
      <pivotArea dataOnly="0" labelOnly="1" fieldPosition="0">
        <references count="3">
          <reference field="4" count="1">
            <x v="8"/>
          </reference>
          <reference field="7" count="1" selected="0">
            <x v="3"/>
          </reference>
          <reference field="10" count="1" selected="0">
            <x v="0"/>
          </reference>
        </references>
      </pivotArea>
    </format>
    <format dxfId="101">
      <pivotArea dataOnly="0" labelOnly="1" fieldPosition="0">
        <references count="3">
          <reference field="4" count="2">
            <x v="38"/>
            <x v="47"/>
          </reference>
          <reference field="7" count="1" selected="0">
            <x v="9"/>
          </reference>
          <reference field="10" count="1" selected="0">
            <x v="1"/>
          </reference>
        </references>
      </pivotArea>
    </format>
    <format dxfId="100">
      <pivotArea dataOnly="0" labelOnly="1" fieldPosition="0">
        <references count="3">
          <reference field="4" count="1">
            <x v="46"/>
          </reference>
          <reference field="7" count="1" selected="0">
            <x v="13"/>
          </reference>
          <reference field="10" count="1" selected="0">
            <x v="2"/>
          </reference>
        </references>
      </pivotArea>
    </format>
    <format dxfId="99">
      <pivotArea dataOnly="0" labelOnly="1" fieldPosition="0">
        <references count="3">
          <reference field="4" count="1">
            <x v="2"/>
          </reference>
          <reference field="7" count="1" selected="0">
            <x v="14"/>
          </reference>
          <reference field="10" count="1" selected="0">
            <x v="2"/>
          </reference>
        </references>
      </pivotArea>
    </format>
    <format dxfId="98">
      <pivotArea dataOnly="0" labelOnly="1" fieldPosition="0">
        <references count="3">
          <reference field="4" count="1">
            <x v="7"/>
          </reference>
          <reference field="7" count="1" selected="0">
            <x v="16"/>
          </reference>
          <reference field="10" count="1" selected="0">
            <x v="2"/>
          </reference>
        </references>
      </pivotArea>
    </format>
    <format dxfId="97">
      <pivotArea dataOnly="0" labelOnly="1" fieldPosition="0">
        <references count="3">
          <reference field="4" count="1">
            <x v="108"/>
          </reference>
          <reference field="7" count="1" selected="0">
            <x v="20"/>
          </reference>
          <reference field="10" count="1" selected="0">
            <x v="3"/>
          </reference>
        </references>
      </pivotArea>
    </format>
    <format dxfId="96">
      <pivotArea dataOnly="0" labelOnly="1" fieldPosition="0">
        <references count="3">
          <reference field="4" count="1">
            <x v="51"/>
          </reference>
          <reference field="7" count="1" selected="0">
            <x v="24"/>
          </reference>
          <reference field="10" count="1" selected="0">
            <x v="4"/>
          </reference>
        </references>
      </pivotArea>
    </format>
    <format dxfId="95">
      <pivotArea dataOnly="0" labelOnly="1" fieldPosition="0">
        <references count="3">
          <reference field="4" count="3">
            <x v="56"/>
            <x v="79"/>
            <x v="155"/>
          </reference>
          <reference field="7" count="1" selected="0">
            <x v="27"/>
          </reference>
          <reference field="10" count="1" selected="0">
            <x v="4"/>
          </reference>
        </references>
      </pivotArea>
    </format>
    <format dxfId="94">
      <pivotArea dataOnly="0" labelOnly="1" fieldPosition="0">
        <references count="3">
          <reference field="4" count="1">
            <x v="36"/>
          </reference>
          <reference field="7" count="1" selected="0">
            <x v="29"/>
          </reference>
          <reference field="10" count="1" selected="0">
            <x v="4"/>
          </reference>
        </references>
      </pivotArea>
    </format>
    <format dxfId="93">
      <pivotArea dataOnly="0" labelOnly="1" fieldPosition="0">
        <references count="3">
          <reference field="4" count="1">
            <x v="328"/>
          </reference>
          <reference field="7" count="1" selected="0">
            <x v="32"/>
          </reference>
          <reference field="10" count="1" selected="0">
            <x v="4"/>
          </reference>
        </references>
      </pivotArea>
    </format>
    <format dxfId="92">
      <pivotArea dataOnly="0" labelOnly="1" fieldPosition="0">
        <references count="3">
          <reference field="4" count="1">
            <x v="15"/>
          </reference>
          <reference field="7" count="1" selected="0">
            <x v="34"/>
          </reference>
          <reference field="10" count="1" selected="0">
            <x v="4"/>
          </reference>
        </references>
      </pivotArea>
    </format>
    <format dxfId="91">
      <pivotArea dataOnly="0" labelOnly="1" fieldPosition="0">
        <references count="3">
          <reference field="4" count="2">
            <x v="18"/>
            <x v="95"/>
          </reference>
          <reference field="7" count="1" selected="0">
            <x v="35"/>
          </reference>
          <reference field="10" count="1" selected="0">
            <x v="4"/>
          </reference>
        </references>
      </pivotArea>
    </format>
    <format dxfId="90">
      <pivotArea dataOnly="0" labelOnly="1" fieldPosition="0">
        <references count="3">
          <reference field="4" count="1">
            <x v="80"/>
          </reference>
          <reference field="7" count="1" selected="0">
            <x v="36"/>
          </reference>
          <reference field="10" count="1" selected="0">
            <x v="4"/>
          </reference>
        </references>
      </pivotArea>
    </format>
    <format dxfId="89">
      <pivotArea dataOnly="0" labelOnly="1" fieldPosition="0">
        <references count="3">
          <reference field="4" count="1">
            <x v="39"/>
          </reference>
          <reference field="7" count="1" selected="0">
            <x v="37"/>
          </reference>
          <reference field="10" count="1" selected="0">
            <x v="4"/>
          </reference>
        </references>
      </pivotArea>
    </format>
    <format dxfId="88">
      <pivotArea dataOnly="0" labelOnly="1" fieldPosition="0">
        <references count="3">
          <reference field="4" count="1">
            <x v="184"/>
          </reference>
          <reference field="7" count="1" selected="0">
            <x v="40"/>
          </reference>
          <reference field="10" count="1" selected="0">
            <x v="5"/>
          </reference>
        </references>
      </pivotArea>
    </format>
    <format dxfId="87">
      <pivotArea dataOnly="0" labelOnly="1" fieldPosition="0">
        <references count="3">
          <reference field="4" count="1">
            <x v="72"/>
          </reference>
          <reference field="7" count="1" selected="0">
            <x v="42"/>
          </reference>
          <reference field="10" count="1" selected="0">
            <x v="6"/>
          </reference>
        </references>
      </pivotArea>
    </format>
    <format dxfId="86">
      <pivotArea dataOnly="0" labelOnly="1" fieldPosition="0">
        <references count="3">
          <reference field="4" count="1">
            <x v="93"/>
          </reference>
          <reference field="7" count="1" selected="0">
            <x v="43"/>
          </reference>
          <reference field="10" count="1" selected="0">
            <x v="6"/>
          </reference>
        </references>
      </pivotArea>
    </format>
    <format dxfId="85">
      <pivotArea dataOnly="0" labelOnly="1" fieldPosition="0">
        <references count="3">
          <reference field="4" count="1">
            <x v="94"/>
          </reference>
          <reference field="7" count="1" selected="0">
            <x v="44"/>
          </reference>
          <reference field="10" count="1" selected="0">
            <x v="6"/>
          </reference>
        </references>
      </pivotArea>
    </format>
    <format dxfId="84">
      <pivotArea dataOnly="0" labelOnly="1" fieldPosition="0">
        <references count="3">
          <reference field="4" count="1">
            <x v="64"/>
          </reference>
          <reference field="7" count="1" selected="0">
            <x v="45"/>
          </reference>
          <reference field="10" count="1" selected="0">
            <x v="6"/>
          </reference>
        </references>
      </pivotArea>
    </format>
    <format dxfId="83">
      <pivotArea dataOnly="0" labelOnly="1" fieldPosition="0">
        <references count="3">
          <reference field="4" count="3">
            <x v="193"/>
            <x v="194"/>
            <x v="195"/>
          </reference>
          <reference field="7" count="1" selected="0">
            <x v="46"/>
          </reference>
          <reference field="10" count="1" selected="0">
            <x v="6"/>
          </reference>
        </references>
      </pivotArea>
    </format>
    <format dxfId="82">
      <pivotArea dataOnly="0" labelOnly="1" fieldPosition="0">
        <references count="3">
          <reference field="4" count="3">
            <x v="62"/>
            <x v="67"/>
            <x v="75"/>
          </reference>
          <reference field="7" count="1" selected="0">
            <x v="47"/>
          </reference>
          <reference field="10" count="1" selected="0">
            <x v="6"/>
          </reference>
        </references>
      </pivotArea>
    </format>
    <format dxfId="81">
      <pivotArea dataOnly="0" labelOnly="1" fieldPosition="0">
        <references count="3">
          <reference field="4" count="2">
            <x v="65"/>
            <x v="78"/>
          </reference>
          <reference field="7" count="1" selected="0">
            <x v="49"/>
          </reference>
          <reference field="10" count="1" selected="0">
            <x v="6"/>
          </reference>
        </references>
      </pivotArea>
    </format>
    <format dxfId="80">
      <pivotArea dataOnly="0" labelOnly="1" fieldPosition="0">
        <references count="3">
          <reference field="4" count="1">
            <x v="401"/>
          </reference>
          <reference field="7" count="1" selected="0">
            <x v="50"/>
          </reference>
          <reference field="10" count="1" selected="0">
            <x v="6"/>
          </reference>
        </references>
      </pivotArea>
    </format>
    <format dxfId="79">
      <pivotArea dataOnly="0" labelOnly="1" fieldPosition="0">
        <references count="3">
          <reference field="4" count="1">
            <x v="87"/>
          </reference>
          <reference field="7" count="1" selected="0">
            <x v="51"/>
          </reference>
          <reference field="10" count="1" selected="0">
            <x v="6"/>
          </reference>
        </references>
      </pivotArea>
    </format>
    <format dxfId="78">
      <pivotArea dataOnly="0" labelOnly="1" fieldPosition="0">
        <references count="3">
          <reference field="4" count="1">
            <x v="14"/>
          </reference>
          <reference field="7" count="1" selected="0">
            <x v="53"/>
          </reference>
          <reference field="10" count="1" selected="0">
            <x v="7"/>
          </reference>
        </references>
      </pivotArea>
    </format>
    <format dxfId="77">
      <pivotArea dataOnly="0" labelOnly="1" fieldPosition="0">
        <references count="3">
          <reference field="4" count="1">
            <x v="84"/>
          </reference>
          <reference field="7" count="1" selected="0">
            <x v="54"/>
          </reference>
          <reference field="10" count="1" selected="0">
            <x v="7"/>
          </reference>
        </references>
      </pivotArea>
    </format>
    <format dxfId="76">
      <pivotArea dataOnly="0" labelOnly="1" fieldPosition="0">
        <references count="3">
          <reference field="4" count="1">
            <x v="10"/>
          </reference>
          <reference field="7" count="1" selected="0">
            <x v="55"/>
          </reference>
          <reference field="10" count="1" selected="0">
            <x v="7"/>
          </reference>
        </references>
      </pivotArea>
    </format>
    <format dxfId="75">
      <pivotArea dataOnly="0" labelOnly="1" fieldPosition="0">
        <references count="3">
          <reference field="4" count="1">
            <x v="5"/>
          </reference>
          <reference field="7" count="1" selected="0">
            <x v="57"/>
          </reference>
          <reference field="10" count="1" selected="0">
            <x v="8"/>
          </reference>
        </references>
      </pivotArea>
    </format>
    <format dxfId="74">
      <pivotArea dataOnly="0" labelOnly="1" fieldPosition="0">
        <references count="3">
          <reference field="4" count="1">
            <x v="159"/>
          </reference>
          <reference field="7" count="1" selected="0">
            <x v="63"/>
          </reference>
          <reference field="10" count="1" selected="0">
            <x v="9"/>
          </reference>
        </references>
      </pivotArea>
    </format>
    <format dxfId="73">
      <pivotArea dataOnly="0" labelOnly="1" fieldPosition="0">
        <references count="3">
          <reference field="4" count="50">
            <x v="0"/>
            <x v="1"/>
            <x v="3"/>
            <x v="9"/>
            <x v="44"/>
            <x v="45"/>
            <x v="61"/>
            <x v="63"/>
            <x v="66"/>
            <x v="70"/>
            <x v="71"/>
            <x v="74"/>
            <x v="76"/>
            <x v="77"/>
            <x v="81"/>
            <x v="82"/>
            <x v="83"/>
            <x v="90"/>
            <x v="92"/>
            <x v="96"/>
            <x v="100"/>
            <x v="106"/>
            <x v="107"/>
            <x v="183"/>
            <x v="200"/>
            <x v="201"/>
            <x v="218"/>
            <x v="286"/>
            <x v="321"/>
            <x v="329"/>
            <x v="355"/>
            <x v="359"/>
            <x v="360"/>
            <x v="363"/>
            <x v="367"/>
            <x v="368"/>
            <x v="402"/>
            <x v="408"/>
            <x v="409"/>
            <x v="410"/>
            <x v="411"/>
            <x v="412"/>
            <x v="413"/>
            <x v="414"/>
            <x v="415"/>
            <x v="416"/>
            <x v="417"/>
            <x v="418"/>
            <x v="419"/>
            <x v="420"/>
          </reference>
          <reference field="7" count="1" selected="0">
            <x v="64"/>
          </reference>
          <reference field="10" count="1" selected="0">
            <x v="10"/>
          </reference>
        </references>
      </pivotArea>
    </format>
    <format dxfId="72">
      <pivotArea dataOnly="0" labelOnly="1" fieldPosition="0">
        <references count="3">
          <reference field="4" count="2">
            <x v="421"/>
            <x v="422"/>
          </reference>
          <reference field="7" count="1" selected="0">
            <x v="64"/>
          </reference>
          <reference field="10" count="1" selected="0">
            <x v="10"/>
          </reference>
        </references>
      </pivotArea>
    </format>
    <format dxfId="71">
      <pivotArea outline="0" collapsedLevelsAreSubtotals="1" fieldPosition="0">
        <references count="3">
          <reference field="4" count="1" selected="0">
            <x v="68"/>
          </reference>
          <reference field="7" count="1" selected="0">
            <x v="0"/>
          </reference>
          <reference field="10" count="1" selected="0">
            <x v="0"/>
          </reference>
        </references>
      </pivotArea>
    </format>
    <format dxfId="70">
      <pivotArea field="7" type="button" dataOnly="0" labelOnly="1" outline="0" axis="axisCol" fieldPosition="1"/>
    </format>
    <format dxfId="69">
      <pivotArea dataOnly="0" labelOnly="1" offset="B256" fieldPosition="0">
        <references count="1">
          <reference field="10" count="1">
            <x v="0"/>
          </reference>
        </references>
      </pivotArea>
    </format>
    <format dxfId="68">
      <pivotArea dataOnly="0" labelOnly="1" offset="B256" fieldPosition="0">
        <references count="2">
          <reference field="7" count="1">
            <x v="0"/>
          </reference>
          <reference field="10" count="1" selected="0">
            <x v="0"/>
          </reference>
        </references>
      </pivotArea>
    </format>
    <format dxfId="67">
      <pivotArea dataOnly="0" labelOnly="1" fieldPosition="0">
        <references count="3">
          <reference field="4" count="1">
            <x v="68"/>
          </reference>
          <reference field="7" count="1" selected="0">
            <x v="0"/>
          </reference>
          <reference field="10" count="1" selected="0">
            <x v="0"/>
          </reference>
        </references>
      </pivotArea>
    </format>
    <format dxfId="66">
      <pivotArea collapsedLevelsAreSubtotals="1" fieldPosition="0">
        <references count="7">
          <reference field="0" count="0" selected="0"/>
          <reference field="1" count="1" selected="0">
            <x v="57"/>
          </reference>
          <reference field="2" count="1">
            <x v="20"/>
          </reference>
          <reference field="4" count="1" selected="0">
            <x v="68"/>
          </reference>
          <reference field="7" count="1" selected="0">
            <x v="0"/>
          </reference>
          <reference field="8" count="1" selected="0">
            <x v="7"/>
          </reference>
          <reference field="10" count="1" selected="0">
            <x v="0"/>
          </reference>
        </references>
      </pivotArea>
    </format>
    <format dxfId="65">
      <pivotArea outline="0" collapsedLevelsAreSubtotals="1" fieldPosition="0">
        <references count="3">
          <reference field="4" count="1" selected="0">
            <x v="8"/>
          </reference>
          <reference field="7" count="1" selected="0">
            <x v="3"/>
          </reference>
          <reference field="10" count="1" selected="0">
            <x v="0"/>
          </reference>
        </references>
      </pivotArea>
    </format>
    <format dxfId="64">
      <pivotArea type="topRight" dataOnly="0" labelOnly="1" outline="0" offset="A1" fieldPosition="0"/>
    </format>
    <format dxfId="63">
      <pivotArea dataOnly="0" labelOnly="1" offset="IV256" fieldPosition="0">
        <references count="1">
          <reference field="10" count="1">
            <x v="0"/>
          </reference>
        </references>
      </pivotArea>
    </format>
    <format dxfId="62">
      <pivotArea dataOnly="0" labelOnly="1" fieldPosition="0">
        <references count="2">
          <reference field="7" count="1">
            <x v="3"/>
          </reference>
          <reference field="10" count="1" selected="0">
            <x v="0"/>
          </reference>
        </references>
      </pivotArea>
    </format>
    <format dxfId="61">
      <pivotArea dataOnly="0" labelOnly="1" fieldPosition="0">
        <references count="3">
          <reference field="4" count="1">
            <x v="8"/>
          </reference>
          <reference field="7" count="1" selected="0">
            <x v="3"/>
          </reference>
          <reference field="10" count="1" selected="0">
            <x v="0"/>
          </reference>
        </references>
      </pivotArea>
    </format>
    <format dxfId="60">
      <pivotArea collapsedLevelsAreSubtotals="1" fieldPosition="0">
        <references count="7">
          <reference field="0" count="0" selected="0"/>
          <reference field="1" count="1" selected="0">
            <x v="57"/>
          </reference>
          <reference field="2" count="1">
            <x v="20"/>
          </reference>
          <reference field="4" count="1" selected="0">
            <x v="8"/>
          </reference>
          <reference field="7" count="1" selected="0">
            <x v="3"/>
          </reference>
          <reference field="8" count="1" selected="0">
            <x v="7"/>
          </reference>
          <reference field="10" count="1" selected="0">
            <x v="0"/>
          </reference>
        </references>
      </pivotArea>
    </format>
    <format dxfId="59">
      <pivotArea outline="0" collapsedLevelsAreSubtotals="1" fieldPosition="0">
        <references count="3">
          <reference field="4" count="1" selected="0">
            <x v="15"/>
          </reference>
          <reference field="7" count="1" selected="0">
            <x v="34"/>
          </reference>
          <reference field="10" count="1" selected="0">
            <x v="4"/>
          </reference>
        </references>
      </pivotArea>
    </format>
    <format dxfId="58">
      <pivotArea type="topRight" dataOnly="0" labelOnly="1" outline="0" offset="N1" fieldPosition="0"/>
    </format>
    <format dxfId="57">
      <pivotArea dataOnly="0" labelOnly="1" offset="G256" fieldPosition="0">
        <references count="1">
          <reference field="10" count="1">
            <x v="4"/>
          </reference>
        </references>
      </pivotArea>
    </format>
    <format dxfId="56">
      <pivotArea dataOnly="0" labelOnly="1" fieldPosition="0">
        <references count="2">
          <reference field="7" count="1">
            <x v="34"/>
          </reference>
          <reference field="10" count="1" selected="0">
            <x v="4"/>
          </reference>
        </references>
      </pivotArea>
    </format>
    <format dxfId="55">
      <pivotArea dataOnly="0" labelOnly="1" fieldPosition="0">
        <references count="3">
          <reference field="4" count="1">
            <x v="15"/>
          </reference>
          <reference field="7" count="1" selected="0">
            <x v="34"/>
          </reference>
          <reference field="10" count="1" selected="0">
            <x v="4"/>
          </reference>
        </references>
      </pivotArea>
    </format>
    <format dxfId="54">
      <pivotArea collapsedLevelsAreSubtotals="1" fieldPosition="0">
        <references count="7">
          <reference field="0" count="0" selected="0"/>
          <reference field="1" count="1" selected="0">
            <x v="57"/>
          </reference>
          <reference field="2" count="1">
            <x v="20"/>
          </reference>
          <reference field="4" count="1" selected="0">
            <x v="15"/>
          </reference>
          <reference field="7" count="1" selected="0">
            <x v="34"/>
          </reference>
          <reference field="8" count="1" selected="0">
            <x v="7"/>
          </reference>
          <reference field="10" count="1" selected="0">
            <x v="4"/>
          </reference>
        </references>
      </pivotArea>
    </format>
    <format dxfId="53">
      <pivotArea outline="0" collapsedLevelsAreSubtotals="1" fieldPosition="0">
        <references count="3">
          <reference field="4" count="1" selected="0">
            <x v="64"/>
          </reference>
          <reference field="7" count="1" selected="0">
            <x v="45"/>
          </reference>
          <reference field="10" count="1" selected="0">
            <x v="6"/>
          </reference>
        </references>
      </pivotArea>
    </format>
    <format dxfId="52">
      <pivotArea type="topRight" dataOnly="0" labelOnly="1" outline="0" offset="W1" fieldPosition="0"/>
    </format>
    <format dxfId="51">
      <pivotArea dataOnly="0" labelOnly="1" offset="D256" fieldPosition="0">
        <references count="1">
          <reference field="10" count="1">
            <x v="6"/>
          </reference>
        </references>
      </pivotArea>
    </format>
    <format dxfId="50">
      <pivotArea dataOnly="0" labelOnly="1" fieldPosition="0">
        <references count="2">
          <reference field="7" count="1">
            <x v="45"/>
          </reference>
          <reference field="10" count="1" selected="0">
            <x v="6"/>
          </reference>
        </references>
      </pivotArea>
    </format>
    <format dxfId="49">
      <pivotArea dataOnly="0" labelOnly="1" fieldPosition="0">
        <references count="3">
          <reference field="4" count="1">
            <x v="64"/>
          </reference>
          <reference field="7" count="1" selected="0">
            <x v="45"/>
          </reference>
          <reference field="10" count="1" selected="0">
            <x v="6"/>
          </reference>
        </references>
      </pivotArea>
    </format>
    <format dxfId="48">
      <pivotArea collapsedLevelsAreSubtotals="1" fieldPosition="0">
        <references count="7">
          <reference field="0" count="0" selected="0"/>
          <reference field="1" count="1" selected="0">
            <x v="57"/>
          </reference>
          <reference field="2" count="1">
            <x v="20"/>
          </reference>
          <reference field="4" count="1" selected="0">
            <x v="64"/>
          </reference>
          <reference field="7" count="1" selected="0">
            <x v="45"/>
          </reference>
          <reference field="8" count="1" selected="0">
            <x v="7"/>
          </reference>
          <reference field="10" count="1" selected="0">
            <x v="6"/>
          </reference>
        </references>
      </pivotArea>
    </format>
    <format dxfId="47">
      <pivotArea outline="0" collapsedLevelsAreSubtotals="1" fieldPosition="0">
        <references count="3">
          <reference field="4" count="1" selected="0">
            <x v="62"/>
          </reference>
          <reference field="7" count="1" selected="0">
            <x v="47"/>
          </reference>
          <reference field="10" count="1" selected="0">
            <x v="6"/>
          </reference>
        </references>
      </pivotArea>
    </format>
    <format dxfId="46">
      <pivotArea type="topRight" dataOnly="0" labelOnly="1" outline="0" offset="AA1" fieldPosition="0"/>
    </format>
    <format dxfId="45">
      <pivotArea dataOnly="0" labelOnly="1" offset="H256" fieldPosition="0">
        <references count="1">
          <reference field="10" count="1">
            <x v="6"/>
          </reference>
        </references>
      </pivotArea>
    </format>
    <format dxfId="44">
      <pivotArea dataOnly="0" labelOnly="1" offset="A256" fieldPosition="0">
        <references count="2">
          <reference field="7" count="1">
            <x v="47"/>
          </reference>
          <reference field="10" count="1" selected="0">
            <x v="6"/>
          </reference>
        </references>
      </pivotArea>
    </format>
    <format dxfId="43">
      <pivotArea dataOnly="0" labelOnly="1" fieldPosition="0">
        <references count="3">
          <reference field="4" count="1">
            <x v="62"/>
          </reference>
          <reference field="7" count="1" selected="0">
            <x v="47"/>
          </reference>
          <reference field="10" count="1" selected="0">
            <x v="6"/>
          </reference>
        </references>
      </pivotArea>
    </format>
    <format dxfId="42">
      <pivotArea collapsedLevelsAreSubtotals="1" fieldPosition="0">
        <references count="7">
          <reference field="0" count="0" selected="0"/>
          <reference field="1" count="1" selected="0">
            <x v="57"/>
          </reference>
          <reference field="2" count="1">
            <x v="20"/>
          </reference>
          <reference field="4" count="1" selected="0">
            <x v="62"/>
          </reference>
          <reference field="7" count="1" selected="0">
            <x v="47"/>
          </reference>
          <reference field="8" count="1" selected="0">
            <x v="7"/>
          </reference>
          <reference field="10" count="1" selected="0">
            <x v="6"/>
          </reference>
        </references>
      </pivotArea>
    </format>
    <format dxfId="41">
      <pivotArea outline="0" collapsedLevelsAreSubtotals="1" fieldPosition="0">
        <references count="3">
          <reference field="4" count="1" selected="0">
            <x v="67"/>
          </reference>
          <reference field="7" count="1" selected="0">
            <x v="47"/>
          </reference>
          <reference field="10" count="1" selected="0">
            <x v="6"/>
          </reference>
        </references>
      </pivotArea>
    </format>
    <format dxfId="40">
      <pivotArea type="topRight" dataOnly="0" labelOnly="1" outline="0" offset="AB1" fieldPosition="0"/>
    </format>
    <format dxfId="39">
      <pivotArea dataOnly="0" labelOnly="1" offset="I256" fieldPosition="0">
        <references count="1">
          <reference field="10" count="1">
            <x v="6"/>
          </reference>
        </references>
      </pivotArea>
    </format>
    <format dxfId="38">
      <pivotArea dataOnly="0" labelOnly="1" offset="B256" fieldPosition="0">
        <references count="2">
          <reference field="7" count="1">
            <x v="47"/>
          </reference>
          <reference field="10" count="1" selected="0">
            <x v="6"/>
          </reference>
        </references>
      </pivotArea>
    </format>
    <format dxfId="37">
      <pivotArea dataOnly="0" labelOnly="1" fieldPosition="0">
        <references count="3">
          <reference field="4" count="1">
            <x v="67"/>
          </reference>
          <reference field="7" count="1" selected="0">
            <x v="47"/>
          </reference>
          <reference field="10" count="1" selected="0">
            <x v="6"/>
          </reference>
        </references>
      </pivotArea>
    </format>
    <format dxfId="36">
      <pivotArea collapsedLevelsAreSubtotals="1" fieldPosition="0">
        <references count="7">
          <reference field="0" count="0" selected="0"/>
          <reference field="1" count="1" selected="0">
            <x v="57"/>
          </reference>
          <reference field="2" count="1">
            <x v="20"/>
          </reference>
          <reference field="4" count="1" selected="0">
            <x v="67"/>
          </reference>
          <reference field="7" count="1" selected="0">
            <x v="47"/>
          </reference>
          <reference field="8" count="1" selected="0">
            <x v="7"/>
          </reference>
          <reference field="10" count="1" selected="0">
            <x v="6"/>
          </reference>
        </references>
      </pivotArea>
    </format>
    <format dxfId="35">
      <pivotArea outline="0" collapsedLevelsAreSubtotals="1" fieldPosition="0">
        <references count="3">
          <reference field="4" count="1" selected="0">
            <x v="65"/>
          </reference>
          <reference field="7" count="1" selected="0">
            <x v="49"/>
          </reference>
          <reference field="10" count="1" selected="0">
            <x v="6"/>
          </reference>
        </references>
      </pivotArea>
    </format>
    <format dxfId="34">
      <pivotArea type="topRight" dataOnly="0" labelOnly="1" outline="0" offset="AD1" fieldPosition="0"/>
    </format>
    <format dxfId="33">
      <pivotArea dataOnly="0" labelOnly="1" offset="K256" fieldPosition="0">
        <references count="1">
          <reference field="10" count="1">
            <x v="6"/>
          </reference>
        </references>
      </pivotArea>
    </format>
    <format dxfId="32">
      <pivotArea dataOnly="0" labelOnly="1" offset="A256" fieldPosition="0">
        <references count="2">
          <reference field="7" count="1">
            <x v="49"/>
          </reference>
          <reference field="10" count="1" selected="0">
            <x v="6"/>
          </reference>
        </references>
      </pivotArea>
    </format>
    <format dxfId="31">
      <pivotArea dataOnly="0" labelOnly="1" fieldPosition="0">
        <references count="3">
          <reference field="4" count="1">
            <x v="65"/>
          </reference>
          <reference field="7" count="1" selected="0">
            <x v="49"/>
          </reference>
          <reference field="10" count="1" selected="0">
            <x v="6"/>
          </reference>
        </references>
      </pivotArea>
    </format>
    <format dxfId="30">
      <pivotArea collapsedLevelsAreSubtotals="1" fieldPosition="0">
        <references count="7">
          <reference field="0" count="0" selected="0"/>
          <reference field="1" count="1" selected="0">
            <x v="57"/>
          </reference>
          <reference field="2" count="1">
            <x v="20"/>
          </reference>
          <reference field="4" count="1" selected="0">
            <x v="65"/>
          </reference>
          <reference field="7" count="1" selected="0">
            <x v="49"/>
          </reference>
          <reference field="8" count="1" selected="0">
            <x v="7"/>
          </reference>
          <reference field="10" count="1" selected="0">
            <x v="6"/>
          </reference>
        </references>
      </pivotArea>
    </format>
    <format dxfId="29">
      <pivotArea outline="0" collapsedLevelsAreSubtotals="1" fieldPosition="0">
        <references count="3">
          <reference field="4" count="1" selected="0">
            <x v="401"/>
          </reference>
          <reference field="7" count="1" selected="0">
            <x v="50"/>
          </reference>
          <reference field="10" count="1" selected="0">
            <x v="6"/>
          </reference>
        </references>
      </pivotArea>
    </format>
    <format dxfId="28">
      <pivotArea type="topRight" dataOnly="0" labelOnly="1" outline="0" offset="AF1" fieldPosition="0"/>
    </format>
    <format dxfId="27">
      <pivotArea dataOnly="0" labelOnly="1" offset="M256" fieldPosition="0">
        <references count="1">
          <reference field="10" count="1">
            <x v="6"/>
          </reference>
        </references>
      </pivotArea>
    </format>
    <format dxfId="26">
      <pivotArea dataOnly="0" labelOnly="1" fieldPosition="0">
        <references count="2">
          <reference field="7" count="1">
            <x v="50"/>
          </reference>
          <reference field="10" count="1" selected="0">
            <x v="6"/>
          </reference>
        </references>
      </pivotArea>
    </format>
    <format dxfId="25">
      <pivotArea dataOnly="0" labelOnly="1" fieldPosition="0">
        <references count="3">
          <reference field="4" count="1">
            <x v="401"/>
          </reference>
          <reference field="7" count="1" selected="0">
            <x v="50"/>
          </reference>
          <reference field="10" count="1" selected="0">
            <x v="6"/>
          </reference>
        </references>
      </pivotArea>
    </format>
    <format dxfId="24">
      <pivotArea collapsedLevelsAreSubtotals="1" fieldPosition="0">
        <references count="7">
          <reference field="0" count="0" selected="0"/>
          <reference field="1" count="1" selected="0">
            <x v="57"/>
          </reference>
          <reference field="2" count="1">
            <x v="20"/>
          </reference>
          <reference field="4" count="1" selected="0">
            <x v="401"/>
          </reference>
          <reference field="7" count="1" selected="0">
            <x v="50"/>
          </reference>
          <reference field="8" count="1" selected="0">
            <x v="7"/>
          </reference>
          <reference field="10" count="1" selected="0">
            <x v="6"/>
          </reference>
        </references>
      </pivotArea>
    </format>
    <format dxfId="23">
      <pivotArea outline="0" collapsedLevelsAreSubtotals="1" fieldPosition="0">
        <references count="3">
          <reference field="4" count="1" selected="0">
            <x v="61"/>
          </reference>
          <reference field="7" count="1" selected="0">
            <x v="64"/>
          </reference>
          <reference field="10" count="1" selected="0">
            <x v="10"/>
          </reference>
        </references>
      </pivotArea>
    </format>
    <format dxfId="22">
      <pivotArea type="topRight" dataOnly="0" labelOnly="1" outline="0" offset="AS1" fieldPosition="0"/>
    </format>
    <format dxfId="21">
      <pivotArea dataOnly="0" labelOnly="1" offset="G256" fieldPosition="0">
        <references count="1">
          <reference field="10" count="1">
            <x v="10"/>
          </reference>
        </references>
      </pivotArea>
    </format>
    <format dxfId="20">
      <pivotArea dataOnly="0" labelOnly="1" offset="G256" fieldPosition="0">
        <references count="2">
          <reference field="7" count="1">
            <x v="64"/>
          </reference>
          <reference field="10" count="1" selected="0">
            <x v="10"/>
          </reference>
        </references>
      </pivotArea>
    </format>
    <format dxfId="19">
      <pivotArea dataOnly="0" labelOnly="1" fieldPosition="0">
        <references count="3">
          <reference field="4" count="1">
            <x v="61"/>
          </reference>
          <reference field="7" count="1" selected="0">
            <x v="64"/>
          </reference>
          <reference field="10" count="1" selected="0">
            <x v="10"/>
          </reference>
        </references>
      </pivotArea>
    </format>
    <format dxfId="18">
      <pivotArea collapsedLevelsAreSubtotals="1" fieldPosition="0">
        <references count="7">
          <reference field="0" count="0" selected="0"/>
          <reference field="1" count="1" selected="0">
            <x v="57"/>
          </reference>
          <reference field="2" count="1">
            <x v="20"/>
          </reference>
          <reference field="4" count="1" selected="0">
            <x v="61"/>
          </reference>
          <reference field="7" count="1" selected="0">
            <x v="64"/>
          </reference>
          <reference field="8" count="1" selected="0">
            <x v="7"/>
          </reference>
          <reference field="10" count="1" selected="0">
            <x v="10"/>
          </reference>
        </references>
      </pivotArea>
    </format>
    <format dxfId="17">
      <pivotArea outline="0" collapsedLevelsAreSubtotals="1" fieldPosition="0">
        <references count="3">
          <reference field="4" count="1" selected="0">
            <x v="63"/>
          </reference>
          <reference field="7" count="1" selected="0">
            <x v="64"/>
          </reference>
          <reference field="10" count="1" selected="0">
            <x v="10"/>
          </reference>
        </references>
      </pivotArea>
    </format>
    <format dxfId="16">
      <pivotArea type="topRight" dataOnly="0" labelOnly="1" outline="0" offset="AT1" fieldPosition="0"/>
    </format>
    <format dxfId="15">
      <pivotArea dataOnly="0" labelOnly="1" offset="H256" fieldPosition="0">
        <references count="1">
          <reference field="10" count="1">
            <x v="10"/>
          </reference>
        </references>
      </pivotArea>
    </format>
    <format dxfId="14">
      <pivotArea dataOnly="0" labelOnly="1" offset="H256" fieldPosition="0">
        <references count="2">
          <reference field="7" count="1">
            <x v="64"/>
          </reference>
          <reference field="10" count="1" selected="0">
            <x v="10"/>
          </reference>
        </references>
      </pivotArea>
    </format>
    <format dxfId="13">
      <pivotArea dataOnly="0" labelOnly="1" fieldPosition="0">
        <references count="3">
          <reference field="4" count="1">
            <x v="63"/>
          </reference>
          <reference field="7" count="1" selected="0">
            <x v="64"/>
          </reference>
          <reference field="10" count="1" selected="0">
            <x v="10"/>
          </reference>
        </references>
      </pivotArea>
    </format>
    <format dxfId="12">
      <pivotArea collapsedLevelsAreSubtotals="1" fieldPosition="0">
        <references count="7">
          <reference field="0" count="0" selected="0"/>
          <reference field="1" count="1" selected="0">
            <x v="57"/>
          </reference>
          <reference field="2" count="1">
            <x v="20"/>
          </reference>
          <reference field="4" count="1" selected="0">
            <x v="63"/>
          </reference>
          <reference field="7" count="1" selected="0">
            <x v="64"/>
          </reference>
          <reference field="8" count="1" selected="0">
            <x v="7"/>
          </reference>
          <reference field="10" count="1" selected="0">
            <x v="10"/>
          </reference>
        </references>
      </pivotArea>
    </format>
    <format dxfId="11">
      <pivotArea outline="0" collapsedLevelsAreSubtotals="1" fieldPosition="0">
        <references count="3">
          <reference field="4" count="1" selected="0">
            <x v="66"/>
          </reference>
          <reference field="7" count="1" selected="0">
            <x v="64"/>
          </reference>
          <reference field="10" count="1" selected="0">
            <x v="10"/>
          </reference>
        </references>
      </pivotArea>
    </format>
    <format dxfId="10">
      <pivotArea type="topRight" dataOnly="0" labelOnly="1" outline="0" offset="AU1" fieldPosition="0"/>
    </format>
    <format dxfId="9">
      <pivotArea dataOnly="0" labelOnly="1" offset="I256" fieldPosition="0">
        <references count="1">
          <reference field="10" count="1">
            <x v="10"/>
          </reference>
        </references>
      </pivotArea>
    </format>
    <format dxfId="8">
      <pivotArea dataOnly="0" labelOnly="1" offset="I256" fieldPosition="0">
        <references count="2">
          <reference field="7" count="1">
            <x v="64"/>
          </reference>
          <reference field="10" count="1" selected="0">
            <x v="10"/>
          </reference>
        </references>
      </pivotArea>
    </format>
    <format dxfId="7">
      <pivotArea dataOnly="0" labelOnly="1" fieldPosition="0">
        <references count="3">
          <reference field="4" count="1">
            <x v="66"/>
          </reference>
          <reference field="7" count="1" selected="0">
            <x v="64"/>
          </reference>
          <reference field="10" count="1" selected="0">
            <x v="10"/>
          </reference>
        </references>
      </pivotArea>
    </format>
    <format dxfId="6">
      <pivotArea collapsedLevelsAreSubtotals="1" fieldPosition="0">
        <references count="7">
          <reference field="0" count="0" selected="0"/>
          <reference field="1" count="1" selected="0">
            <x v="57"/>
          </reference>
          <reference field="2" count="1">
            <x v="20"/>
          </reference>
          <reference field="4" count="1" selected="0">
            <x v="66"/>
          </reference>
          <reference field="7" count="1" selected="0">
            <x v="64"/>
          </reference>
          <reference field="8" count="1" selected="0">
            <x v="7"/>
          </reference>
          <reference field="10" count="1" selected="0">
            <x v="10"/>
          </reference>
        </references>
      </pivotArea>
    </format>
    <format dxfId="5">
      <pivotArea outline="0" collapsedLevelsAreSubtotals="1" fieldPosition="0">
        <references count="3">
          <reference field="4" count="1" selected="0">
            <x v="412"/>
          </reference>
          <reference field="7" count="1" selected="0">
            <x v="64"/>
          </reference>
          <reference field="10" count="1" selected="0">
            <x v="10"/>
          </reference>
        </references>
      </pivotArea>
    </format>
    <format dxfId="4">
      <pivotArea type="topRight" dataOnly="0" labelOnly="1" outline="0" offset="CB1" fieldPosition="0"/>
    </format>
    <format dxfId="3">
      <pivotArea dataOnly="0" labelOnly="1" offset="AP256" fieldPosition="0">
        <references count="1">
          <reference field="10" count="1">
            <x v="10"/>
          </reference>
        </references>
      </pivotArea>
    </format>
    <format dxfId="2">
      <pivotArea dataOnly="0" labelOnly="1" offset="AP256" fieldPosition="0">
        <references count="2">
          <reference field="7" count="1">
            <x v="64"/>
          </reference>
          <reference field="10" count="1" selected="0">
            <x v="10"/>
          </reference>
        </references>
      </pivotArea>
    </format>
    <format dxfId="1">
      <pivotArea dataOnly="0" labelOnly="1" fieldPosition="0">
        <references count="3">
          <reference field="4" count="1">
            <x v="412"/>
          </reference>
          <reference field="7" count="1" selected="0">
            <x v="64"/>
          </reference>
          <reference field="10" count="1" selected="0">
            <x v="10"/>
          </reference>
        </references>
      </pivotArea>
    </format>
    <format dxfId="0">
      <pivotArea collapsedLevelsAreSubtotals="1" fieldPosition="0">
        <references count="7">
          <reference field="0" count="0" selected="0"/>
          <reference field="1" count="1" selected="0">
            <x v="57"/>
          </reference>
          <reference field="2" count="1">
            <x v="20"/>
          </reference>
          <reference field="4" count="1" selected="0">
            <x v="412"/>
          </reference>
          <reference field="7" count="1" selected="0">
            <x v="64"/>
          </reference>
          <reference field="8" count="1" selected="0">
            <x v="7"/>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3">
        <i x="12"/>
        <i x="6"/>
        <i x="10"/>
        <i x="8"/>
        <i x="7"/>
        <i x="5"/>
        <i x="3"/>
        <i x="0" s="1"/>
        <i x="1"/>
        <i x="9"/>
        <i x="2"/>
        <i x="1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5">
        <i x="2"/>
        <i x="3"/>
        <i x="0" s="1"/>
        <i x="4"/>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79">
        <i x="26" s="1"/>
        <i x="18" s="1"/>
        <i x="59" s="1"/>
        <i x="57" s="1"/>
        <i x="1" s="1"/>
        <i x="2" s="1"/>
        <i x="23" s="1"/>
        <i x="44" s="1"/>
        <i x="22" s="1"/>
        <i x="0" s="1"/>
        <i x="21" s="1"/>
        <i x="6" s="1"/>
        <i x="75" s="1" nd="1"/>
        <i x="50" s="1" nd="1"/>
        <i x="9" s="1" nd="1"/>
        <i x="53" s="1" nd="1"/>
        <i x="39" s="1" nd="1"/>
        <i x="72" s="1" nd="1"/>
        <i x="47" s="1" nd="1"/>
        <i x="12" s="1" nd="1"/>
        <i x="63" s="1" nd="1"/>
        <i x="73" s="1" nd="1"/>
        <i x="49" s="1" nd="1"/>
        <i x="62" s="1" nd="1"/>
        <i x="28" s="1" nd="1"/>
        <i x="16" s="1" nd="1"/>
        <i x="45" s="1" nd="1"/>
        <i x="42" s="1" nd="1"/>
        <i x="67" s="1" nd="1"/>
        <i x="13" s="1" nd="1"/>
        <i x="38" s="1" nd="1"/>
        <i x="40" s="1" nd="1"/>
        <i x="35" s="1" nd="1"/>
        <i x="34" s="1" nd="1"/>
        <i x="71" s="1" nd="1"/>
        <i x="30" s="1" nd="1"/>
        <i x="51" s="1" nd="1"/>
        <i x="32" s="1" nd="1"/>
        <i x="10" s="1" nd="1"/>
        <i x="20" s="1" nd="1"/>
        <i x="24" s="1" nd="1"/>
        <i x="61" s="1" nd="1"/>
        <i x="52" s="1" nd="1"/>
        <i x="19" s="1" nd="1"/>
        <i x="36" s="1" nd="1"/>
        <i x="74" s="1" nd="1"/>
        <i x="11" s="1" nd="1"/>
        <i x="41" s="1" nd="1"/>
        <i x="65" s="1" nd="1"/>
        <i x="70" s="1" nd="1"/>
        <i x="37" s="1" nd="1"/>
        <i x="29" s="1" nd="1"/>
        <i x="8" s="1" nd="1"/>
        <i x="69" s="1" nd="1"/>
        <i x="43" s="1" nd="1"/>
        <i x="25" s="1" nd="1"/>
        <i x="33" s="1" nd="1"/>
        <i x="60" s="1" nd="1"/>
        <i x="27" s="1" nd="1"/>
        <i x="31" s="1" nd="1"/>
        <i x="17" s="1" nd="1"/>
        <i x="48" s="1" nd="1"/>
        <i x="5" s="1" nd="1"/>
        <i x="55" s="1" nd="1"/>
        <i x="77" s="1" nd="1"/>
        <i x="78" s="1" nd="1"/>
        <i x="54" s="1" nd="1"/>
        <i x="3" s="1" nd="1"/>
        <i x="64" s="1" nd="1"/>
        <i x="7" s="1" nd="1"/>
        <i x="15" s="1" nd="1"/>
        <i x="14" s="1" nd="1"/>
        <i x="58" s="1" nd="1"/>
        <i x="76" s="1" nd="1"/>
        <i x="66" s="1" nd="1"/>
        <i x="4" s="1" nd="1"/>
        <i x="56" s="1" nd="1"/>
        <i x="68" s="1" nd="1"/>
        <i x="4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47" tableType="queryTable" totalsRowShown="0">
  <autoFilter ref="A1:C147"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999" tableType="queryTable" totalsRowShown="0">
  <autoFilter ref="A1:L999" xr:uid="{85DB9149-79E9-49AA-8871-BDF22C6A302A}"/>
  <sortState xmlns:xlrd2="http://schemas.microsoft.com/office/spreadsheetml/2017/richdata2" ref="A2:L999">
    <sortCondition ref="C2:C999"/>
    <sortCondition descending="1" ref="F2:F999"/>
  </sortState>
  <tableColumns count="12">
    <tableColumn id="1" xr3:uid="{4F7A262D-28CD-46C2-ABB3-ACED98C6D589}" uniqueName="1" name="ViewpointName" queryTableFieldId="1" dataDxfId="1857"/>
    <tableColumn id="7" xr3:uid="{F38B6652-C940-44B9-954F-26FE12B4D83D}" uniqueName="7" name="PrimaryResourceGranularity" queryTableFieldId="7"/>
    <tableColumn id="2" xr3:uid="{4122CC30-0046-4224-8ECD-AAA311665E99}" uniqueName="2" name="PrimaryResource" queryTableFieldId="2" dataDxfId="1856"/>
    <tableColumn id="3" xr3:uid="{4369DBBA-B4DA-4737-A3D0-E93A7E71CFE8}" uniqueName="3" name="ResourceDefinition" queryTableFieldId="3" dataDxfId="1855"/>
    <tableColumn id="4" xr3:uid="{2790F23E-E55A-40CD-952D-97C3CC33FA9E}" uniqueName="4" name="SecondaryResource" queryTableFieldId="4" dataDxfId="1854"/>
    <tableColumn id="5" xr3:uid="{F7FD1165-BA29-4E23-B70D-E68BBBB245FF}" uniqueName="5" name="Relevance" queryTableFieldId="5"/>
    <tableColumn id="6" xr3:uid="{CC1BD0B4-22C9-46BE-B144-4996F96A7CFC}" uniqueName="6" name="KindOfDefinition" queryTableFieldId="6" dataDxfId="1853"/>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999" totalsRowShown="0" headerRowDxfId="4768">
  <autoFilter ref="A1:H999" xr:uid="{E38257CA-8510-49FE-9728-9798F0660E1D}"/>
  <sortState xmlns:xlrd2="http://schemas.microsoft.com/office/spreadsheetml/2017/richdata2" ref="A2:H945">
    <sortCondition ref="B1:B945"/>
  </sortState>
  <tableColumns count="8">
    <tableColumn id="2" xr3:uid="{AAD16700-FF5F-4C6D-ACA6-EE3CE71F7A51}" name="ViewpointName" dataDxfId="4767"/>
    <tableColumn id="3" xr3:uid="{564244CB-3DBB-4268-8B2E-7199982CC8A4}" name="PrimaryResource" dataDxfId="4766"/>
    <tableColumn id="4" xr3:uid="{1DAE3D73-B476-4B90-8CB1-1E6433CCF79E}" name="ResourceDefinition" dataDxfId="4765"/>
    <tableColumn id="5" xr3:uid="{C30530F9-EAE4-490F-B1FD-8E00AF3C5322}" name="SecondaryResource" dataDxfId="4764"/>
    <tableColumn id="7" xr3:uid="{F67C6E93-0466-4089-9988-7F04AA94315F}" name="Relevance" dataDxfId="4763" dataCellStyle="Percent"/>
    <tableColumn id="8" xr3:uid="{46166482-E060-427C-B8AB-9EDC48495D7D}" name="KindOfDefinition" dataDxfId="4762" dataCellStyle="Percent"/>
    <tableColumn id="6" xr3:uid="{EAC94C8D-A9AA-4DA7-8719-A19FB16ABA17}" name="AdditionalNotes" dataDxfId="4761"/>
    <tableColumn id="1" xr3:uid="{517D22FC-508F-44A4-AC68-CF5A54FB315D}" name="LookupColumn" dataDxfId="4760">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47">
  <autoFilter ref="A1:C147" xr:uid="{4F7DB796-6E37-4211-8104-7309B2C9666D}"/>
  <sortState xmlns:xlrd2="http://schemas.microsoft.com/office/spreadsheetml/2017/richdata2" ref="A2:C147">
    <sortCondition ref="C1:C147"/>
  </sortState>
  <tableColumns count="3">
    <tableColumn id="1" xr3:uid="{6D52AB2B-E286-4393-87EF-FE9B4421F57D}" name="ResourceName" totalsRowLabel="Total" dataDxfId="4759"/>
    <tableColumn id="2" xr3:uid="{2C7DADF0-4C38-4C1F-A614-CFB0C4E31EA4}" name="AdditionalNotes"/>
    <tableColumn id="3" xr3:uid="{4A1B2068-9268-4A9D-8031-3D662C046496}" name="Granularity Level" totalsRowFunction="sum" dataDxfId="475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4757">
      <calculatedColumnFormula>Resources[[#This Row],[ResourceName]]</calculatedColumnFormula>
    </tableColumn>
    <tableColumn id="2" xr3:uid="{BEF0CB84-48E3-4F71-8061-B15634D473E3}" name="SecAdditionalNotes" dataDxfId="4756">
      <calculatedColumnFormula>Resources[[#This Row],[AdditionalNotes]]</calculatedColumnFormula>
    </tableColumn>
    <tableColumn id="3" xr3:uid="{E24DA6FE-EA0E-4126-BAC5-B618AF112504}" name="SecGranularity Level" totalsRowFunction="sum" dataDxfId="4755"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4754" dataDxfId="4752" headerRowBorderDxfId="4753" tableBorderDxfId="4751" totalsRowBorderDxfId="4750">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4749"/>
    <tableColumn id="3" xr3:uid="{82578179-B865-484D-B3C1-C0D1D5808A95}" name="KindOfStep" dataDxfId="4748"/>
    <tableColumn id="1" xr3:uid="{C91A0EA8-C6BD-4AAD-AA44-612E5AC26BFC}" name="StepNumber" dataDxfId="4747"/>
    <tableColumn id="4" xr3:uid="{6DA585B1-B1ED-4BC3-9199-CD7044548C6E}" name="SubStep" dataDxfId="4746"/>
    <tableColumn id="5" xr3:uid="{26874A56-9F27-4640-B2ED-F446D33CC9DC}" name="PrimaryResource" dataDxfId="4745"/>
    <tableColumn id="6" xr3:uid="{DBE6EF64-2C1C-4022-97CF-B3B9FF492585}" name="SecondaryResource" dataDxfId="4744"/>
    <tableColumn id="7" xr3:uid="{CB3640CE-24FD-4521-B68C-716E60571166}" name="KindOfDefinition" dataDxfId="4743"/>
    <tableColumn id="9" xr3:uid="{F9758D7A-B2CD-4236-AF8D-09B951067F40}" name="Relevance" dataDxfId="4742"/>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certyiq.com/papers/splunk/splk-1002/2,%20we%20can%20pay%209%20dollars%20for%20the%20questions" TargetMode="External"/><Relationship Id="rId7" Type="http://schemas.openxmlformats.org/officeDocument/2006/relationships/drawing" Target="../drawings/drawing3.xml"/><Relationship Id="rId2" Type="http://schemas.openxmlformats.org/officeDocument/2006/relationships/hyperlink" Target="https://certyiq.com/papers/splunk/splk-1002/2,%20we%20can%20pay%209%20dollars%20for%20the%20questions" TargetMode="External"/><Relationship Id="rId1" Type="http://schemas.openxmlformats.org/officeDocument/2006/relationships/hyperlink" Target="https://examheist.com/practice-test/splunk/splk-1001" TargetMode="External"/><Relationship Id="rId6" Type="http://schemas.openxmlformats.org/officeDocument/2006/relationships/printerSettings" Target="../printerSettings/printerSettings4.bin"/><Relationship Id="rId5" Type="http://schemas.openxmlformats.org/officeDocument/2006/relationships/hyperlink" Target="https://docs.splunk.com/Documentation/Splunk/8.0.2/Knowledge/Usesummaryindexing" TargetMode="External"/><Relationship Id="rId10" Type="http://schemas.openxmlformats.org/officeDocument/2006/relationships/comments" Target="../comments1.xml"/><Relationship Id="rId4" Type="http://schemas.openxmlformats.org/officeDocument/2006/relationships/hyperlink" Target="https://docs.splunk.com/Documentation/Splunk/8.0.2/Knowledge/Usesummaryindexing" TargetMode="External"/><Relationship Id="rId9"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47"/>
  <sheetViews>
    <sheetView workbookViewId="0">
      <selection sqref="A1:C120"/>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800</v>
      </c>
      <c r="C2">
        <v>5</v>
      </c>
    </row>
    <row r="3" spans="1:3">
      <c r="A3" t="s">
        <v>450</v>
      </c>
      <c r="C3">
        <v>8</v>
      </c>
    </row>
    <row r="4" spans="1:3">
      <c r="A4" t="s">
        <v>116</v>
      </c>
      <c r="C4">
        <v>10</v>
      </c>
    </row>
    <row r="5" spans="1:3">
      <c r="A5" t="s">
        <v>258</v>
      </c>
      <c r="C5">
        <v>10</v>
      </c>
    </row>
    <row r="6" spans="1:3">
      <c r="A6" t="s">
        <v>373</v>
      </c>
      <c r="C6">
        <v>10</v>
      </c>
    </row>
    <row r="7" spans="1:3">
      <c r="A7" t="s">
        <v>186</v>
      </c>
      <c r="C7">
        <v>10</v>
      </c>
    </row>
    <row r="8" spans="1:3">
      <c r="A8" t="s">
        <v>212</v>
      </c>
      <c r="C8">
        <v>10</v>
      </c>
    </row>
    <row r="9" spans="1:3">
      <c r="A9" t="s">
        <v>224</v>
      </c>
      <c r="C9">
        <v>10</v>
      </c>
    </row>
    <row r="10" spans="1:3">
      <c r="A10" t="s">
        <v>1379</v>
      </c>
      <c r="C10">
        <v>13</v>
      </c>
    </row>
    <row r="11" spans="1:3">
      <c r="A11" t="s">
        <v>1381</v>
      </c>
      <c r="C11">
        <v>13</v>
      </c>
    </row>
    <row r="12" spans="1:3">
      <c r="A12" t="s">
        <v>1383</v>
      </c>
      <c r="C12">
        <v>13</v>
      </c>
    </row>
    <row r="13" spans="1:3">
      <c r="A13" t="s">
        <v>360</v>
      </c>
      <c r="C13">
        <v>14</v>
      </c>
    </row>
    <row r="14" spans="1:3">
      <c r="A14" t="s">
        <v>81</v>
      </c>
      <c r="C14">
        <v>15</v>
      </c>
    </row>
    <row r="15" spans="1:3">
      <c r="A15" t="s">
        <v>1315</v>
      </c>
      <c r="C15">
        <v>15</v>
      </c>
    </row>
    <row r="16" spans="1:3">
      <c r="A16" t="s">
        <v>780</v>
      </c>
      <c r="C16">
        <v>17</v>
      </c>
    </row>
    <row r="17" spans="1:3">
      <c r="A17" t="s">
        <v>378</v>
      </c>
      <c r="C17">
        <v>18</v>
      </c>
    </row>
    <row r="18" spans="1:3">
      <c r="A18" t="s">
        <v>736</v>
      </c>
      <c r="C18">
        <v>18</v>
      </c>
    </row>
    <row r="19" spans="1:3">
      <c r="A19" t="s">
        <v>1305</v>
      </c>
      <c r="C19">
        <v>18</v>
      </c>
    </row>
    <row r="20" spans="1:3">
      <c r="A20" t="s">
        <v>1318</v>
      </c>
      <c r="C20">
        <v>18</v>
      </c>
    </row>
    <row r="21" spans="1:3">
      <c r="A21" t="s">
        <v>1463</v>
      </c>
      <c r="C21">
        <v>19</v>
      </c>
    </row>
    <row r="22" spans="1:3">
      <c r="A22" t="s">
        <v>842</v>
      </c>
      <c r="C22">
        <v>20</v>
      </c>
    </row>
    <row r="23" spans="1:3">
      <c r="A23" t="s">
        <v>166</v>
      </c>
      <c r="C23">
        <v>21</v>
      </c>
    </row>
    <row r="24" spans="1:3">
      <c r="A24" t="s">
        <v>652</v>
      </c>
      <c r="C24">
        <v>23</v>
      </c>
    </row>
    <row r="25" spans="1:3">
      <c r="A25" t="s">
        <v>1344</v>
      </c>
      <c r="C25">
        <v>23</v>
      </c>
    </row>
    <row r="26" spans="1:3">
      <c r="A26" t="s">
        <v>1335</v>
      </c>
      <c r="C26">
        <v>24</v>
      </c>
    </row>
    <row r="27" spans="1:3">
      <c r="A27" t="s">
        <v>155</v>
      </c>
      <c r="C27">
        <v>25</v>
      </c>
    </row>
    <row r="28" spans="1:3">
      <c r="A28" t="s">
        <v>335</v>
      </c>
      <c r="C28">
        <v>25</v>
      </c>
    </row>
    <row r="29" spans="1:3">
      <c r="A29" t="s">
        <v>1006</v>
      </c>
      <c r="C29">
        <v>25</v>
      </c>
    </row>
    <row r="30" spans="1:3">
      <c r="A30" t="s">
        <v>917</v>
      </c>
      <c r="C30">
        <v>25</v>
      </c>
    </row>
    <row r="31" spans="1:3">
      <c r="A31" t="s">
        <v>153</v>
      </c>
      <c r="C31">
        <v>26</v>
      </c>
    </row>
    <row r="32" spans="1:3">
      <c r="A32" t="s">
        <v>1537</v>
      </c>
      <c r="C32">
        <v>28</v>
      </c>
    </row>
    <row r="33" spans="1:3">
      <c r="A33" t="s">
        <v>410</v>
      </c>
      <c r="C33">
        <v>30</v>
      </c>
    </row>
    <row r="34" spans="1:3">
      <c r="A34" t="s">
        <v>520</v>
      </c>
      <c r="C34">
        <v>30</v>
      </c>
    </row>
    <row r="35" spans="1:3">
      <c r="A35" t="s">
        <v>201</v>
      </c>
      <c r="C35">
        <v>31</v>
      </c>
    </row>
    <row r="36" spans="1:3">
      <c r="A36" t="s">
        <v>260</v>
      </c>
      <c r="C36">
        <v>33</v>
      </c>
    </row>
    <row r="37" spans="1:3">
      <c r="A37" t="s">
        <v>399</v>
      </c>
      <c r="C37">
        <v>33</v>
      </c>
    </row>
    <row r="38" spans="1:3">
      <c r="A38" t="s">
        <v>72</v>
      </c>
      <c r="C38">
        <v>33</v>
      </c>
    </row>
    <row r="39" spans="1:3">
      <c r="A39" t="s">
        <v>1306</v>
      </c>
      <c r="C39">
        <v>33</v>
      </c>
    </row>
    <row r="40" spans="1:3">
      <c r="A40" t="s">
        <v>1236</v>
      </c>
      <c r="C40">
        <v>35</v>
      </c>
    </row>
    <row r="41" spans="1:3">
      <c r="A41" t="s">
        <v>87</v>
      </c>
      <c r="C41">
        <v>38</v>
      </c>
    </row>
    <row r="42" spans="1:3">
      <c r="A42" t="s">
        <v>1063</v>
      </c>
      <c r="C42">
        <v>39</v>
      </c>
    </row>
    <row r="43" spans="1:3">
      <c r="A43" t="s">
        <v>367</v>
      </c>
      <c r="C43">
        <v>41</v>
      </c>
    </row>
    <row r="44" spans="1:3">
      <c r="A44" t="s">
        <v>741</v>
      </c>
      <c r="C44">
        <v>42</v>
      </c>
    </row>
    <row r="45" spans="1:3">
      <c r="A45" t="s">
        <v>305</v>
      </c>
      <c r="C45">
        <v>44</v>
      </c>
    </row>
    <row r="46" spans="1:3">
      <c r="A46" t="s">
        <v>425</v>
      </c>
      <c r="C46">
        <v>45</v>
      </c>
    </row>
    <row r="47" spans="1:3">
      <c r="A47" t="s">
        <v>307</v>
      </c>
      <c r="C47">
        <v>45</v>
      </c>
    </row>
    <row r="48" spans="1:3">
      <c r="A48" t="s">
        <v>1525</v>
      </c>
      <c r="C48">
        <v>45.5</v>
      </c>
    </row>
    <row r="49" spans="1:3">
      <c r="A49" t="s">
        <v>1523</v>
      </c>
      <c r="C49">
        <v>45.5</v>
      </c>
    </row>
    <row r="50" spans="1:3">
      <c r="A50" t="s">
        <v>121</v>
      </c>
      <c r="C50">
        <v>46</v>
      </c>
    </row>
    <row r="51" spans="1:3">
      <c r="A51" t="s">
        <v>278</v>
      </c>
      <c r="C51">
        <v>46</v>
      </c>
    </row>
    <row r="52" spans="1:3">
      <c r="A52" t="s">
        <v>199</v>
      </c>
      <c r="C52">
        <v>49</v>
      </c>
    </row>
    <row r="53" spans="1:3">
      <c r="A53" t="s">
        <v>257</v>
      </c>
      <c r="C53">
        <v>50</v>
      </c>
    </row>
    <row r="54" spans="1:3">
      <c r="A54" t="s">
        <v>194</v>
      </c>
      <c r="C54">
        <v>50</v>
      </c>
    </row>
    <row r="55" spans="1:3">
      <c r="A55" t="s">
        <v>197</v>
      </c>
      <c r="C55">
        <v>50</v>
      </c>
    </row>
    <row r="56" spans="1:3">
      <c r="A56" t="s">
        <v>253</v>
      </c>
      <c r="C56">
        <v>50</v>
      </c>
    </row>
    <row r="57" spans="1:3">
      <c r="A57" t="s">
        <v>843</v>
      </c>
      <c r="C57">
        <v>50</v>
      </c>
    </row>
    <row r="58" spans="1:3">
      <c r="A58" t="s">
        <v>255</v>
      </c>
      <c r="C58">
        <v>51</v>
      </c>
    </row>
    <row r="59" spans="1:3">
      <c r="A59" t="s">
        <v>478</v>
      </c>
      <c r="C59">
        <v>52</v>
      </c>
    </row>
    <row r="60" spans="1:3">
      <c r="A60" t="s">
        <v>538</v>
      </c>
      <c r="C60">
        <v>52</v>
      </c>
    </row>
    <row r="61" spans="1:3">
      <c r="A61" t="s">
        <v>144</v>
      </c>
      <c r="C61">
        <v>53</v>
      </c>
    </row>
    <row r="62" spans="1:3">
      <c r="A62" t="s">
        <v>154</v>
      </c>
      <c r="C62">
        <v>53</v>
      </c>
    </row>
    <row r="63" spans="1:3">
      <c r="A63" t="s">
        <v>176</v>
      </c>
      <c r="C63">
        <v>53</v>
      </c>
    </row>
    <row r="64" spans="1:3">
      <c r="A64" t="s">
        <v>189</v>
      </c>
      <c r="C64">
        <v>53</v>
      </c>
    </row>
    <row r="65" spans="1:3">
      <c r="A65" t="s">
        <v>445</v>
      </c>
      <c r="C65">
        <v>53</v>
      </c>
    </row>
    <row r="66" spans="1:3">
      <c r="A66" t="s">
        <v>1371</v>
      </c>
      <c r="C66">
        <v>53</v>
      </c>
    </row>
    <row r="67" spans="1:3">
      <c r="A67" t="s">
        <v>1337</v>
      </c>
      <c r="C67">
        <v>53</v>
      </c>
    </row>
    <row r="68" spans="1:3">
      <c r="A68" t="s">
        <v>168</v>
      </c>
      <c r="C68">
        <v>53.1</v>
      </c>
    </row>
    <row r="69" spans="1:3">
      <c r="A69" t="s">
        <v>147</v>
      </c>
      <c r="C69">
        <v>53.3</v>
      </c>
    </row>
    <row r="70" spans="1:3">
      <c r="A70" t="s">
        <v>145</v>
      </c>
      <c r="C70">
        <v>53.35</v>
      </c>
    </row>
    <row r="71" spans="1:3">
      <c r="A71" t="s">
        <v>376</v>
      </c>
      <c r="C71">
        <v>53.35</v>
      </c>
    </row>
    <row r="72" spans="1:3">
      <c r="A72" t="s">
        <v>881</v>
      </c>
      <c r="C72">
        <v>53.35</v>
      </c>
    </row>
    <row r="73" spans="1:3">
      <c r="A73" t="s">
        <v>157</v>
      </c>
      <c r="C73">
        <v>53.35</v>
      </c>
    </row>
    <row r="74" spans="1:3">
      <c r="A74" t="s">
        <v>323</v>
      </c>
      <c r="C74">
        <v>53.5</v>
      </c>
    </row>
    <row r="75" spans="1:3">
      <c r="A75" t="s">
        <v>781</v>
      </c>
      <c r="C75">
        <v>53.9</v>
      </c>
    </row>
    <row r="76" spans="1:3">
      <c r="A76" t="s">
        <v>1431</v>
      </c>
      <c r="C76">
        <v>53.9</v>
      </c>
    </row>
    <row r="77" spans="1:3">
      <c r="A77" t="s">
        <v>579</v>
      </c>
      <c r="C77">
        <v>54</v>
      </c>
    </row>
    <row r="78" spans="1:3">
      <c r="A78" t="s">
        <v>392</v>
      </c>
      <c r="C78">
        <v>54.349999999999994</v>
      </c>
    </row>
    <row r="79" spans="1:3">
      <c r="A79" t="s">
        <v>102</v>
      </c>
      <c r="C79">
        <v>55</v>
      </c>
    </row>
    <row r="80" spans="1:3">
      <c r="A80" t="s">
        <v>297</v>
      </c>
      <c r="C80">
        <v>55</v>
      </c>
    </row>
    <row r="81" spans="1:3">
      <c r="A81" t="s">
        <v>744</v>
      </c>
      <c r="C81">
        <v>55</v>
      </c>
    </row>
    <row r="82" spans="1:3">
      <c r="A82" t="s">
        <v>105</v>
      </c>
      <c r="C82">
        <v>56</v>
      </c>
    </row>
    <row r="83" spans="1:3">
      <c r="A83" t="s">
        <v>232</v>
      </c>
      <c r="C83">
        <v>56</v>
      </c>
    </row>
    <row r="84" spans="1:3">
      <c r="A84" t="s">
        <v>847</v>
      </c>
      <c r="C84">
        <v>56</v>
      </c>
    </row>
    <row r="85" spans="1:3">
      <c r="A85" t="s">
        <v>856</v>
      </c>
      <c r="C85">
        <v>56</v>
      </c>
    </row>
    <row r="86" spans="1:3">
      <c r="A86" t="s">
        <v>866</v>
      </c>
      <c r="C86">
        <v>56</v>
      </c>
    </row>
    <row r="87" spans="1:3">
      <c r="A87" t="s">
        <v>972</v>
      </c>
      <c r="C87">
        <v>56</v>
      </c>
    </row>
    <row r="88" spans="1:3">
      <c r="A88" t="s">
        <v>698</v>
      </c>
      <c r="C88">
        <v>56.5</v>
      </c>
    </row>
    <row r="89" spans="1:3">
      <c r="A89" t="s">
        <v>967</v>
      </c>
      <c r="C89">
        <v>56.9</v>
      </c>
    </row>
    <row r="90" spans="1:3">
      <c r="A90" t="s">
        <v>341</v>
      </c>
      <c r="C90">
        <v>57</v>
      </c>
    </row>
    <row r="91" spans="1:3">
      <c r="A91" t="s">
        <v>237</v>
      </c>
      <c r="C91">
        <v>57</v>
      </c>
    </row>
    <row r="92" spans="1:3">
      <c r="A92" t="s">
        <v>339</v>
      </c>
      <c r="C92">
        <v>58</v>
      </c>
    </row>
    <row r="93" spans="1:3">
      <c r="A93" t="s">
        <v>633</v>
      </c>
      <c r="C93">
        <v>58</v>
      </c>
    </row>
    <row r="94" spans="1:3">
      <c r="A94" t="s">
        <v>806</v>
      </c>
      <c r="C94">
        <v>58</v>
      </c>
    </row>
    <row r="95" spans="1:3">
      <c r="A95" t="s">
        <v>589</v>
      </c>
      <c r="C95">
        <v>59</v>
      </c>
    </row>
    <row r="96" spans="1:3">
      <c r="A96" t="s">
        <v>181</v>
      </c>
      <c r="C96">
        <v>59</v>
      </c>
    </row>
    <row r="97" spans="1:3">
      <c r="A97" t="s">
        <v>1283</v>
      </c>
      <c r="C97">
        <v>59</v>
      </c>
    </row>
    <row r="98" spans="1:3">
      <c r="A98" t="s">
        <v>286</v>
      </c>
      <c r="C98">
        <v>63.35</v>
      </c>
    </row>
    <row r="99" spans="1:3">
      <c r="A99" t="s">
        <v>385</v>
      </c>
      <c r="C99">
        <v>63.35</v>
      </c>
    </row>
    <row r="100" spans="1:3">
      <c r="A100" t="s">
        <v>416</v>
      </c>
      <c r="C100">
        <v>63.35</v>
      </c>
    </row>
    <row r="101" spans="1:3">
      <c r="A101" t="s">
        <v>308</v>
      </c>
      <c r="C101">
        <v>63.9</v>
      </c>
    </row>
    <row r="102" spans="1:3">
      <c r="A102" t="s">
        <v>313</v>
      </c>
      <c r="C102">
        <v>63.9</v>
      </c>
    </row>
    <row r="103" spans="1:3">
      <c r="A103" t="s">
        <v>320</v>
      </c>
      <c r="C103">
        <v>64</v>
      </c>
    </row>
    <row r="104" spans="1:3">
      <c r="A104" t="s">
        <v>161</v>
      </c>
      <c r="C104">
        <v>64</v>
      </c>
    </row>
    <row r="105" spans="1:3">
      <c r="A105" t="s">
        <v>696</v>
      </c>
      <c r="C105">
        <v>64</v>
      </c>
    </row>
    <row r="106" spans="1:3">
      <c r="A106" t="s">
        <v>884</v>
      </c>
      <c r="C106">
        <v>64</v>
      </c>
    </row>
    <row r="107" spans="1:3">
      <c r="A107" t="s">
        <v>448</v>
      </c>
      <c r="C107">
        <v>65</v>
      </c>
    </row>
    <row r="108" spans="1:3">
      <c r="A108" t="s">
        <v>893</v>
      </c>
      <c r="C108">
        <v>65</v>
      </c>
    </row>
    <row r="109" spans="1:3">
      <c r="A109" t="s">
        <v>100</v>
      </c>
      <c r="C109">
        <v>67</v>
      </c>
    </row>
    <row r="110" spans="1:3">
      <c r="A110" t="s">
        <v>826</v>
      </c>
      <c r="C110">
        <v>69</v>
      </c>
    </row>
    <row r="111" spans="1:3">
      <c r="A111" t="s">
        <v>494</v>
      </c>
      <c r="C111">
        <v>69</v>
      </c>
    </row>
    <row r="112" spans="1:3">
      <c r="A112" t="s">
        <v>239</v>
      </c>
      <c r="C112">
        <v>74</v>
      </c>
    </row>
    <row r="113" spans="1:3">
      <c r="A113" t="s">
        <v>276</v>
      </c>
      <c r="C113">
        <v>74.25</v>
      </c>
    </row>
    <row r="114" spans="1:3">
      <c r="A114" t="s">
        <v>274</v>
      </c>
      <c r="C114">
        <v>74.5</v>
      </c>
    </row>
    <row r="115" spans="1:3">
      <c r="A115" t="s">
        <v>204</v>
      </c>
      <c r="C115">
        <v>75</v>
      </c>
    </row>
    <row r="116" spans="1:3">
      <c r="A116" t="s">
        <v>536</v>
      </c>
      <c r="C116">
        <v>75.5</v>
      </c>
    </row>
    <row r="117" spans="1:3">
      <c r="A117" t="s">
        <v>299</v>
      </c>
      <c r="C117">
        <v>75.5</v>
      </c>
    </row>
    <row r="118" spans="1:3">
      <c r="A118" t="s">
        <v>525</v>
      </c>
      <c r="C118">
        <v>75.5</v>
      </c>
    </row>
    <row r="119" spans="1:3">
      <c r="A119" t="s">
        <v>70</v>
      </c>
      <c r="C119">
        <v>77</v>
      </c>
    </row>
    <row r="120" spans="1:3">
      <c r="A120" t="s">
        <v>202</v>
      </c>
      <c r="C120">
        <v>77</v>
      </c>
    </row>
    <row r="121" spans="1:3">
      <c r="A121" t="s">
        <v>214</v>
      </c>
      <c r="C121">
        <v>77</v>
      </c>
    </row>
    <row r="122" spans="1:3">
      <c r="A122" t="s">
        <v>1563</v>
      </c>
      <c r="C122">
        <v>78.5</v>
      </c>
    </row>
    <row r="123" spans="1:3">
      <c r="A123" t="s">
        <v>1580</v>
      </c>
      <c r="C123">
        <v>78.5</v>
      </c>
    </row>
    <row r="124" spans="1:3">
      <c r="A124" t="s">
        <v>67</v>
      </c>
      <c r="C124">
        <v>78.900000000000006</v>
      </c>
    </row>
    <row r="125" spans="1:3">
      <c r="A125" t="s">
        <v>390</v>
      </c>
      <c r="C125">
        <v>78.900000000000006</v>
      </c>
    </row>
    <row r="126" spans="1:3">
      <c r="A126" t="s">
        <v>210</v>
      </c>
      <c r="C126">
        <v>78</v>
      </c>
    </row>
    <row r="127" spans="1:3">
      <c r="A127" t="s">
        <v>227</v>
      </c>
      <c r="C127">
        <v>78.8</v>
      </c>
    </row>
    <row r="128" spans="1:3">
      <c r="A128" t="s">
        <v>235</v>
      </c>
      <c r="C128">
        <v>78</v>
      </c>
    </row>
    <row r="129" spans="1:3">
      <c r="A129" t="s">
        <v>510</v>
      </c>
      <c r="C129">
        <v>79</v>
      </c>
    </row>
    <row r="130" spans="1:3">
      <c r="A130" t="s">
        <v>220</v>
      </c>
      <c r="C130">
        <v>79</v>
      </c>
    </row>
    <row r="131" spans="1:3">
      <c r="A131" t="s">
        <v>118</v>
      </c>
      <c r="C131">
        <v>80</v>
      </c>
    </row>
    <row r="132" spans="1:3">
      <c r="A132" t="s">
        <v>16</v>
      </c>
      <c r="C132">
        <v>82</v>
      </c>
    </row>
    <row r="133" spans="1:3">
      <c r="A133" t="s">
        <v>249</v>
      </c>
      <c r="C133">
        <v>83</v>
      </c>
    </row>
    <row r="134" spans="1:3">
      <c r="A134" t="s">
        <v>97</v>
      </c>
      <c r="C134">
        <v>85</v>
      </c>
    </row>
    <row r="135" spans="1:3">
      <c r="A135" t="s">
        <v>90</v>
      </c>
      <c r="C135">
        <v>85</v>
      </c>
    </row>
    <row r="136" spans="1:3">
      <c r="A136" t="s">
        <v>126</v>
      </c>
      <c r="C136">
        <v>95</v>
      </c>
    </row>
    <row r="137" spans="1:3">
      <c r="A137" t="s">
        <v>79</v>
      </c>
      <c r="C137">
        <v>96</v>
      </c>
    </row>
    <row r="138" spans="1:3">
      <c r="A138" t="s">
        <v>124</v>
      </c>
      <c r="C138">
        <v>96</v>
      </c>
    </row>
    <row r="139" spans="1:3">
      <c r="A139" t="s">
        <v>518</v>
      </c>
      <c r="C139">
        <v>97</v>
      </c>
    </row>
    <row r="140" spans="1:3">
      <c r="A140" t="s">
        <v>818</v>
      </c>
      <c r="C140">
        <v>98</v>
      </c>
    </row>
    <row r="141" spans="1:3">
      <c r="A141" t="s">
        <v>66</v>
      </c>
      <c r="C141">
        <v>99</v>
      </c>
    </row>
    <row r="142" spans="1:3">
      <c r="A142" t="s">
        <v>59</v>
      </c>
      <c r="C142">
        <v>100</v>
      </c>
    </row>
    <row r="143" spans="1:3">
      <c r="A143" t="s">
        <v>88</v>
      </c>
      <c r="C143">
        <v>100</v>
      </c>
    </row>
    <row r="144" spans="1:3">
      <c r="A144" t="s">
        <v>514</v>
      </c>
      <c r="C144">
        <v>100</v>
      </c>
    </row>
    <row r="145" spans="1:3">
      <c r="A145" t="s">
        <v>130</v>
      </c>
      <c r="C145">
        <v>104</v>
      </c>
    </row>
    <row r="146" spans="1:3">
      <c r="A146" t="s">
        <v>434</v>
      </c>
      <c r="C146">
        <v>105</v>
      </c>
    </row>
    <row r="147" spans="1:3">
      <c r="A147" t="s">
        <v>446</v>
      </c>
      <c r="C147">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999"/>
  <sheetViews>
    <sheetView workbookViewId="0">
      <selection activeCell="C17" sqref="C17"/>
    </sheetView>
  </sheetViews>
  <sheetFormatPr defaultRowHeight="14.25"/>
  <cols>
    <col min="1" max="1" width="16.62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1259</v>
      </c>
      <c r="J1" t="s">
        <v>1260</v>
      </c>
      <c r="K1" t="s">
        <v>1261</v>
      </c>
      <c r="L1" t="s">
        <v>1262</v>
      </c>
    </row>
    <row r="2" spans="1:12">
      <c r="A2" s="98" t="s">
        <v>66</v>
      </c>
      <c r="B2">
        <v>78.900000000000006</v>
      </c>
      <c r="C2" s="98" t="s">
        <v>67</v>
      </c>
      <c r="D2" s="98" t="s">
        <v>68</v>
      </c>
      <c r="E2" s="98"/>
      <c r="F2">
        <v>80</v>
      </c>
      <c r="G2" s="98" t="s">
        <v>69</v>
      </c>
      <c r="I2">
        <v>70</v>
      </c>
      <c r="J2">
        <v>8.9000000000000057</v>
      </c>
    </row>
    <row r="3" spans="1:12">
      <c r="A3" s="98" t="s">
        <v>66</v>
      </c>
      <c r="B3">
        <v>75.5</v>
      </c>
      <c r="C3" s="98" t="s">
        <v>536</v>
      </c>
      <c r="D3" s="98" t="s">
        <v>1438</v>
      </c>
      <c r="E3" s="98"/>
      <c r="F3">
        <v>98</v>
      </c>
      <c r="G3" s="98" t="s">
        <v>73</v>
      </c>
      <c r="I3">
        <v>70</v>
      </c>
      <c r="J3">
        <v>5.5</v>
      </c>
    </row>
    <row r="4" spans="1:12">
      <c r="A4" s="98" t="s">
        <v>66</v>
      </c>
      <c r="B4">
        <v>75.5</v>
      </c>
      <c r="C4" s="98" t="s">
        <v>536</v>
      </c>
      <c r="D4" s="98" t="s">
        <v>1437</v>
      </c>
      <c r="E4" s="98" t="s">
        <v>79</v>
      </c>
      <c r="F4">
        <v>95</v>
      </c>
      <c r="G4" s="98" t="s">
        <v>73</v>
      </c>
      <c r="H4">
        <v>96</v>
      </c>
      <c r="I4">
        <v>70</v>
      </c>
      <c r="J4">
        <v>5.5</v>
      </c>
      <c r="K4">
        <v>90</v>
      </c>
      <c r="L4">
        <v>6</v>
      </c>
    </row>
    <row r="5" spans="1:12">
      <c r="A5" s="98" t="s">
        <v>66</v>
      </c>
      <c r="B5">
        <v>75.5</v>
      </c>
      <c r="C5" s="98" t="s">
        <v>536</v>
      </c>
      <c r="D5" s="98" t="s">
        <v>1397</v>
      </c>
      <c r="E5" s="98" t="s">
        <v>147</v>
      </c>
      <c r="F5">
        <v>95</v>
      </c>
      <c r="G5" s="98" t="s">
        <v>73</v>
      </c>
      <c r="H5">
        <v>53.3</v>
      </c>
      <c r="I5">
        <v>70</v>
      </c>
      <c r="J5">
        <v>5.5</v>
      </c>
      <c r="K5">
        <v>50</v>
      </c>
      <c r="L5">
        <v>3.2999999999999972</v>
      </c>
    </row>
    <row r="6" spans="1:12">
      <c r="A6" s="98" t="s">
        <v>66</v>
      </c>
      <c r="B6">
        <v>75.5</v>
      </c>
      <c r="C6" s="98" t="s">
        <v>536</v>
      </c>
      <c r="D6" s="98" t="s">
        <v>1436</v>
      </c>
      <c r="E6" s="98" t="s">
        <v>70</v>
      </c>
      <c r="F6">
        <v>95</v>
      </c>
      <c r="G6" s="98" t="s">
        <v>73</v>
      </c>
      <c r="H6">
        <v>77</v>
      </c>
      <c r="I6">
        <v>70</v>
      </c>
      <c r="J6">
        <v>5.5</v>
      </c>
      <c r="K6">
        <v>70</v>
      </c>
      <c r="L6">
        <v>7</v>
      </c>
    </row>
    <row r="7" spans="1:12">
      <c r="A7" s="98" t="s">
        <v>66</v>
      </c>
      <c r="B7">
        <v>75.5</v>
      </c>
      <c r="C7" s="98" t="s">
        <v>536</v>
      </c>
      <c r="D7" s="98" t="s">
        <v>836</v>
      </c>
      <c r="E7" s="98" t="s">
        <v>837</v>
      </c>
      <c r="F7">
        <v>90</v>
      </c>
      <c r="G7" s="98" t="s">
        <v>115</v>
      </c>
      <c r="I7">
        <v>70</v>
      </c>
      <c r="J7">
        <v>5.5</v>
      </c>
    </row>
    <row r="8" spans="1:12">
      <c r="A8" s="98" t="s">
        <v>66</v>
      </c>
      <c r="B8">
        <v>75.5</v>
      </c>
      <c r="C8" s="98" t="s">
        <v>536</v>
      </c>
      <c r="D8" s="98" t="s">
        <v>537</v>
      </c>
      <c r="E8" s="98" t="s">
        <v>72</v>
      </c>
      <c r="F8">
        <v>80</v>
      </c>
      <c r="G8" s="98" t="s">
        <v>12</v>
      </c>
      <c r="H8">
        <v>33</v>
      </c>
      <c r="I8">
        <v>70</v>
      </c>
      <c r="J8">
        <v>5.5</v>
      </c>
      <c r="K8">
        <v>30</v>
      </c>
      <c r="L8">
        <v>3</v>
      </c>
    </row>
    <row r="9" spans="1:12">
      <c r="A9" s="98" t="s">
        <v>66</v>
      </c>
      <c r="B9">
        <v>75.5</v>
      </c>
      <c r="C9" s="98" t="s">
        <v>536</v>
      </c>
      <c r="D9" s="98" t="s">
        <v>1395</v>
      </c>
      <c r="E9" s="98" t="s">
        <v>235</v>
      </c>
      <c r="F9">
        <v>80</v>
      </c>
      <c r="G9" s="98" t="s">
        <v>523</v>
      </c>
      <c r="H9">
        <v>78</v>
      </c>
      <c r="I9">
        <v>70</v>
      </c>
      <c r="J9">
        <v>5.5</v>
      </c>
      <c r="K9">
        <v>70</v>
      </c>
      <c r="L9">
        <v>8</v>
      </c>
    </row>
    <row r="10" spans="1:12">
      <c r="A10" s="98" t="s">
        <v>66</v>
      </c>
      <c r="B10">
        <v>75.5</v>
      </c>
      <c r="C10" s="98" t="s">
        <v>536</v>
      </c>
      <c r="D10" s="98" t="s">
        <v>1392</v>
      </c>
      <c r="E10" s="98" t="s">
        <v>102</v>
      </c>
      <c r="F10">
        <v>80</v>
      </c>
      <c r="G10" s="98" t="s">
        <v>77</v>
      </c>
      <c r="H10">
        <v>55</v>
      </c>
      <c r="I10">
        <v>70</v>
      </c>
      <c r="J10">
        <v>5.5</v>
      </c>
      <c r="K10">
        <v>50</v>
      </c>
      <c r="L10">
        <v>5</v>
      </c>
    </row>
    <row r="11" spans="1:12">
      <c r="A11" s="98" t="s">
        <v>66</v>
      </c>
      <c r="B11">
        <v>77</v>
      </c>
      <c r="C11" s="98" t="s">
        <v>70</v>
      </c>
      <c r="D11" s="98" t="s">
        <v>71</v>
      </c>
      <c r="E11" s="98" t="s">
        <v>72</v>
      </c>
      <c r="F11">
        <v>100</v>
      </c>
      <c r="G11" s="98" t="s">
        <v>69</v>
      </c>
      <c r="H11">
        <v>33</v>
      </c>
      <c r="I11">
        <v>70</v>
      </c>
      <c r="J11">
        <v>7</v>
      </c>
      <c r="K11">
        <v>30</v>
      </c>
      <c r="L11">
        <v>3</v>
      </c>
    </row>
    <row r="12" spans="1:12">
      <c r="A12" s="98" t="s">
        <v>66</v>
      </c>
      <c r="B12">
        <v>77</v>
      </c>
      <c r="C12" s="98" t="s">
        <v>70</v>
      </c>
      <c r="D12" s="98" t="s">
        <v>75</v>
      </c>
      <c r="E12" s="98" t="s">
        <v>72</v>
      </c>
      <c r="F12">
        <v>95</v>
      </c>
      <c r="G12" s="98" t="s">
        <v>12</v>
      </c>
      <c r="H12">
        <v>33</v>
      </c>
      <c r="I12">
        <v>70</v>
      </c>
      <c r="J12">
        <v>7</v>
      </c>
      <c r="K12">
        <v>30</v>
      </c>
      <c r="L12">
        <v>3</v>
      </c>
    </row>
    <row r="13" spans="1:12">
      <c r="A13" s="98" t="s">
        <v>66</v>
      </c>
      <c r="B13">
        <v>77</v>
      </c>
      <c r="C13" s="98" t="s">
        <v>70</v>
      </c>
      <c r="D13" s="98" t="s">
        <v>1410</v>
      </c>
      <c r="E13" s="98" t="s">
        <v>1409</v>
      </c>
      <c r="F13">
        <v>93</v>
      </c>
      <c r="G13" s="98" t="s">
        <v>73</v>
      </c>
      <c r="I13">
        <v>70</v>
      </c>
      <c r="J13">
        <v>7</v>
      </c>
    </row>
    <row r="14" spans="1:12">
      <c r="A14" s="98" t="s">
        <v>66</v>
      </c>
      <c r="B14">
        <v>77</v>
      </c>
      <c r="C14" s="98" t="s">
        <v>70</v>
      </c>
      <c r="D14" s="98" t="s">
        <v>1439</v>
      </c>
      <c r="E14" s="98" t="s">
        <v>95</v>
      </c>
      <c r="F14">
        <v>85</v>
      </c>
      <c r="G14" s="98" t="s">
        <v>73</v>
      </c>
      <c r="I14">
        <v>70</v>
      </c>
      <c r="J14">
        <v>7</v>
      </c>
    </row>
    <row r="15" spans="1:12">
      <c r="A15" s="98" t="s">
        <v>66</v>
      </c>
      <c r="B15">
        <v>77</v>
      </c>
      <c r="C15" s="98" t="s">
        <v>70</v>
      </c>
      <c r="D15" s="98" t="s">
        <v>1455</v>
      </c>
      <c r="E15" s="98"/>
      <c r="F15">
        <v>80</v>
      </c>
      <c r="G15" s="98" t="s">
        <v>69</v>
      </c>
      <c r="I15">
        <v>70</v>
      </c>
      <c r="J15">
        <v>7</v>
      </c>
    </row>
    <row r="16" spans="1:12">
      <c r="A16" s="98" t="s">
        <v>66</v>
      </c>
      <c r="B16">
        <v>82</v>
      </c>
      <c r="C16" s="98" t="s">
        <v>16</v>
      </c>
      <c r="D16" s="98" t="s">
        <v>82</v>
      </c>
      <c r="E16" s="98" t="s">
        <v>79</v>
      </c>
      <c r="F16">
        <v>98</v>
      </c>
      <c r="G16" s="98" t="s">
        <v>83</v>
      </c>
      <c r="H16">
        <v>96</v>
      </c>
      <c r="I16">
        <v>80</v>
      </c>
      <c r="J16">
        <v>2</v>
      </c>
      <c r="K16">
        <v>90</v>
      </c>
      <c r="L16">
        <v>6</v>
      </c>
    </row>
    <row r="17" spans="1:12">
      <c r="A17" s="98" t="s">
        <v>66</v>
      </c>
      <c r="B17">
        <v>82</v>
      </c>
      <c r="C17" s="98" t="s">
        <v>16</v>
      </c>
      <c r="D17" s="98" t="s">
        <v>76</v>
      </c>
      <c r="E17" s="98"/>
      <c r="F17">
        <v>91</v>
      </c>
      <c r="G17" s="98" t="s">
        <v>77</v>
      </c>
      <c r="I17">
        <v>80</v>
      </c>
      <c r="J17">
        <v>2</v>
      </c>
    </row>
    <row r="18" spans="1:12">
      <c r="A18" s="98" t="s">
        <v>66</v>
      </c>
      <c r="B18">
        <v>82</v>
      </c>
      <c r="C18" s="98" t="s">
        <v>16</v>
      </c>
      <c r="D18" s="98" t="s">
        <v>78</v>
      </c>
      <c r="E18" s="98" t="s">
        <v>79</v>
      </c>
      <c r="F18">
        <v>75</v>
      </c>
      <c r="G18" s="98" t="s">
        <v>12</v>
      </c>
      <c r="H18">
        <v>96</v>
      </c>
      <c r="I18">
        <v>80</v>
      </c>
      <c r="J18">
        <v>2</v>
      </c>
      <c r="K18">
        <v>90</v>
      </c>
      <c r="L18">
        <v>6</v>
      </c>
    </row>
    <row r="19" spans="1:12">
      <c r="A19" s="98" t="s">
        <v>66</v>
      </c>
      <c r="B19">
        <v>82</v>
      </c>
      <c r="C19" s="98" t="s">
        <v>16</v>
      </c>
      <c r="D19" s="98" t="s">
        <v>84</v>
      </c>
      <c r="E19" s="98" t="s">
        <v>85</v>
      </c>
      <c r="F19">
        <v>75</v>
      </c>
      <c r="G19" s="98" t="s">
        <v>77</v>
      </c>
      <c r="I19">
        <v>80</v>
      </c>
      <c r="J19">
        <v>2</v>
      </c>
    </row>
    <row r="20" spans="1:12">
      <c r="A20" s="98" t="s">
        <v>66</v>
      </c>
      <c r="B20">
        <v>82</v>
      </c>
      <c r="C20" s="98" t="s">
        <v>16</v>
      </c>
      <c r="D20" s="98" t="s">
        <v>86</v>
      </c>
      <c r="E20" s="98" t="s">
        <v>87</v>
      </c>
      <c r="F20">
        <v>73</v>
      </c>
      <c r="G20" s="98" t="s">
        <v>77</v>
      </c>
      <c r="H20">
        <v>38</v>
      </c>
      <c r="I20">
        <v>80</v>
      </c>
      <c r="J20">
        <v>2</v>
      </c>
      <c r="K20">
        <v>30</v>
      </c>
      <c r="L20">
        <v>8</v>
      </c>
    </row>
    <row r="21" spans="1:12">
      <c r="A21" s="98" t="s">
        <v>66</v>
      </c>
      <c r="B21">
        <v>82</v>
      </c>
      <c r="C21" s="98" t="s">
        <v>16</v>
      </c>
      <c r="D21" s="98" t="s">
        <v>80</v>
      </c>
      <c r="E21" s="98" t="s">
        <v>81</v>
      </c>
      <c r="F21">
        <v>66</v>
      </c>
      <c r="G21" s="98" t="s">
        <v>77</v>
      </c>
      <c r="H21">
        <v>15</v>
      </c>
      <c r="I21">
        <v>80</v>
      </c>
      <c r="J21">
        <v>2</v>
      </c>
      <c r="K21">
        <v>10</v>
      </c>
      <c r="L21">
        <v>5</v>
      </c>
    </row>
    <row r="22" spans="1:12">
      <c r="A22" s="98" t="s">
        <v>66</v>
      </c>
      <c r="B22">
        <v>100</v>
      </c>
      <c r="C22" s="98" t="s">
        <v>88</v>
      </c>
      <c r="D22" s="98" t="s">
        <v>94</v>
      </c>
      <c r="E22" s="98" t="s">
        <v>95</v>
      </c>
      <c r="F22">
        <v>97</v>
      </c>
      <c r="G22" s="98" t="s">
        <v>77</v>
      </c>
      <c r="I22">
        <v>100</v>
      </c>
      <c r="J22">
        <v>0</v>
      </c>
    </row>
    <row r="23" spans="1:12">
      <c r="A23" s="98" t="s">
        <v>66</v>
      </c>
      <c r="B23">
        <v>100</v>
      </c>
      <c r="C23" s="98" t="s">
        <v>88</v>
      </c>
      <c r="D23" s="98" t="s">
        <v>96</v>
      </c>
      <c r="E23" s="98" t="s">
        <v>97</v>
      </c>
      <c r="F23">
        <v>97</v>
      </c>
      <c r="G23" s="98" t="s">
        <v>77</v>
      </c>
      <c r="H23">
        <v>85</v>
      </c>
      <c r="I23">
        <v>100</v>
      </c>
      <c r="J23">
        <v>0</v>
      </c>
      <c r="K23">
        <v>80</v>
      </c>
      <c r="L23">
        <v>5</v>
      </c>
    </row>
    <row r="24" spans="1:12">
      <c r="A24" s="98" t="s">
        <v>66</v>
      </c>
      <c r="B24">
        <v>100</v>
      </c>
      <c r="C24" s="98" t="s">
        <v>88</v>
      </c>
      <c r="D24" s="98" t="s">
        <v>98</v>
      </c>
      <c r="E24" s="98" t="s">
        <v>97</v>
      </c>
      <c r="F24">
        <v>91</v>
      </c>
      <c r="G24" s="98" t="s">
        <v>77</v>
      </c>
      <c r="H24">
        <v>85</v>
      </c>
      <c r="I24">
        <v>100</v>
      </c>
      <c r="J24">
        <v>0</v>
      </c>
      <c r="K24">
        <v>80</v>
      </c>
      <c r="L24">
        <v>5</v>
      </c>
    </row>
    <row r="25" spans="1:12">
      <c r="A25" s="98" t="s">
        <v>66</v>
      </c>
      <c r="B25">
        <v>100</v>
      </c>
      <c r="C25" s="98" t="s">
        <v>88</v>
      </c>
      <c r="D25" s="98" t="s">
        <v>91</v>
      </c>
      <c r="E25" s="98" t="s">
        <v>59</v>
      </c>
      <c r="F25">
        <v>83</v>
      </c>
      <c r="G25" s="98" t="s">
        <v>77</v>
      </c>
      <c r="H25">
        <v>100</v>
      </c>
      <c r="I25">
        <v>100</v>
      </c>
      <c r="J25">
        <v>0</v>
      </c>
      <c r="K25">
        <v>100</v>
      </c>
      <c r="L25">
        <v>0</v>
      </c>
    </row>
    <row r="26" spans="1:12">
      <c r="A26" s="98" t="s">
        <v>66</v>
      </c>
      <c r="B26">
        <v>100</v>
      </c>
      <c r="C26" s="98" t="s">
        <v>88</v>
      </c>
      <c r="D26" s="98" t="s">
        <v>92</v>
      </c>
      <c r="E26" s="98" t="s">
        <v>93</v>
      </c>
      <c r="F26">
        <v>83</v>
      </c>
      <c r="G26" s="98" t="s">
        <v>77</v>
      </c>
      <c r="I26">
        <v>100</v>
      </c>
      <c r="J26">
        <v>0</v>
      </c>
    </row>
    <row r="27" spans="1:12">
      <c r="A27" s="98" t="s">
        <v>66</v>
      </c>
      <c r="B27">
        <v>100</v>
      </c>
      <c r="C27" s="98" t="s">
        <v>88</v>
      </c>
      <c r="D27" s="98" t="s">
        <v>89</v>
      </c>
      <c r="E27" s="98" t="s">
        <v>90</v>
      </c>
      <c r="F27">
        <v>83</v>
      </c>
      <c r="G27" s="98" t="s">
        <v>77</v>
      </c>
      <c r="H27">
        <v>85</v>
      </c>
      <c r="I27">
        <v>100</v>
      </c>
      <c r="J27">
        <v>0</v>
      </c>
      <c r="K27">
        <v>80</v>
      </c>
      <c r="L27">
        <v>5</v>
      </c>
    </row>
    <row r="28" spans="1:12">
      <c r="A28" s="98" t="s">
        <v>66</v>
      </c>
      <c r="B28">
        <v>100</v>
      </c>
      <c r="C28" s="98" t="s">
        <v>88</v>
      </c>
      <c r="D28" s="98" t="s">
        <v>1366</v>
      </c>
      <c r="E28" s="98" t="s">
        <v>360</v>
      </c>
      <c r="F28">
        <v>78</v>
      </c>
      <c r="G28" s="98" t="s">
        <v>77</v>
      </c>
      <c r="H28">
        <v>14</v>
      </c>
      <c r="I28">
        <v>100</v>
      </c>
      <c r="J28">
        <v>0</v>
      </c>
      <c r="K28">
        <v>10</v>
      </c>
      <c r="L28">
        <v>4</v>
      </c>
    </row>
    <row r="29" spans="1:12">
      <c r="A29" s="98" t="s">
        <v>66</v>
      </c>
      <c r="B29">
        <v>100</v>
      </c>
      <c r="C29" s="98" t="s">
        <v>88</v>
      </c>
      <c r="D29" s="98" t="s">
        <v>99</v>
      </c>
      <c r="E29" s="98" t="s">
        <v>16</v>
      </c>
      <c r="F29">
        <v>77</v>
      </c>
      <c r="G29" s="98" t="s">
        <v>77</v>
      </c>
      <c r="H29">
        <v>82</v>
      </c>
      <c r="I29">
        <v>100</v>
      </c>
      <c r="J29">
        <v>0</v>
      </c>
      <c r="K29">
        <v>80</v>
      </c>
      <c r="L29">
        <v>2</v>
      </c>
    </row>
    <row r="30" spans="1:12">
      <c r="A30" s="98" t="s">
        <v>66</v>
      </c>
      <c r="B30">
        <v>67</v>
      </c>
      <c r="C30" s="98" t="s">
        <v>100</v>
      </c>
      <c r="D30" s="98" t="s">
        <v>101</v>
      </c>
      <c r="E30" s="98" t="s">
        <v>102</v>
      </c>
      <c r="F30">
        <v>100</v>
      </c>
      <c r="G30" s="98" t="s">
        <v>69</v>
      </c>
      <c r="H30">
        <v>55</v>
      </c>
      <c r="I30">
        <v>60</v>
      </c>
      <c r="J30">
        <v>7</v>
      </c>
      <c r="K30">
        <v>50</v>
      </c>
      <c r="L30">
        <v>5</v>
      </c>
    </row>
    <row r="31" spans="1:12">
      <c r="A31" s="98" t="s">
        <v>66</v>
      </c>
      <c r="B31">
        <v>67</v>
      </c>
      <c r="C31" s="98" t="s">
        <v>100</v>
      </c>
      <c r="D31" s="98" t="s">
        <v>106</v>
      </c>
      <c r="E31" s="98" t="s">
        <v>107</v>
      </c>
      <c r="F31">
        <v>100</v>
      </c>
      <c r="G31" s="98" t="s">
        <v>69</v>
      </c>
      <c r="I31">
        <v>60</v>
      </c>
      <c r="J31">
        <v>7</v>
      </c>
    </row>
    <row r="32" spans="1:12">
      <c r="A32" s="98" t="s">
        <v>66</v>
      </c>
      <c r="B32">
        <v>67</v>
      </c>
      <c r="C32" s="98" t="s">
        <v>100</v>
      </c>
      <c r="D32" s="98" t="s">
        <v>103</v>
      </c>
      <c r="E32" s="98" t="s">
        <v>16</v>
      </c>
      <c r="F32">
        <v>99</v>
      </c>
      <c r="G32" s="98" t="s">
        <v>77</v>
      </c>
      <c r="H32">
        <v>82</v>
      </c>
      <c r="I32">
        <v>60</v>
      </c>
      <c r="J32">
        <v>7</v>
      </c>
      <c r="K32">
        <v>80</v>
      </c>
      <c r="L32">
        <v>2</v>
      </c>
    </row>
    <row r="33" spans="1:12">
      <c r="A33" s="98" t="s">
        <v>66</v>
      </c>
      <c r="B33">
        <v>67</v>
      </c>
      <c r="C33" s="98" t="s">
        <v>100</v>
      </c>
      <c r="D33" s="98" t="s">
        <v>1274</v>
      </c>
      <c r="E33" s="98" t="s">
        <v>1271</v>
      </c>
      <c r="F33">
        <v>93</v>
      </c>
      <c r="G33" s="98" t="s">
        <v>930</v>
      </c>
      <c r="I33">
        <v>60</v>
      </c>
      <c r="J33">
        <v>7</v>
      </c>
    </row>
    <row r="34" spans="1:12">
      <c r="A34" s="98" t="s">
        <v>66</v>
      </c>
      <c r="B34">
        <v>67</v>
      </c>
      <c r="C34" s="98" t="s">
        <v>100</v>
      </c>
      <c r="D34" s="98" t="s">
        <v>1246</v>
      </c>
      <c r="E34" s="98" t="s">
        <v>1247</v>
      </c>
      <c r="F34">
        <v>88</v>
      </c>
      <c r="G34" s="98" t="s">
        <v>152</v>
      </c>
      <c r="I34">
        <v>60</v>
      </c>
      <c r="J34">
        <v>7</v>
      </c>
    </row>
    <row r="35" spans="1:12">
      <c r="A35" s="98" t="s">
        <v>66</v>
      </c>
      <c r="B35">
        <v>67</v>
      </c>
      <c r="C35" s="98" t="s">
        <v>100</v>
      </c>
      <c r="D35" s="98" t="s">
        <v>1273</v>
      </c>
      <c r="E35" s="98" t="s">
        <v>1272</v>
      </c>
      <c r="F35">
        <v>85</v>
      </c>
      <c r="G35" s="98" t="s">
        <v>930</v>
      </c>
      <c r="I35">
        <v>60</v>
      </c>
      <c r="J35">
        <v>7</v>
      </c>
    </row>
    <row r="36" spans="1:12">
      <c r="A36" s="98" t="s">
        <v>66</v>
      </c>
      <c r="B36">
        <v>67</v>
      </c>
      <c r="C36" s="98" t="s">
        <v>100</v>
      </c>
      <c r="D36" s="98" t="s">
        <v>108</v>
      </c>
      <c r="E36" s="98" t="s">
        <v>109</v>
      </c>
      <c r="F36">
        <v>84</v>
      </c>
      <c r="G36" s="98" t="s">
        <v>110</v>
      </c>
      <c r="I36">
        <v>60</v>
      </c>
      <c r="J36">
        <v>7</v>
      </c>
    </row>
    <row r="37" spans="1:12">
      <c r="A37" s="98" t="s">
        <v>66</v>
      </c>
      <c r="B37">
        <v>67</v>
      </c>
      <c r="C37" s="98" t="s">
        <v>100</v>
      </c>
      <c r="D37" s="98" t="s">
        <v>1230</v>
      </c>
      <c r="E37" s="98" t="s">
        <v>1228</v>
      </c>
      <c r="F37">
        <v>82</v>
      </c>
      <c r="G37" s="98" t="s">
        <v>77</v>
      </c>
      <c r="I37">
        <v>60</v>
      </c>
      <c r="J37">
        <v>7</v>
      </c>
    </row>
    <row r="38" spans="1:12">
      <c r="A38" s="98" t="s">
        <v>66</v>
      </c>
      <c r="B38">
        <v>67</v>
      </c>
      <c r="C38" s="98" t="s">
        <v>100</v>
      </c>
      <c r="D38" s="98" t="s">
        <v>104</v>
      </c>
      <c r="E38" s="98" t="s">
        <v>105</v>
      </c>
      <c r="F38">
        <v>78</v>
      </c>
      <c r="G38" s="98" t="s">
        <v>77</v>
      </c>
      <c r="H38">
        <v>56</v>
      </c>
      <c r="I38">
        <v>60</v>
      </c>
      <c r="J38">
        <v>7</v>
      </c>
      <c r="K38">
        <v>50</v>
      </c>
      <c r="L38">
        <v>6</v>
      </c>
    </row>
    <row r="39" spans="1:12">
      <c r="A39" s="98" t="s">
        <v>66</v>
      </c>
      <c r="B39">
        <v>67</v>
      </c>
      <c r="C39" s="98" t="s">
        <v>100</v>
      </c>
      <c r="D39" s="98" t="s">
        <v>111</v>
      </c>
      <c r="E39" s="98" t="s">
        <v>112</v>
      </c>
      <c r="F39">
        <v>75</v>
      </c>
      <c r="G39" s="98" t="s">
        <v>12</v>
      </c>
      <c r="I39">
        <v>60</v>
      </c>
      <c r="J39">
        <v>7</v>
      </c>
    </row>
    <row r="40" spans="1:12">
      <c r="A40" s="98" t="s">
        <v>330</v>
      </c>
      <c r="C40" s="98" t="s">
        <v>1182</v>
      </c>
      <c r="D40" s="98" t="s">
        <v>1217</v>
      </c>
      <c r="E40" s="98" t="s">
        <v>1215</v>
      </c>
      <c r="F40">
        <v>111</v>
      </c>
      <c r="G40" s="98" t="s">
        <v>12</v>
      </c>
    </row>
    <row r="41" spans="1:12">
      <c r="A41" s="98" t="s">
        <v>330</v>
      </c>
      <c r="C41" s="98" t="s">
        <v>1182</v>
      </c>
      <c r="D41" s="98" t="s">
        <v>1207</v>
      </c>
      <c r="E41" s="98" t="s">
        <v>1146</v>
      </c>
      <c r="F41">
        <v>111</v>
      </c>
      <c r="G41" s="98" t="s">
        <v>69</v>
      </c>
    </row>
    <row r="42" spans="1:12">
      <c r="A42" s="98" t="s">
        <v>330</v>
      </c>
      <c r="C42" s="98" t="s">
        <v>1182</v>
      </c>
      <c r="D42" s="98" t="s">
        <v>1244</v>
      </c>
      <c r="E42" s="98" t="s">
        <v>1242</v>
      </c>
      <c r="F42">
        <v>105</v>
      </c>
      <c r="G42" s="98" t="s">
        <v>12</v>
      </c>
    </row>
    <row r="43" spans="1:12">
      <c r="A43" s="98" t="s">
        <v>330</v>
      </c>
      <c r="C43" s="98" t="s">
        <v>1182</v>
      </c>
      <c r="D43" s="98" t="s">
        <v>1209</v>
      </c>
      <c r="E43" s="98" t="s">
        <v>1208</v>
      </c>
      <c r="F43">
        <v>99</v>
      </c>
      <c r="G43" s="98" t="s">
        <v>383</v>
      </c>
    </row>
    <row r="44" spans="1:12">
      <c r="A44" s="98" t="s">
        <v>330</v>
      </c>
      <c r="C44" s="98" t="s">
        <v>1182</v>
      </c>
      <c r="D44" s="98" t="s">
        <v>1197</v>
      </c>
      <c r="E44" s="98" t="s">
        <v>1188</v>
      </c>
      <c r="F44">
        <v>98</v>
      </c>
      <c r="G44" s="98" t="s">
        <v>383</v>
      </c>
    </row>
    <row r="45" spans="1:12">
      <c r="A45" s="98" t="s">
        <v>330</v>
      </c>
      <c r="C45" s="98" t="s">
        <v>1182</v>
      </c>
      <c r="D45" s="98" t="s">
        <v>1266</v>
      </c>
      <c r="E45" s="98" t="s">
        <v>1218</v>
      </c>
      <c r="F45">
        <v>96</v>
      </c>
      <c r="G45" s="98" t="s">
        <v>174</v>
      </c>
    </row>
    <row r="46" spans="1:12">
      <c r="A46" s="98" t="s">
        <v>330</v>
      </c>
      <c r="C46" s="98" t="s">
        <v>1182</v>
      </c>
      <c r="D46" s="98" t="s">
        <v>1239</v>
      </c>
      <c r="E46" s="98" t="s">
        <v>1185</v>
      </c>
      <c r="F46">
        <v>95</v>
      </c>
      <c r="G46" s="98" t="s">
        <v>383</v>
      </c>
    </row>
    <row r="47" spans="1:12">
      <c r="A47" s="98" t="s">
        <v>330</v>
      </c>
      <c r="C47" s="98" t="s">
        <v>1182</v>
      </c>
      <c r="D47" s="98" t="s">
        <v>1183</v>
      </c>
      <c r="E47" s="98" t="s">
        <v>1184</v>
      </c>
      <c r="F47">
        <v>90</v>
      </c>
      <c r="G47" s="98" t="s">
        <v>383</v>
      </c>
    </row>
    <row r="48" spans="1:12">
      <c r="A48" s="98" t="s">
        <v>330</v>
      </c>
      <c r="C48" s="98" t="s">
        <v>1182</v>
      </c>
      <c r="D48" s="98" t="s">
        <v>1186</v>
      </c>
      <c r="E48" s="98" t="s">
        <v>1187</v>
      </c>
      <c r="F48">
        <v>85</v>
      </c>
      <c r="G48" s="98" t="s">
        <v>12</v>
      </c>
    </row>
    <row r="49" spans="1:12">
      <c r="A49" s="98" t="s">
        <v>330</v>
      </c>
      <c r="C49" s="98" t="s">
        <v>1182</v>
      </c>
      <c r="D49" s="98" t="s">
        <v>1240</v>
      </c>
      <c r="E49" s="98" t="s">
        <v>1210</v>
      </c>
      <c r="F49">
        <v>83</v>
      </c>
      <c r="G49" s="98" t="s">
        <v>383</v>
      </c>
    </row>
    <row r="50" spans="1:12">
      <c r="A50" s="98" t="s">
        <v>330</v>
      </c>
      <c r="C50" s="98" t="s">
        <v>1182</v>
      </c>
      <c r="D50" s="98" t="s">
        <v>1189</v>
      </c>
      <c r="E50" s="98" t="s">
        <v>139</v>
      </c>
      <c r="F50">
        <v>80</v>
      </c>
      <c r="G50" s="98" t="s">
        <v>139</v>
      </c>
    </row>
    <row r="51" spans="1:12">
      <c r="A51" s="98" t="s">
        <v>330</v>
      </c>
      <c r="C51" s="98" t="s">
        <v>1182</v>
      </c>
      <c r="D51" s="98" t="s">
        <v>1200</v>
      </c>
      <c r="E51" s="98" t="s">
        <v>1199</v>
      </c>
      <c r="F51">
        <v>80</v>
      </c>
      <c r="G51" s="98" t="s">
        <v>174</v>
      </c>
    </row>
    <row r="52" spans="1:12">
      <c r="A52" s="98" t="s">
        <v>330</v>
      </c>
      <c r="C52" s="98" t="s">
        <v>1179</v>
      </c>
      <c r="D52" s="98" t="s">
        <v>1180</v>
      </c>
      <c r="E52" s="98" t="s">
        <v>1146</v>
      </c>
      <c r="F52">
        <v>90</v>
      </c>
      <c r="G52" s="98" t="s">
        <v>174</v>
      </c>
    </row>
    <row r="53" spans="1:12">
      <c r="A53" s="98" t="s">
        <v>66</v>
      </c>
      <c r="B53">
        <v>85</v>
      </c>
      <c r="C53" s="98" t="s">
        <v>90</v>
      </c>
      <c r="D53" s="98" t="s">
        <v>113</v>
      </c>
      <c r="E53" s="98"/>
      <c r="F53">
        <v>97</v>
      </c>
      <c r="G53" s="98" t="s">
        <v>69</v>
      </c>
      <c r="I53">
        <v>80</v>
      </c>
      <c r="J53">
        <v>5</v>
      </c>
    </row>
    <row r="54" spans="1:12">
      <c r="A54" s="98" t="s">
        <v>66</v>
      </c>
      <c r="B54">
        <v>85</v>
      </c>
      <c r="C54" s="98" t="s">
        <v>90</v>
      </c>
      <c r="D54" s="98" t="s">
        <v>114</v>
      </c>
      <c r="E54" s="98" t="s">
        <v>79</v>
      </c>
      <c r="F54">
        <v>89</v>
      </c>
      <c r="G54" s="98" t="s">
        <v>115</v>
      </c>
      <c r="H54">
        <v>96</v>
      </c>
      <c r="I54">
        <v>80</v>
      </c>
      <c r="J54">
        <v>5</v>
      </c>
      <c r="K54">
        <v>90</v>
      </c>
      <c r="L54">
        <v>6</v>
      </c>
    </row>
    <row r="55" spans="1:12">
      <c r="A55" s="98" t="s">
        <v>144</v>
      </c>
      <c r="C55" s="98" t="s">
        <v>964</v>
      </c>
      <c r="D55" s="98" t="s">
        <v>990</v>
      </c>
      <c r="E55" s="98" t="s">
        <v>579</v>
      </c>
      <c r="F55">
        <v>90</v>
      </c>
      <c r="G55" s="98" t="s">
        <v>77</v>
      </c>
      <c r="H55">
        <v>54</v>
      </c>
      <c r="K55">
        <v>50</v>
      </c>
      <c r="L55">
        <v>4</v>
      </c>
    </row>
    <row r="56" spans="1:12">
      <c r="A56" s="98" t="s">
        <v>144</v>
      </c>
      <c r="B56">
        <v>56</v>
      </c>
      <c r="C56" s="98" t="s">
        <v>847</v>
      </c>
      <c r="D56" s="98" t="s">
        <v>853</v>
      </c>
      <c r="E56" s="98" t="s">
        <v>850</v>
      </c>
      <c r="F56">
        <v>90</v>
      </c>
      <c r="G56" s="98" t="s">
        <v>152</v>
      </c>
      <c r="I56">
        <v>50</v>
      </c>
      <c r="J56">
        <v>6</v>
      </c>
    </row>
    <row r="57" spans="1:12">
      <c r="A57" s="98" t="s">
        <v>66</v>
      </c>
      <c r="B57">
        <v>56</v>
      </c>
      <c r="C57" s="98" t="s">
        <v>847</v>
      </c>
      <c r="D57" s="98" t="s">
        <v>851</v>
      </c>
      <c r="E57" s="98" t="s">
        <v>102</v>
      </c>
      <c r="F57">
        <v>80</v>
      </c>
      <c r="G57" s="98" t="s">
        <v>69</v>
      </c>
      <c r="H57">
        <v>55</v>
      </c>
      <c r="I57">
        <v>50</v>
      </c>
      <c r="J57">
        <v>6</v>
      </c>
      <c r="K57">
        <v>50</v>
      </c>
      <c r="L57">
        <v>5</v>
      </c>
    </row>
    <row r="58" spans="1:12">
      <c r="A58" s="98" t="s">
        <v>144</v>
      </c>
      <c r="B58">
        <v>56</v>
      </c>
      <c r="C58" s="98" t="s">
        <v>847</v>
      </c>
      <c r="D58" s="98" t="s">
        <v>852</v>
      </c>
      <c r="E58" s="98" t="s">
        <v>66</v>
      </c>
      <c r="F58">
        <v>80</v>
      </c>
      <c r="G58" s="98" t="s">
        <v>69</v>
      </c>
      <c r="H58">
        <v>99</v>
      </c>
      <c r="I58">
        <v>50</v>
      </c>
      <c r="J58">
        <v>6</v>
      </c>
      <c r="K58">
        <v>90</v>
      </c>
      <c r="L58">
        <v>9</v>
      </c>
    </row>
    <row r="59" spans="1:12">
      <c r="A59" s="98" t="s">
        <v>144</v>
      </c>
      <c r="B59">
        <v>56</v>
      </c>
      <c r="C59" s="98" t="s">
        <v>847</v>
      </c>
      <c r="D59" s="98" t="s">
        <v>854</v>
      </c>
      <c r="E59" s="98" t="s">
        <v>855</v>
      </c>
      <c r="F59">
        <v>80</v>
      </c>
      <c r="G59" s="98" t="s">
        <v>152</v>
      </c>
      <c r="I59">
        <v>50</v>
      </c>
      <c r="J59">
        <v>6</v>
      </c>
    </row>
    <row r="60" spans="1:12">
      <c r="A60" s="98" t="s">
        <v>66</v>
      </c>
      <c r="B60">
        <v>10</v>
      </c>
      <c r="C60" s="98" t="s">
        <v>116</v>
      </c>
      <c r="D60" s="98" t="s">
        <v>117</v>
      </c>
      <c r="E60" s="98" t="s">
        <v>118</v>
      </c>
      <c r="F60">
        <v>93</v>
      </c>
      <c r="G60" s="98" t="s">
        <v>77</v>
      </c>
      <c r="H60">
        <v>80</v>
      </c>
      <c r="I60">
        <v>10</v>
      </c>
      <c r="J60">
        <v>0</v>
      </c>
      <c r="K60">
        <v>80</v>
      </c>
      <c r="L60">
        <v>0</v>
      </c>
    </row>
    <row r="61" spans="1:12">
      <c r="A61" s="98" t="s">
        <v>66</v>
      </c>
      <c r="B61">
        <v>10</v>
      </c>
      <c r="C61" s="98" t="s">
        <v>116</v>
      </c>
      <c r="D61" s="98" t="s">
        <v>119</v>
      </c>
      <c r="E61" s="98" t="s">
        <v>120</v>
      </c>
      <c r="F61">
        <v>87</v>
      </c>
      <c r="G61" s="98" t="s">
        <v>77</v>
      </c>
      <c r="I61">
        <v>10</v>
      </c>
      <c r="J61">
        <v>0</v>
      </c>
    </row>
    <row r="62" spans="1:12">
      <c r="A62" s="98" t="s">
        <v>66</v>
      </c>
      <c r="B62">
        <v>46</v>
      </c>
      <c r="C62" s="98" t="s">
        <v>121</v>
      </c>
      <c r="D62" s="98" t="s">
        <v>122</v>
      </c>
      <c r="E62" s="98" t="s">
        <v>123</v>
      </c>
      <c r="F62">
        <v>100</v>
      </c>
      <c r="G62" s="98" t="s">
        <v>73</v>
      </c>
      <c r="I62">
        <v>40</v>
      </c>
      <c r="J62">
        <v>6</v>
      </c>
    </row>
    <row r="63" spans="1:12">
      <c r="A63" s="98" t="s">
        <v>144</v>
      </c>
      <c r="B63">
        <v>53.35</v>
      </c>
      <c r="C63" s="98" t="s">
        <v>881</v>
      </c>
      <c r="D63" s="98" t="s">
        <v>882</v>
      </c>
      <c r="E63" s="98" t="s">
        <v>883</v>
      </c>
      <c r="F63">
        <v>81</v>
      </c>
      <c r="G63" s="98" t="s">
        <v>69</v>
      </c>
      <c r="I63">
        <v>50</v>
      </c>
      <c r="J63">
        <v>3.3500000000000014</v>
      </c>
    </row>
    <row r="64" spans="1:12">
      <c r="A64" s="98" t="s">
        <v>66</v>
      </c>
      <c r="B64">
        <v>18</v>
      </c>
      <c r="C64" s="98" t="s">
        <v>1305</v>
      </c>
      <c r="D64" s="98" t="s">
        <v>1323</v>
      </c>
      <c r="E64" s="98"/>
      <c r="F64">
        <v>90</v>
      </c>
      <c r="G64" s="98" t="s">
        <v>187</v>
      </c>
      <c r="I64">
        <v>10</v>
      </c>
      <c r="J64">
        <v>8</v>
      </c>
    </row>
    <row r="65" spans="1:12">
      <c r="A65" s="98" t="s">
        <v>66</v>
      </c>
      <c r="B65">
        <v>18</v>
      </c>
      <c r="C65" s="98" t="s">
        <v>1305</v>
      </c>
      <c r="D65" s="98" t="s">
        <v>1308</v>
      </c>
      <c r="E65" s="98" t="s">
        <v>736</v>
      </c>
      <c r="F65">
        <v>90</v>
      </c>
      <c r="G65" s="98" t="s">
        <v>337</v>
      </c>
      <c r="H65">
        <v>18</v>
      </c>
      <c r="I65">
        <v>10</v>
      </c>
      <c r="J65">
        <v>8</v>
      </c>
      <c r="K65">
        <v>10</v>
      </c>
      <c r="L65">
        <v>8</v>
      </c>
    </row>
    <row r="66" spans="1:12">
      <c r="A66" s="98" t="s">
        <v>66</v>
      </c>
      <c r="B66">
        <v>18</v>
      </c>
      <c r="C66" s="98" t="s">
        <v>1305</v>
      </c>
      <c r="D66" s="98" t="s">
        <v>1346</v>
      </c>
      <c r="E66" s="98" t="s">
        <v>1344</v>
      </c>
      <c r="F66">
        <v>80</v>
      </c>
      <c r="G66" s="98" t="s">
        <v>337</v>
      </c>
      <c r="H66">
        <v>23</v>
      </c>
      <c r="I66">
        <v>10</v>
      </c>
      <c r="J66">
        <v>8</v>
      </c>
      <c r="K66">
        <v>20</v>
      </c>
      <c r="L66">
        <v>3</v>
      </c>
    </row>
    <row r="67" spans="1:12">
      <c r="A67" s="98" t="s">
        <v>66</v>
      </c>
      <c r="B67">
        <v>33</v>
      </c>
      <c r="C67" s="98" t="s">
        <v>399</v>
      </c>
      <c r="D67" s="98" t="s">
        <v>1302</v>
      </c>
      <c r="E67" s="98" t="s">
        <v>1297</v>
      </c>
      <c r="F67">
        <v>98</v>
      </c>
      <c r="G67" s="98" t="s">
        <v>127</v>
      </c>
      <c r="I67">
        <v>30</v>
      </c>
      <c r="J67">
        <v>3</v>
      </c>
    </row>
    <row r="68" spans="1:12">
      <c r="A68" s="98" t="s">
        <v>66</v>
      </c>
      <c r="B68">
        <v>33</v>
      </c>
      <c r="C68" s="98" t="s">
        <v>399</v>
      </c>
      <c r="D68" s="98" t="s">
        <v>1317</v>
      </c>
      <c r="E68" s="98" t="s">
        <v>736</v>
      </c>
      <c r="F68">
        <v>95</v>
      </c>
      <c r="G68" s="98" t="s">
        <v>127</v>
      </c>
      <c r="H68">
        <v>18</v>
      </c>
      <c r="I68">
        <v>30</v>
      </c>
      <c r="J68">
        <v>3</v>
      </c>
      <c r="K68">
        <v>10</v>
      </c>
      <c r="L68">
        <v>8</v>
      </c>
    </row>
    <row r="69" spans="1:12">
      <c r="A69" s="98" t="s">
        <v>66</v>
      </c>
      <c r="B69">
        <v>96</v>
      </c>
      <c r="C69" s="98" t="s">
        <v>124</v>
      </c>
      <c r="D69" s="98" t="s">
        <v>125</v>
      </c>
      <c r="E69" s="98" t="s">
        <v>126</v>
      </c>
      <c r="F69">
        <v>103</v>
      </c>
      <c r="G69" s="98" t="s">
        <v>127</v>
      </c>
      <c r="H69">
        <v>95</v>
      </c>
      <c r="I69">
        <v>90</v>
      </c>
      <c r="J69">
        <v>6</v>
      </c>
      <c r="K69">
        <v>90</v>
      </c>
      <c r="L69">
        <v>5</v>
      </c>
    </row>
    <row r="70" spans="1:12">
      <c r="A70" s="98" t="s">
        <v>66</v>
      </c>
      <c r="B70">
        <v>96</v>
      </c>
      <c r="C70" s="98" t="s">
        <v>124</v>
      </c>
      <c r="D70" s="98" t="s">
        <v>128</v>
      </c>
      <c r="E70" s="98"/>
      <c r="F70">
        <v>101</v>
      </c>
      <c r="G70" s="98" t="s">
        <v>69</v>
      </c>
      <c r="I70">
        <v>90</v>
      </c>
      <c r="J70">
        <v>6</v>
      </c>
    </row>
    <row r="71" spans="1:12">
      <c r="A71" s="98" t="s">
        <v>66</v>
      </c>
      <c r="B71">
        <v>96</v>
      </c>
      <c r="C71" s="98" t="s">
        <v>124</v>
      </c>
      <c r="D71" s="98" t="s">
        <v>129</v>
      </c>
      <c r="E71" s="98" t="s">
        <v>130</v>
      </c>
      <c r="F71">
        <v>97</v>
      </c>
      <c r="G71" s="98" t="s">
        <v>127</v>
      </c>
      <c r="H71">
        <v>104</v>
      </c>
      <c r="I71">
        <v>90</v>
      </c>
      <c r="J71">
        <v>6</v>
      </c>
      <c r="K71">
        <v>100</v>
      </c>
      <c r="L71">
        <v>4</v>
      </c>
    </row>
    <row r="72" spans="1:12">
      <c r="A72" s="98" t="s">
        <v>66</v>
      </c>
      <c r="B72">
        <v>96</v>
      </c>
      <c r="C72" s="98" t="s">
        <v>124</v>
      </c>
      <c r="D72" s="98" t="s">
        <v>131</v>
      </c>
      <c r="E72" s="98" t="s">
        <v>132</v>
      </c>
      <c r="F72">
        <v>95</v>
      </c>
      <c r="G72" s="98" t="s">
        <v>12</v>
      </c>
      <c r="I72">
        <v>90</v>
      </c>
      <c r="J72">
        <v>6</v>
      </c>
    </row>
    <row r="73" spans="1:12">
      <c r="A73" s="98" t="s">
        <v>66</v>
      </c>
      <c r="B73">
        <v>96</v>
      </c>
      <c r="C73" s="98" t="s">
        <v>124</v>
      </c>
      <c r="D73" s="98" t="s">
        <v>133</v>
      </c>
      <c r="E73" s="98" t="s">
        <v>126</v>
      </c>
      <c r="F73">
        <v>91</v>
      </c>
      <c r="G73" s="98" t="s">
        <v>127</v>
      </c>
      <c r="H73">
        <v>95</v>
      </c>
      <c r="I73">
        <v>90</v>
      </c>
      <c r="J73">
        <v>6</v>
      </c>
      <c r="K73">
        <v>90</v>
      </c>
      <c r="L73">
        <v>5</v>
      </c>
    </row>
    <row r="74" spans="1:12">
      <c r="A74" s="98" t="s">
        <v>66</v>
      </c>
      <c r="B74">
        <v>96</v>
      </c>
      <c r="C74" s="98" t="s">
        <v>124</v>
      </c>
      <c r="D74" s="98" t="s">
        <v>134</v>
      </c>
      <c r="E74" s="98" t="s">
        <v>135</v>
      </c>
      <c r="F74">
        <v>83</v>
      </c>
      <c r="G74" s="98" t="s">
        <v>127</v>
      </c>
      <c r="I74">
        <v>90</v>
      </c>
      <c r="J74">
        <v>6</v>
      </c>
    </row>
    <row r="75" spans="1:12">
      <c r="A75" s="98" t="s">
        <v>66</v>
      </c>
      <c r="B75">
        <v>96</v>
      </c>
      <c r="C75" s="98" t="s">
        <v>124</v>
      </c>
      <c r="D75" s="98" t="s">
        <v>136</v>
      </c>
      <c r="E75" s="98" t="s">
        <v>137</v>
      </c>
      <c r="F75">
        <v>80</v>
      </c>
      <c r="G75" s="98" t="s">
        <v>127</v>
      </c>
      <c r="I75">
        <v>90</v>
      </c>
      <c r="J75">
        <v>6</v>
      </c>
    </row>
    <row r="76" spans="1:12">
      <c r="A76" s="98" t="s">
        <v>66</v>
      </c>
      <c r="B76">
        <v>96</v>
      </c>
      <c r="C76" s="98" t="s">
        <v>124</v>
      </c>
      <c r="D76" s="98" t="s">
        <v>138</v>
      </c>
      <c r="E76" s="98"/>
      <c r="F76">
        <v>30</v>
      </c>
      <c r="G76" s="98" t="s">
        <v>139</v>
      </c>
      <c r="I76">
        <v>90</v>
      </c>
      <c r="J76">
        <v>6</v>
      </c>
    </row>
    <row r="77" spans="1:12">
      <c r="A77" s="98" t="s">
        <v>66</v>
      </c>
      <c r="B77">
        <v>95</v>
      </c>
      <c r="C77" s="98" t="s">
        <v>126</v>
      </c>
      <c r="D77" s="98" t="s">
        <v>140</v>
      </c>
      <c r="E77" s="98" t="s">
        <v>141</v>
      </c>
      <c r="F77">
        <v>87</v>
      </c>
      <c r="G77" s="98" t="s">
        <v>77</v>
      </c>
      <c r="I77">
        <v>90</v>
      </c>
      <c r="J77">
        <v>5</v>
      </c>
    </row>
    <row r="78" spans="1:12">
      <c r="A78" s="98" t="s">
        <v>66</v>
      </c>
      <c r="B78">
        <v>95</v>
      </c>
      <c r="C78" s="98" t="s">
        <v>126</v>
      </c>
      <c r="D78" s="98" t="s">
        <v>142</v>
      </c>
      <c r="E78" s="98" t="s">
        <v>143</v>
      </c>
      <c r="F78">
        <v>86</v>
      </c>
      <c r="G78" s="98" t="s">
        <v>77</v>
      </c>
      <c r="I78">
        <v>90</v>
      </c>
      <c r="J78">
        <v>5</v>
      </c>
    </row>
    <row r="79" spans="1:12">
      <c r="A79" s="98" t="s">
        <v>144</v>
      </c>
      <c r="B79">
        <v>53.35</v>
      </c>
      <c r="C79" s="98" t="s">
        <v>145</v>
      </c>
      <c r="D79" s="98" t="s">
        <v>148</v>
      </c>
      <c r="E79" s="98" t="s">
        <v>149</v>
      </c>
      <c r="F79">
        <v>108</v>
      </c>
      <c r="G79" s="98" t="s">
        <v>69</v>
      </c>
      <c r="I79">
        <v>50</v>
      </c>
      <c r="J79">
        <v>3.3500000000000014</v>
      </c>
    </row>
    <row r="80" spans="1:12">
      <c r="A80" s="98" t="s">
        <v>144</v>
      </c>
      <c r="B80">
        <v>53.35</v>
      </c>
      <c r="C80" s="98" t="s">
        <v>145</v>
      </c>
      <c r="D80" s="98" t="s">
        <v>146</v>
      </c>
      <c r="E80" s="98" t="s">
        <v>147</v>
      </c>
      <c r="F80">
        <v>99</v>
      </c>
      <c r="G80" s="98" t="s">
        <v>69</v>
      </c>
      <c r="H80">
        <v>53.3</v>
      </c>
      <c r="I80">
        <v>50</v>
      </c>
      <c r="J80">
        <v>3.3500000000000014</v>
      </c>
      <c r="K80">
        <v>50</v>
      </c>
      <c r="L80">
        <v>3.2999999999999972</v>
      </c>
    </row>
    <row r="81" spans="1:12">
      <c r="A81" s="98" t="s">
        <v>144</v>
      </c>
      <c r="B81">
        <v>53.35</v>
      </c>
      <c r="C81" s="98" t="s">
        <v>145</v>
      </c>
      <c r="D81" s="98" t="s">
        <v>150</v>
      </c>
      <c r="E81" s="98" t="s">
        <v>151</v>
      </c>
      <c r="F81">
        <v>90</v>
      </c>
      <c r="G81" s="98" t="s">
        <v>152</v>
      </c>
      <c r="I81">
        <v>50</v>
      </c>
      <c r="J81">
        <v>3.3500000000000014</v>
      </c>
    </row>
    <row r="82" spans="1:12">
      <c r="A82" s="98" t="s">
        <v>66</v>
      </c>
      <c r="B82">
        <v>26</v>
      </c>
      <c r="C82" s="98" t="s">
        <v>153</v>
      </c>
      <c r="D82" s="98" t="s">
        <v>1168</v>
      </c>
      <c r="E82" s="98" t="s">
        <v>1006</v>
      </c>
      <c r="F82">
        <v>100</v>
      </c>
      <c r="G82" s="98" t="s">
        <v>337</v>
      </c>
      <c r="H82">
        <v>25</v>
      </c>
      <c r="I82">
        <v>20</v>
      </c>
      <c r="J82">
        <v>6</v>
      </c>
      <c r="K82">
        <v>20</v>
      </c>
      <c r="L82">
        <v>5</v>
      </c>
    </row>
    <row r="83" spans="1:12">
      <c r="A83" s="98" t="s">
        <v>66</v>
      </c>
      <c r="B83">
        <v>26</v>
      </c>
      <c r="C83" s="98" t="s">
        <v>153</v>
      </c>
      <c r="D83" s="98" t="s">
        <v>1169</v>
      </c>
      <c r="E83" s="98" t="s">
        <v>335</v>
      </c>
      <c r="F83">
        <v>98</v>
      </c>
      <c r="G83" s="98" t="s">
        <v>115</v>
      </c>
      <c r="H83">
        <v>25</v>
      </c>
      <c r="I83">
        <v>20</v>
      </c>
      <c r="J83">
        <v>6</v>
      </c>
      <c r="K83">
        <v>20</v>
      </c>
      <c r="L83">
        <v>5</v>
      </c>
    </row>
    <row r="84" spans="1:12">
      <c r="A84" s="98" t="s">
        <v>66</v>
      </c>
      <c r="B84">
        <v>26</v>
      </c>
      <c r="C84" s="98" t="s">
        <v>153</v>
      </c>
      <c r="D84" s="98" t="s">
        <v>1155</v>
      </c>
      <c r="E84" s="98" t="s">
        <v>181</v>
      </c>
      <c r="F84">
        <v>95</v>
      </c>
      <c r="G84" s="98" t="s">
        <v>1156</v>
      </c>
      <c r="H84">
        <v>59</v>
      </c>
      <c r="I84">
        <v>20</v>
      </c>
      <c r="J84">
        <v>6</v>
      </c>
      <c r="K84">
        <v>50</v>
      </c>
      <c r="L84">
        <v>9</v>
      </c>
    </row>
    <row r="85" spans="1:12">
      <c r="A85" s="98" t="s">
        <v>66</v>
      </c>
      <c r="B85">
        <v>26</v>
      </c>
      <c r="C85" s="98" t="s">
        <v>153</v>
      </c>
      <c r="D85" s="98" t="s">
        <v>1166</v>
      </c>
      <c r="E85" s="98" t="s">
        <v>157</v>
      </c>
      <c r="F85">
        <v>93</v>
      </c>
      <c r="G85" s="98" t="s">
        <v>69</v>
      </c>
      <c r="H85">
        <v>53.35</v>
      </c>
      <c r="I85">
        <v>20</v>
      </c>
      <c r="J85">
        <v>6</v>
      </c>
      <c r="K85">
        <v>50</v>
      </c>
      <c r="L85">
        <v>3.3500000000000014</v>
      </c>
    </row>
    <row r="86" spans="1:12">
      <c r="A86" s="98" t="s">
        <v>66</v>
      </c>
      <c r="B86">
        <v>26</v>
      </c>
      <c r="C86" s="98" t="s">
        <v>153</v>
      </c>
      <c r="D86" s="98" t="s">
        <v>1009</v>
      </c>
      <c r="E86" s="98" t="s">
        <v>102</v>
      </c>
      <c r="F86">
        <v>87</v>
      </c>
      <c r="G86" s="98" t="s">
        <v>187</v>
      </c>
      <c r="H86">
        <v>55</v>
      </c>
      <c r="I86">
        <v>20</v>
      </c>
      <c r="J86">
        <v>6</v>
      </c>
      <c r="K86">
        <v>50</v>
      </c>
      <c r="L86">
        <v>5</v>
      </c>
    </row>
    <row r="87" spans="1:12">
      <c r="A87" s="98" t="s">
        <v>66</v>
      </c>
      <c r="B87">
        <v>26</v>
      </c>
      <c r="C87" s="98" t="s">
        <v>153</v>
      </c>
      <c r="D87" s="98" t="s">
        <v>1167</v>
      </c>
      <c r="E87" s="98" t="s">
        <v>335</v>
      </c>
      <c r="F87">
        <v>87</v>
      </c>
      <c r="G87" s="98" t="s">
        <v>957</v>
      </c>
      <c r="H87">
        <v>25</v>
      </c>
      <c r="I87">
        <v>20</v>
      </c>
      <c r="J87">
        <v>6</v>
      </c>
      <c r="K87">
        <v>20</v>
      </c>
      <c r="L87">
        <v>5</v>
      </c>
    </row>
    <row r="88" spans="1:12">
      <c r="A88" s="98" t="s">
        <v>66</v>
      </c>
      <c r="B88">
        <v>26</v>
      </c>
      <c r="C88" s="98" t="s">
        <v>153</v>
      </c>
      <c r="D88" s="98" t="s">
        <v>998</v>
      </c>
      <c r="E88" s="98" t="s">
        <v>90</v>
      </c>
      <c r="F88">
        <v>83</v>
      </c>
      <c r="G88" s="98" t="s">
        <v>12</v>
      </c>
      <c r="H88">
        <v>85</v>
      </c>
      <c r="I88">
        <v>20</v>
      </c>
      <c r="J88">
        <v>6</v>
      </c>
      <c r="K88">
        <v>80</v>
      </c>
      <c r="L88">
        <v>5</v>
      </c>
    </row>
    <row r="89" spans="1:12">
      <c r="A89" s="98" t="s">
        <v>66</v>
      </c>
      <c r="B89">
        <v>26</v>
      </c>
      <c r="C89" s="98" t="s">
        <v>153</v>
      </c>
      <c r="D89" s="98" t="s">
        <v>158</v>
      </c>
      <c r="E89" s="98" t="s">
        <v>159</v>
      </c>
      <c r="F89">
        <v>83</v>
      </c>
      <c r="G89" s="98" t="s">
        <v>69</v>
      </c>
      <c r="I89">
        <v>20</v>
      </c>
      <c r="J89">
        <v>6</v>
      </c>
    </row>
    <row r="90" spans="1:12">
      <c r="A90" s="98" t="s">
        <v>66</v>
      </c>
      <c r="B90">
        <v>26</v>
      </c>
      <c r="C90" s="98" t="s">
        <v>153</v>
      </c>
      <c r="D90" s="98" t="s">
        <v>1251</v>
      </c>
      <c r="E90" s="98" t="s">
        <v>1249</v>
      </c>
      <c r="F90">
        <v>78</v>
      </c>
      <c r="G90" s="98" t="s">
        <v>1250</v>
      </c>
      <c r="I90">
        <v>20</v>
      </c>
      <c r="J90">
        <v>6</v>
      </c>
    </row>
    <row r="91" spans="1:12">
      <c r="A91" s="98" t="s">
        <v>144</v>
      </c>
      <c r="B91">
        <v>64</v>
      </c>
      <c r="C91" s="98" t="s">
        <v>161</v>
      </c>
      <c r="D91" s="98" t="s">
        <v>162</v>
      </c>
      <c r="E91" s="98" t="s">
        <v>163</v>
      </c>
      <c r="F91">
        <v>80</v>
      </c>
      <c r="G91" s="98" t="s">
        <v>69</v>
      </c>
      <c r="I91">
        <v>60</v>
      </c>
      <c r="J91">
        <v>4</v>
      </c>
    </row>
    <row r="92" spans="1:12">
      <c r="A92" s="98" t="s">
        <v>66</v>
      </c>
      <c r="B92">
        <v>74.25</v>
      </c>
      <c r="C92" s="98" t="s">
        <v>276</v>
      </c>
      <c r="D92" s="98" t="s">
        <v>1104</v>
      </c>
      <c r="E92" s="98" t="s">
        <v>1102</v>
      </c>
      <c r="F92">
        <v>100</v>
      </c>
      <c r="G92" s="98" t="s">
        <v>1090</v>
      </c>
      <c r="I92">
        <v>70</v>
      </c>
      <c r="J92">
        <v>4.25</v>
      </c>
    </row>
    <row r="93" spans="1:12">
      <c r="A93" s="98" t="s">
        <v>66</v>
      </c>
      <c r="B93">
        <v>74.25</v>
      </c>
      <c r="C93" s="98" t="s">
        <v>276</v>
      </c>
      <c r="D93" s="98" t="s">
        <v>1105</v>
      </c>
      <c r="E93" s="98" t="s">
        <v>1106</v>
      </c>
      <c r="F93">
        <v>97</v>
      </c>
      <c r="G93" s="98" t="s">
        <v>1090</v>
      </c>
      <c r="I93">
        <v>70</v>
      </c>
      <c r="J93">
        <v>4.25</v>
      </c>
    </row>
    <row r="94" spans="1:12">
      <c r="A94" s="98" t="s">
        <v>66</v>
      </c>
      <c r="B94">
        <v>74.25</v>
      </c>
      <c r="C94" s="98" t="s">
        <v>276</v>
      </c>
      <c r="D94" s="98" t="s">
        <v>1109</v>
      </c>
      <c r="E94" s="98" t="s">
        <v>201</v>
      </c>
      <c r="F94">
        <v>96</v>
      </c>
      <c r="G94" s="98" t="s">
        <v>1110</v>
      </c>
      <c r="H94">
        <v>31</v>
      </c>
      <c r="I94">
        <v>70</v>
      </c>
      <c r="J94">
        <v>4.25</v>
      </c>
      <c r="K94">
        <v>30</v>
      </c>
      <c r="L94">
        <v>1</v>
      </c>
    </row>
    <row r="95" spans="1:12">
      <c r="A95" s="98" t="s">
        <v>66</v>
      </c>
      <c r="B95">
        <v>74.25</v>
      </c>
      <c r="C95" s="98" t="s">
        <v>276</v>
      </c>
      <c r="D95" s="98" t="s">
        <v>1108</v>
      </c>
      <c r="E95" s="98" t="s">
        <v>155</v>
      </c>
      <c r="F95">
        <v>88</v>
      </c>
      <c r="G95" s="98" t="s">
        <v>1110</v>
      </c>
      <c r="H95">
        <v>25</v>
      </c>
      <c r="I95">
        <v>70</v>
      </c>
      <c r="J95">
        <v>4.25</v>
      </c>
      <c r="K95">
        <v>20</v>
      </c>
      <c r="L95">
        <v>5</v>
      </c>
    </row>
    <row r="96" spans="1:12">
      <c r="A96" s="98" t="s">
        <v>66</v>
      </c>
      <c r="B96">
        <v>74.25</v>
      </c>
      <c r="C96" s="98" t="s">
        <v>276</v>
      </c>
      <c r="D96" s="98" t="s">
        <v>1115</v>
      </c>
      <c r="E96" s="98" t="s">
        <v>335</v>
      </c>
      <c r="F96">
        <v>80</v>
      </c>
      <c r="G96" s="98" t="s">
        <v>115</v>
      </c>
      <c r="H96">
        <v>25</v>
      </c>
      <c r="I96">
        <v>70</v>
      </c>
      <c r="J96">
        <v>4.25</v>
      </c>
      <c r="K96">
        <v>20</v>
      </c>
      <c r="L96">
        <v>5</v>
      </c>
    </row>
    <row r="97" spans="1:12">
      <c r="A97" s="98" t="s">
        <v>66</v>
      </c>
      <c r="B97">
        <v>53</v>
      </c>
      <c r="C97" s="98" t="s">
        <v>154</v>
      </c>
      <c r="D97" s="98" t="s">
        <v>185</v>
      </c>
      <c r="E97" s="98" t="s">
        <v>186</v>
      </c>
      <c r="F97">
        <v>100</v>
      </c>
      <c r="G97" s="98" t="s">
        <v>187</v>
      </c>
      <c r="H97">
        <v>10</v>
      </c>
      <c r="I97">
        <v>50</v>
      </c>
      <c r="J97">
        <v>3</v>
      </c>
      <c r="K97">
        <v>10</v>
      </c>
      <c r="L97">
        <v>0</v>
      </c>
    </row>
    <row r="98" spans="1:12">
      <c r="A98" s="98" t="s">
        <v>171</v>
      </c>
      <c r="B98">
        <v>53</v>
      </c>
      <c r="C98" s="98" t="s">
        <v>154</v>
      </c>
      <c r="D98" s="98" t="s">
        <v>927</v>
      </c>
      <c r="E98" s="98" t="s">
        <v>928</v>
      </c>
      <c r="F98">
        <v>98</v>
      </c>
      <c r="G98" s="98" t="s">
        <v>174</v>
      </c>
      <c r="I98">
        <v>50</v>
      </c>
      <c r="J98">
        <v>3</v>
      </c>
    </row>
    <row r="99" spans="1:12">
      <c r="A99" s="98" t="s">
        <v>66</v>
      </c>
      <c r="B99">
        <v>53</v>
      </c>
      <c r="C99" s="98" t="s">
        <v>154</v>
      </c>
      <c r="D99" s="98" t="s">
        <v>182</v>
      </c>
      <c r="E99" s="98" t="s">
        <v>181</v>
      </c>
      <c r="F99">
        <v>97</v>
      </c>
      <c r="G99" s="98" t="s">
        <v>12</v>
      </c>
      <c r="H99">
        <v>59</v>
      </c>
      <c r="I99">
        <v>50</v>
      </c>
      <c r="J99">
        <v>3</v>
      </c>
      <c r="K99">
        <v>50</v>
      </c>
      <c r="L99">
        <v>9</v>
      </c>
    </row>
    <row r="100" spans="1:12">
      <c r="A100" s="98" t="s">
        <v>66</v>
      </c>
      <c r="B100">
        <v>53</v>
      </c>
      <c r="C100" s="98" t="s">
        <v>154</v>
      </c>
      <c r="D100" s="98" t="s">
        <v>193</v>
      </c>
      <c r="E100" s="98" t="s">
        <v>194</v>
      </c>
      <c r="F100">
        <v>97</v>
      </c>
      <c r="G100" s="98" t="s">
        <v>195</v>
      </c>
      <c r="H100">
        <v>50</v>
      </c>
      <c r="I100">
        <v>50</v>
      </c>
      <c r="J100">
        <v>3</v>
      </c>
      <c r="K100">
        <v>50</v>
      </c>
      <c r="L100">
        <v>0</v>
      </c>
    </row>
    <row r="101" spans="1:12">
      <c r="A101" s="98" t="s">
        <v>66</v>
      </c>
      <c r="B101">
        <v>53</v>
      </c>
      <c r="C101" s="98" t="s">
        <v>154</v>
      </c>
      <c r="D101" s="98" t="s">
        <v>196</v>
      </c>
      <c r="E101" s="98" t="s">
        <v>197</v>
      </c>
      <c r="F101">
        <v>97</v>
      </c>
      <c r="G101" s="98" t="s">
        <v>195</v>
      </c>
      <c r="H101">
        <v>50</v>
      </c>
      <c r="I101">
        <v>50</v>
      </c>
      <c r="J101">
        <v>3</v>
      </c>
      <c r="K101">
        <v>50</v>
      </c>
      <c r="L101">
        <v>0</v>
      </c>
    </row>
    <row r="102" spans="1:12">
      <c r="A102" s="98" t="s">
        <v>66</v>
      </c>
      <c r="B102">
        <v>53</v>
      </c>
      <c r="C102" s="98" t="s">
        <v>154</v>
      </c>
      <c r="D102" s="98" t="s">
        <v>164</v>
      </c>
      <c r="E102" s="98" t="s">
        <v>155</v>
      </c>
      <c r="F102">
        <v>95</v>
      </c>
      <c r="G102" s="98" t="s">
        <v>77</v>
      </c>
      <c r="H102">
        <v>25</v>
      </c>
      <c r="I102">
        <v>50</v>
      </c>
      <c r="J102">
        <v>3</v>
      </c>
      <c r="K102">
        <v>20</v>
      </c>
      <c r="L102">
        <v>5</v>
      </c>
    </row>
    <row r="103" spans="1:12">
      <c r="A103" s="98" t="s">
        <v>66</v>
      </c>
      <c r="B103">
        <v>53</v>
      </c>
      <c r="C103" s="98" t="s">
        <v>154</v>
      </c>
      <c r="D103" s="98" t="s">
        <v>180</v>
      </c>
      <c r="E103" s="98" t="s">
        <v>181</v>
      </c>
      <c r="F103">
        <v>90</v>
      </c>
      <c r="G103" s="98" t="s">
        <v>115</v>
      </c>
      <c r="H103">
        <v>59</v>
      </c>
      <c r="I103">
        <v>50</v>
      </c>
      <c r="J103">
        <v>3</v>
      </c>
      <c r="K103">
        <v>50</v>
      </c>
      <c r="L103">
        <v>9</v>
      </c>
    </row>
    <row r="104" spans="1:12">
      <c r="A104" s="98" t="s">
        <v>66</v>
      </c>
      <c r="B104">
        <v>53</v>
      </c>
      <c r="C104" s="98" t="s">
        <v>154</v>
      </c>
      <c r="D104" s="98" t="s">
        <v>192</v>
      </c>
      <c r="E104" s="98" t="s">
        <v>181</v>
      </c>
      <c r="F104">
        <v>89</v>
      </c>
      <c r="G104" s="98" t="s">
        <v>191</v>
      </c>
      <c r="H104">
        <v>59</v>
      </c>
      <c r="I104">
        <v>50</v>
      </c>
      <c r="J104">
        <v>3</v>
      </c>
      <c r="K104">
        <v>50</v>
      </c>
      <c r="L104">
        <v>9</v>
      </c>
    </row>
    <row r="105" spans="1:12">
      <c r="A105" s="98" t="s">
        <v>66</v>
      </c>
      <c r="B105">
        <v>53</v>
      </c>
      <c r="C105" s="98" t="s">
        <v>154</v>
      </c>
      <c r="D105" s="98" t="s">
        <v>188</v>
      </c>
      <c r="E105" s="98" t="s">
        <v>189</v>
      </c>
      <c r="F105">
        <v>89</v>
      </c>
      <c r="G105" s="98" t="s">
        <v>169</v>
      </c>
      <c r="H105">
        <v>53</v>
      </c>
      <c r="I105">
        <v>50</v>
      </c>
      <c r="J105">
        <v>3</v>
      </c>
      <c r="K105">
        <v>50</v>
      </c>
      <c r="L105">
        <v>3</v>
      </c>
    </row>
    <row r="106" spans="1:12">
      <c r="A106" s="98" t="s">
        <v>66</v>
      </c>
      <c r="B106">
        <v>53</v>
      </c>
      <c r="C106" s="98" t="s">
        <v>154</v>
      </c>
      <c r="D106" s="98" t="s">
        <v>179</v>
      </c>
      <c r="E106" s="98" t="s">
        <v>87</v>
      </c>
      <c r="F106">
        <v>88</v>
      </c>
      <c r="G106" s="98" t="s">
        <v>77</v>
      </c>
      <c r="H106">
        <v>38</v>
      </c>
      <c r="I106">
        <v>50</v>
      </c>
      <c r="J106">
        <v>3</v>
      </c>
      <c r="K106">
        <v>30</v>
      </c>
      <c r="L106">
        <v>8</v>
      </c>
    </row>
    <row r="107" spans="1:12">
      <c r="A107" s="98" t="s">
        <v>171</v>
      </c>
      <c r="B107">
        <v>53</v>
      </c>
      <c r="C107" s="98" t="s">
        <v>154</v>
      </c>
      <c r="D107" s="98" t="s">
        <v>183</v>
      </c>
      <c r="E107" s="98" t="s">
        <v>184</v>
      </c>
      <c r="F107">
        <v>87</v>
      </c>
      <c r="G107" s="98" t="s">
        <v>115</v>
      </c>
      <c r="I107">
        <v>50</v>
      </c>
      <c r="J107">
        <v>3</v>
      </c>
    </row>
    <row r="108" spans="1:12">
      <c r="A108" s="98" t="s">
        <v>171</v>
      </c>
      <c r="B108">
        <v>53</v>
      </c>
      <c r="C108" s="98" t="s">
        <v>154</v>
      </c>
      <c r="D108" s="98" t="s">
        <v>183</v>
      </c>
      <c r="E108" s="98" t="s">
        <v>184</v>
      </c>
      <c r="F108">
        <v>87</v>
      </c>
      <c r="G108" s="98" t="s">
        <v>115</v>
      </c>
      <c r="I108">
        <v>50</v>
      </c>
      <c r="J108">
        <v>3</v>
      </c>
    </row>
    <row r="109" spans="1:12">
      <c r="A109" s="98" t="s">
        <v>66</v>
      </c>
      <c r="B109">
        <v>53</v>
      </c>
      <c r="C109" s="98" t="s">
        <v>154</v>
      </c>
      <c r="D109" s="98" t="s">
        <v>170</v>
      </c>
      <c r="E109" s="98" t="s">
        <v>147</v>
      </c>
      <c r="F109">
        <v>85</v>
      </c>
      <c r="G109" s="98" t="s">
        <v>169</v>
      </c>
      <c r="H109">
        <v>53.3</v>
      </c>
      <c r="I109">
        <v>50</v>
      </c>
      <c r="J109">
        <v>3</v>
      </c>
      <c r="K109">
        <v>50</v>
      </c>
      <c r="L109">
        <v>3.2999999999999972</v>
      </c>
    </row>
    <row r="110" spans="1:12">
      <c r="A110" s="98" t="s">
        <v>66</v>
      </c>
      <c r="B110">
        <v>53</v>
      </c>
      <c r="C110" s="98" t="s">
        <v>154</v>
      </c>
      <c r="D110" s="98" t="s">
        <v>190</v>
      </c>
      <c r="E110" s="98" t="s">
        <v>87</v>
      </c>
      <c r="F110">
        <v>85</v>
      </c>
      <c r="G110" s="98" t="s">
        <v>191</v>
      </c>
      <c r="H110">
        <v>38</v>
      </c>
      <c r="I110">
        <v>50</v>
      </c>
      <c r="J110">
        <v>3</v>
      </c>
      <c r="K110">
        <v>30</v>
      </c>
      <c r="L110">
        <v>8</v>
      </c>
    </row>
    <row r="111" spans="1:12">
      <c r="A111" s="98" t="s">
        <v>66</v>
      </c>
      <c r="B111">
        <v>53</v>
      </c>
      <c r="C111" s="98" t="s">
        <v>154</v>
      </c>
      <c r="D111" s="98" t="s">
        <v>177</v>
      </c>
      <c r="E111" s="98" t="s">
        <v>178</v>
      </c>
      <c r="F111">
        <v>80</v>
      </c>
      <c r="G111" s="98" t="s">
        <v>169</v>
      </c>
      <c r="I111">
        <v>50</v>
      </c>
      <c r="J111">
        <v>3</v>
      </c>
    </row>
    <row r="112" spans="1:12">
      <c r="A112" s="98" t="s">
        <v>66</v>
      </c>
      <c r="B112">
        <v>53</v>
      </c>
      <c r="C112" s="98" t="s">
        <v>154</v>
      </c>
      <c r="D112" s="98" t="s">
        <v>1330</v>
      </c>
      <c r="E112" s="98" t="s">
        <v>198</v>
      </c>
      <c r="F112">
        <v>79</v>
      </c>
      <c r="G112" s="98" t="s">
        <v>169</v>
      </c>
      <c r="I112">
        <v>50</v>
      </c>
      <c r="J112">
        <v>3</v>
      </c>
    </row>
    <row r="113" spans="1:12">
      <c r="A113" s="98" t="s">
        <v>66</v>
      </c>
      <c r="B113">
        <v>53</v>
      </c>
      <c r="C113" s="98" t="s">
        <v>154</v>
      </c>
      <c r="D113" s="98" t="s">
        <v>175</v>
      </c>
      <c r="E113" s="98" t="s">
        <v>176</v>
      </c>
      <c r="F113">
        <v>78</v>
      </c>
      <c r="G113" s="98" t="s">
        <v>169</v>
      </c>
      <c r="H113">
        <v>53</v>
      </c>
      <c r="I113">
        <v>50</v>
      </c>
      <c r="J113">
        <v>3</v>
      </c>
      <c r="K113">
        <v>50</v>
      </c>
      <c r="L113">
        <v>3</v>
      </c>
    </row>
    <row r="114" spans="1:12">
      <c r="A114" s="98" t="s">
        <v>66</v>
      </c>
      <c r="B114">
        <v>53</v>
      </c>
      <c r="C114" s="98" t="s">
        <v>154</v>
      </c>
      <c r="D114" s="98" t="s">
        <v>167</v>
      </c>
      <c r="E114" s="98" t="s">
        <v>168</v>
      </c>
      <c r="F114">
        <v>78</v>
      </c>
      <c r="G114" s="98" t="s">
        <v>169</v>
      </c>
      <c r="H114">
        <v>53.1</v>
      </c>
      <c r="I114">
        <v>50</v>
      </c>
      <c r="J114">
        <v>3</v>
      </c>
      <c r="K114">
        <v>50</v>
      </c>
      <c r="L114">
        <v>3.1000000000000014</v>
      </c>
    </row>
    <row r="115" spans="1:12">
      <c r="A115" s="98" t="s">
        <v>66</v>
      </c>
      <c r="B115">
        <v>53</v>
      </c>
      <c r="C115" s="98" t="s">
        <v>154</v>
      </c>
      <c r="D115" s="98" t="s">
        <v>165</v>
      </c>
      <c r="E115" s="98" t="s">
        <v>166</v>
      </c>
      <c r="F115">
        <v>70</v>
      </c>
      <c r="G115" s="98" t="s">
        <v>77</v>
      </c>
      <c r="H115">
        <v>21</v>
      </c>
      <c r="I115">
        <v>50</v>
      </c>
      <c r="J115">
        <v>3</v>
      </c>
      <c r="K115">
        <v>20</v>
      </c>
      <c r="L115">
        <v>1</v>
      </c>
    </row>
    <row r="116" spans="1:12">
      <c r="A116" s="98" t="s">
        <v>171</v>
      </c>
      <c r="B116">
        <v>53</v>
      </c>
      <c r="C116" s="98" t="s">
        <v>154</v>
      </c>
      <c r="D116" s="98" t="s">
        <v>172</v>
      </c>
      <c r="E116" s="98" t="s">
        <v>173</v>
      </c>
      <c r="F116">
        <v>63</v>
      </c>
      <c r="G116" s="98" t="s">
        <v>174</v>
      </c>
      <c r="I116">
        <v>50</v>
      </c>
      <c r="J116">
        <v>3</v>
      </c>
    </row>
    <row r="117" spans="1:12">
      <c r="A117" s="98" t="s">
        <v>66</v>
      </c>
      <c r="B117">
        <v>49</v>
      </c>
      <c r="C117" s="98" t="s">
        <v>199</v>
      </c>
      <c r="D117" s="98" t="s">
        <v>1248</v>
      </c>
      <c r="E117" s="98" t="s">
        <v>425</v>
      </c>
      <c r="F117">
        <v>90</v>
      </c>
      <c r="G117" s="98" t="s">
        <v>69</v>
      </c>
      <c r="H117">
        <v>45</v>
      </c>
      <c r="I117">
        <v>40</v>
      </c>
      <c r="J117">
        <v>9</v>
      </c>
      <c r="K117">
        <v>40</v>
      </c>
      <c r="L117">
        <v>5</v>
      </c>
    </row>
    <row r="118" spans="1:12">
      <c r="A118" s="98" t="s">
        <v>66</v>
      </c>
      <c r="B118">
        <v>49</v>
      </c>
      <c r="C118" s="98" t="s">
        <v>199</v>
      </c>
      <c r="D118" s="98" t="s">
        <v>997</v>
      </c>
      <c r="E118" s="98" t="s">
        <v>155</v>
      </c>
      <c r="F118">
        <v>81</v>
      </c>
      <c r="G118" s="98" t="s">
        <v>69</v>
      </c>
      <c r="H118">
        <v>25</v>
      </c>
      <c r="I118">
        <v>40</v>
      </c>
      <c r="J118">
        <v>9</v>
      </c>
      <c r="K118">
        <v>20</v>
      </c>
      <c r="L118">
        <v>5</v>
      </c>
    </row>
    <row r="119" spans="1:12">
      <c r="A119" s="98" t="s">
        <v>66</v>
      </c>
      <c r="B119">
        <v>49</v>
      </c>
      <c r="C119" s="98" t="s">
        <v>199</v>
      </c>
      <c r="D119" s="98" t="s">
        <v>200</v>
      </c>
      <c r="E119" s="98" t="s">
        <v>425</v>
      </c>
      <c r="F119">
        <v>75</v>
      </c>
      <c r="G119" s="98" t="s">
        <v>187</v>
      </c>
      <c r="H119">
        <v>45</v>
      </c>
      <c r="I119">
        <v>40</v>
      </c>
      <c r="J119">
        <v>9</v>
      </c>
      <c r="K119">
        <v>40</v>
      </c>
      <c r="L119">
        <v>5</v>
      </c>
    </row>
    <row r="120" spans="1:12">
      <c r="A120" s="98" t="s">
        <v>66</v>
      </c>
      <c r="B120">
        <v>77</v>
      </c>
      <c r="C120" s="98" t="s">
        <v>202</v>
      </c>
      <c r="D120" s="98" t="s">
        <v>1579</v>
      </c>
      <c r="E120" s="98" t="s">
        <v>202</v>
      </c>
      <c r="F120">
        <v>109</v>
      </c>
      <c r="G120" s="98" t="s">
        <v>1562</v>
      </c>
      <c r="H120">
        <v>77</v>
      </c>
      <c r="I120">
        <v>70</v>
      </c>
      <c r="J120">
        <v>7</v>
      </c>
      <c r="K120">
        <v>70</v>
      </c>
      <c r="L120">
        <v>7</v>
      </c>
    </row>
    <row r="121" spans="1:12">
      <c r="A121" s="98" t="s">
        <v>66</v>
      </c>
      <c r="B121">
        <v>77</v>
      </c>
      <c r="C121" s="98" t="s">
        <v>202</v>
      </c>
      <c r="D121" s="98" t="s">
        <v>1565</v>
      </c>
      <c r="E121" s="98" t="s">
        <v>1563</v>
      </c>
      <c r="F121">
        <v>98</v>
      </c>
      <c r="G121" s="98" t="s">
        <v>1562</v>
      </c>
      <c r="H121">
        <v>78.5</v>
      </c>
      <c r="I121">
        <v>70</v>
      </c>
      <c r="J121">
        <v>7</v>
      </c>
      <c r="K121">
        <v>70</v>
      </c>
      <c r="L121">
        <v>8.5</v>
      </c>
    </row>
    <row r="122" spans="1:12">
      <c r="A122" s="98" t="s">
        <v>66</v>
      </c>
      <c r="B122">
        <v>77</v>
      </c>
      <c r="C122" s="98" t="s">
        <v>202</v>
      </c>
      <c r="D122" s="98" t="s">
        <v>211</v>
      </c>
      <c r="E122" s="98" t="s">
        <v>212</v>
      </c>
      <c r="F122">
        <v>93</v>
      </c>
      <c r="G122" s="98" t="s">
        <v>1562</v>
      </c>
      <c r="H122">
        <v>10</v>
      </c>
      <c r="I122">
        <v>70</v>
      </c>
      <c r="J122">
        <v>7</v>
      </c>
      <c r="K122">
        <v>10</v>
      </c>
      <c r="L122">
        <v>0</v>
      </c>
    </row>
    <row r="123" spans="1:12">
      <c r="A123" s="98" t="s">
        <v>66</v>
      </c>
      <c r="B123">
        <v>77</v>
      </c>
      <c r="C123" s="98" t="s">
        <v>202</v>
      </c>
      <c r="D123" s="98" t="s">
        <v>205</v>
      </c>
      <c r="E123" s="98" t="s">
        <v>206</v>
      </c>
      <c r="F123">
        <v>93</v>
      </c>
      <c r="G123" s="98" t="s">
        <v>160</v>
      </c>
      <c r="I123">
        <v>70</v>
      </c>
      <c r="J123">
        <v>7</v>
      </c>
    </row>
    <row r="124" spans="1:12">
      <c r="A124" s="98" t="s">
        <v>66</v>
      </c>
      <c r="B124">
        <v>77</v>
      </c>
      <c r="C124" s="98" t="s">
        <v>202</v>
      </c>
      <c r="D124" s="98" t="s">
        <v>217</v>
      </c>
      <c r="E124" s="98" t="s">
        <v>214</v>
      </c>
      <c r="F124">
        <v>92</v>
      </c>
      <c r="G124" s="98" t="s">
        <v>1556</v>
      </c>
      <c r="H124">
        <v>77</v>
      </c>
      <c r="I124">
        <v>70</v>
      </c>
      <c r="J124">
        <v>7</v>
      </c>
      <c r="K124">
        <v>70</v>
      </c>
      <c r="L124">
        <v>7</v>
      </c>
    </row>
    <row r="125" spans="1:12">
      <c r="A125" s="98" t="s">
        <v>66</v>
      </c>
      <c r="B125">
        <v>77</v>
      </c>
      <c r="C125" s="98" t="s">
        <v>202</v>
      </c>
      <c r="D125" s="98" t="s">
        <v>218</v>
      </c>
      <c r="E125" s="98" t="s">
        <v>219</v>
      </c>
      <c r="F125">
        <v>90</v>
      </c>
      <c r="G125" s="98" t="s">
        <v>160</v>
      </c>
      <c r="I125">
        <v>70</v>
      </c>
      <c r="J125">
        <v>7</v>
      </c>
    </row>
    <row r="126" spans="1:12">
      <c r="A126" s="98" t="s">
        <v>66</v>
      </c>
      <c r="B126">
        <v>77</v>
      </c>
      <c r="C126" s="98" t="s">
        <v>202</v>
      </c>
      <c r="D126" s="98" t="s">
        <v>1644</v>
      </c>
      <c r="E126" s="98" t="s">
        <v>102</v>
      </c>
      <c r="F126">
        <v>90</v>
      </c>
      <c r="G126" s="98" t="s">
        <v>1645</v>
      </c>
      <c r="H126">
        <v>55</v>
      </c>
      <c r="I126">
        <v>70</v>
      </c>
      <c r="J126">
        <v>7</v>
      </c>
      <c r="K126">
        <v>50</v>
      </c>
      <c r="L126">
        <v>5</v>
      </c>
    </row>
    <row r="127" spans="1:12">
      <c r="A127" s="98" t="s">
        <v>66</v>
      </c>
      <c r="B127">
        <v>77</v>
      </c>
      <c r="C127" s="98" t="s">
        <v>202</v>
      </c>
      <c r="D127" s="98" t="s">
        <v>1595</v>
      </c>
      <c r="E127" s="98" t="s">
        <v>102</v>
      </c>
      <c r="F127">
        <v>88</v>
      </c>
      <c r="G127" s="98" t="s">
        <v>1596</v>
      </c>
      <c r="H127">
        <v>55</v>
      </c>
      <c r="I127">
        <v>70</v>
      </c>
      <c r="J127">
        <v>7</v>
      </c>
      <c r="K127">
        <v>50</v>
      </c>
      <c r="L127">
        <v>5</v>
      </c>
    </row>
    <row r="128" spans="1:12">
      <c r="A128" s="98" t="s">
        <v>66</v>
      </c>
      <c r="B128">
        <v>77</v>
      </c>
      <c r="C128" s="98" t="s">
        <v>202</v>
      </c>
      <c r="D128" s="98" t="s">
        <v>1558</v>
      </c>
      <c r="E128" s="98" t="s">
        <v>81</v>
      </c>
      <c r="F128">
        <v>87</v>
      </c>
      <c r="G128" s="98" t="s">
        <v>930</v>
      </c>
      <c r="H128">
        <v>15</v>
      </c>
      <c r="I128">
        <v>70</v>
      </c>
      <c r="J128">
        <v>7</v>
      </c>
      <c r="K128">
        <v>10</v>
      </c>
      <c r="L128">
        <v>5</v>
      </c>
    </row>
    <row r="129" spans="1:12">
      <c r="A129" s="98" t="s">
        <v>66</v>
      </c>
      <c r="B129">
        <v>77</v>
      </c>
      <c r="C129" s="98" t="s">
        <v>202</v>
      </c>
      <c r="D129" s="98" t="s">
        <v>1601</v>
      </c>
      <c r="E129" s="98" t="s">
        <v>1600</v>
      </c>
      <c r="F129">
        <v>82</v>
      </c>
      <c r="G129" s="98" t="s">
        <v>1599</v>
      </c>
      <c r="I129">
        <v>70</v>
      </c>
      <c r="J129">
        <v>7</v>
      </c>
    </row>
    <row r="130" spans="1:12">
      <c r="A130" s="98" t="s">
        <v>66</v>
      </c>
      <c r="B130">
        <v>77</v>
      </c>
      <c r="C130" s="98" t="s">
        <v>202</v>
      </c>
      <c r="D130" s="98" t="s">
        <v>1598</v>
      </c>
      <c r="E130" s="98" t="s">
        <v>102</v>
      </c>
      <c r="F130">
        <v>81</v>
      </c>
      <c r="G130" s="98" t="s">
        <v>1599</v>
      </c>
      <c r="H130">
        <v>55</v>
      </c>
      <c r="I130">
        <v>70</v>
      </c>
      <c r="J130">
        <v>7</v>
      </c>
      <c r="K130">
        <v>50</v>
      </c>
      <c r="L130">
        <v>5</v>
      </c>
    </row>
    <row r="131" spans="1:12">
      <c r="A131" s="98" t="s">
        <v>66</v>
      </c>
      <c r="B131">
        <v>77</v>
      </c>
      <c r="C131" s="98" t="s">
        <v>202</v>
      </c>
      <c r="D131" s="98" t="s">
        <v>203</v>
      </c>
      <c r="E131" s="98" t="s">
        <v>204</v>
      </c>
      <c r="F131">
        <v>80</v>
      </c>
      <c r="G131" s="98" t="s">
        <v>127</v>
      </c>
      <c r="H131">
        <v>75</v>
      </c>
      <c r="I131">
        <v>70</v>
      </c>
      <c r="J131">
        <v>7</v>
      </c>
      <c r="K131">
        <v>70</v>
      </c>
      <c r="L131">
        <v>5</v>
      </c>
    </row>
    <row r="132" spans="1:12">
      <c r="A132" s="98" t="s">
        <v>66</v>
      </c>
      <c r="B132">
        <v>77</v>
      </c>
      <c r="C132" s="98" t="s">
        <v>202</v>
      </c>
      <c r="D132" s="98" t="s">
        <v>213</v>
      </c>
      <c r="E132" s="98" t="s">
        <v>214</v>
      </c>
      <c r="F132">
        <v>80</v>
      </c>
      <c r="G132" s="98" t="s">
        <v>1556</v>
      </c>
      <c r="H132">
        <v>77</v>
      </c>
      <c r="I132">
        <v>70</v>
      </c>
      <c r="J132">
        <v>7</v>
      </c>
      <c r="K132">
        <v>70</v>
      </c>
      <c r="L132">
        <v>7</v>
      </c>
    </row>
    <row r="133" spans="1:12">
      <c r="A133" s="98" t="s">
        <v>66</v>
      </c>
      <c r="B133">
        <v>77</v>
      </c>
      <c r="C133" s="98" t="s">
        <v>202</v>
      </c>
      <c r="D133" s="98" t="s">
        <v>209</v>
      </c>
      <c r="E133" s="98" t="s">
        <v>210</v>
      </c>
      <c r="F133">
        <v>78</v>
      </c>
      <c r="G133" s="98" t="s">
        <v>1557</v>
      </c>
      <c r="H133">
        <v>78</v>
      </c>
      <c r="I133">
        <v>70</v>
      </c>
      <c r="J133">
        <v>7</v>
      </c>
      <c r="K133">
        <v>70</v>
      </c>
      <c r="L133">
        <v>8</v>
      </c>
    </row>
    <row r="134" spans="1:12">
      <c r="A134" s="98" t="s">
        <v>66</v>
      </c>
      <c r="B134">
        <v>77</v>
      </c>
      <c r="C134" s="98" t="s">
        <v>202</v>
      </c>
      <c r="D134" s="98" t="s">
        <v>216</v>
      </c>
      <c r="E134" s="98" t="s">
        <v>210</v>
      </c>
      <c r="F134">
        <v>78</v>
      </c>
      <c r="G134" s="98" t="s">
        <v>1557</v>
      </c>
      <c r="H134">
        <v>78</v>
      </c>
      <c r="I134">
        <v>70</v>
      </c>
      <c r="J134">
        <v>7</v>
      </c>
      <c r="K134">
        <v>70</v>
      </c>
      <c r="L134">
        <v>8</v>
      </c>
    </row>
    <row r="135" spans="1:12">
      <c r="A135" s="98" t="s">
        <v>66</v>
      </c>
      <c r="B135">
        <v>77</v>
      </c>
      <c r="C135" s="98" t="s">
        <v>202</v>
      </c>
      <c r="D135" s="98" t="s">
        <v>207</v>
      </c>
      <c r="E135" s="98" t="s">
        <v>208</v>
      </c>
      <c r="F135">
        <v>75</v>
      </c>
      <c r="G135" s="98" t="s">
        <v>930</v>
      </c>
      <c r="I135">
        <v>70</v>
      </c>
      <c r="J135">
        <v>7</v>
      </c>
    </row>
    <row r="136" spans="1:12">
      <c r="A136" s="98" t="s">
        <v>66</v>
      </c>
      <c r="B136">
        <v>77</v>
      </c>
      <c r="C136" s="98" t="s">
        <v>202</v>
      </c>
      <c r="D136" s="98" t="s">
        <v>215</v>
      </c>
      <c r="E136" s="98" t="s">
        <v>202</v>
      </c>
      <c r="F136">
        <v>71</v>
      </c>
      <c r="G136" s="98" t="s">
        <v>77</v>
      </c>
      <c r="H136">
        <v>77</v>
      </c>
      <c r="I136">
        <v>70</v>
      </c>
      <c r="J136">
        <v>7</v>
      </c>
      <c r="K136">
        <v>70</v>
      </c>
      <c r="L136">
        <v>7</v>
      </c>
    </row>
    <row r="137" spans="1:12">
      <c r="A137" s="98" t="s">
        <v>66</v>
      </c>
      <c r="C137" s="98" t="s">
        <v>1616</v>
      </c>
      <c r="D137" s="98" t="s">
        <v>1629</v>
      </c>
      <c r="E137" s="98" t="s">
        <v>102</v>
      </c>
      <c r="F137">
        <v>100</v>
      </c>
      <c r="G137" s="98" t="s">
        <v>69</v>
      </c>
      <c r="H137">
        <v>55</v>
      </c>
      <c r="K137">
        <v>50</v>
      </c>
      <c r="L137">
        <v>5</v>
      </c>
    </row>
    <row r="138" spans="1:12">
      <c r="A138" s="98" t="s">
        <v>66</v>
      </c>
      <c r="C138" s="98" t="s">
        <v>1616</v>
      </c>
      <c r="D138" s="98" t="s">
        <v>1632</v>
      </c>
      <c r="E138" s="98" t="s">
        <v>139</v>
      </c>
      <c r="F138">
        <v>99</v>
      </c>
      <c r="G138" s="98" t="s">
        <v>139</v>
      </c>
    </row>
    <row r="139" spans="1:12">
      <c r="A139" s="98" t="s">
        <v>66</v>
      </c>
      <c r="C139" s="98" t="s">
        <v>1616</v>
      </c>
      <c r="D139" s="98" t="s">
        <v>1625</v>
      </c>
      <c r="E139" s="98" t="s">
        <v>74</v>
      </c>
      <c r="F139">
        <v>90</v>
      </c>
      <c r="G139" s="98" t="s">
        <v>127</v>
      </c>
    </row>
    <row r="140" spans="1:12">
      <c r="A140" s="98" t="s">
        <v>66</v>
      </c>
      <c r="C140" s="98" t="s">
        <v>1616</v>
      </c>
      <c r="D140" s="98" t="s">
        <v>1619</v>
      </c>
      <c r="E140" s="98" t="s">
        <v>1617</v>
      </c>
      <c r="F140">
        <v>80</v>
      </c>
      <c r="G140" s="98" t="s">
        <v>1618</v>
      </c>
    </row>
    <row r="141" spans="1:12">
      <c r="A141" s="98" t="s">
        <v>66</v>
      </c>
      <c r="C141" s="98" t="s">
        <v>1616</v>
      </c>
      <c r="D141" s="98" t="s">
        <v>1620</v>
      </c>
      <c r="E141" s="98" t="s">
        <v>1621</v>
      </c>
      <c r="F141">
        <v>80</v>
      </c>
      <c r="G141" s="98" t="s">
        <v>1618</v>
      </c>
    </row>
    <row r="142" spans="1:12">
      <c r="A142" s="98" t="s">
        <v>66</v>
      </c>
      <c r="C142" s="98" t="s">
        <v>1616</v>
      </c>
      <c r="D142" s="98" t="s">
        <v>1622</v>
      </c>
      <c r="E142" s="98" t="s">
        <v>1623</v>
      </c>
      <c r="F142">
        <v>80</v>
      </c>
      <c r="G142" s="98" t="s">
        <v>1618</v>
      </c>
    </row>
    <row r="143" spans="1:12">
      <c r="A143" s="98" t="s">
        <v>66</v>
      </c>
      <c r="C143" s="98" t="s">
        <v>1616</v>
      </c>
      <c r="D143" s="98" t="s">
        <v>1633</v>
      </c>
      <c r="E143" s="98" t="s">
        <v>1631</v>
      </c>
      <c r="F143">
        <v>78</v>
      </c>
      <c r="G143" s="98" t="s">
        <v>1562</v>
      </c>
    </row>
    <row r="144" spans="1:12">
      <c r="A144" s="98" t="s">
        <v>66</v>
      </c>
      <c r="C144" s="98" t="s">
        <v>1616</v>
      </c>
      <c r="D144" s="98" t="s">
        <v>1624</v>
      </c>
      <c r="E144" s="98" t="s">
        <v>201</v>
      </c>
      <c r="F144">
        <v>75</v>
      </c>
      <c r="G144" s="98" t="s">
        <v>77</v>
      </c>
      <c r="H144">
        <v>31</v>
      </c>
      <c r="K144">
        <v>30</v>
      </c>
      <c r="L144">
        <v>1</v>
      </c>
    </row>
    <row r="145" spans="1:12">
      <c r="A145" s="98" t="s">
        <v>66</v>
      </c>
      <c r="C145" s="98" t="s">
        <v>1616</v>
      </c>
      <c r="D145" s="98" t="s">
        <v>1628</v>
      </c>
      <c r="E145" s="98" t="s">
        <v>1630</v>
      </c>
      <c r="F145">
        <v>75</v>
      </c>
      <c r="G145" s="98" t="s">
        <v>1562</v>
      </c>
    </row>
    <row r="146" spans="1:12">
      <c r="A146" s="98" t="s">
        <v>66</v>
      </c>
      <c r="B146">
        <v>79</v>
      </c>
      <c r="C146" s="98" t="s">
        <v>220</v>
      </c>
      <c r="D146" s="98" t="s">
        <v>1555</v>
      </c>
      <c r="E146" s="98" t="s">
        <v>1563</v>
      </c>
      <c r="F146">
        <v>95</v>
      </c>
      <c r="G146" s="98" t="s">
        <v>152</v>
      </c>
      <c r="H146">
        <v>78.5</v>
      </c>
      <c r="I146">
        <v>70</v>
      </c>
      <c r="J146">
        <v>9</v>
      </c>
      <c r="K146">
        <v>70</v>
      </c>
      <c r="L146">
        <v>8.5</v>
      </c>
    </row>
    <row r="147" spans="1:12">
      <c r="A147" s="98" t="s">
        <v>66</v>
      </c>
      <c r="B147">
        <v>79</v>
      </c>
      <c r="C147" s="98" t="s">
        <v>220</v>
      </c>
      <c r="D147" s="98" t="s">
        <v>225</v>
      </c>
      <c r="E147" s="98" t="s">
        <v>212</v>
      </c>
      <c r="F147">
        <v>90</v>
      </c>
      <c r="G147" s="98" t="s">
        <v>226</v>
      </c>
      <c r="H147">
        <v>10</v>
      </c>
      <c r="I147">
        <v>70</v>
      </c>
      <c r="J147">
        <v>9</v>
      </c>
      <c r="K147">
        <v>10</v>
      </c>
      <c r="L147">
        <v>0</v>
      </c>
    </row>
    <row r="148" spans="1:12">
      <c r="A148" s="98" t="s">
        <v>66</v>
      </c>
      <c r="B148">
        <v>79</v>
      </c>
      <c r="C148" s="98" t="s">
        <v>220</v>
      </c>
      <c r="D148" s="98" t="s">
        <v>223</v>
      </c>
      <c r="E148" s="98" t="s">
        <v>224</v>
      </c>
      <c r="F148">
        <v>88</v>
      </c>
      <c r="G148" s="98" t="s">
        <v>77</v>
      </c>
      <c r="H148">
        <v>10</v>
      </c>
      <c r="I148">
        <v>70</v>
      </c>
      <c r="J148">
        <v>9</v>
      </c>
      <c r="K148">
        <v>10</v>
      </c>
      <c r="L148">
        <v>0</v>
      </c>
    </row>
    <row r="149" spans="1:12">
      <c r="A149" s="98" t="s">
        <v>66</v>
      </c>
      <c r="B149">
        <v>79</v>
      </c>
      <c r="C149" s="98" t="s">
        <v>220</v>
      </c>
      <c r="D149" s="98" t="s">
        <v>221</v>
      </c>
      <c r="E149" s="98" t="s">
        <v>222</v>
      </c>
      <c r="F149">
        <v>84</v>
      </c>
      <c r="G149" s="98" t="s">
        <v>77</v>
      </c>
      <c r="I149">
        <v>70</v>
      </c>
      <c r="J149">
        <v>9</v>
      </c>
    </row>
    <row r="150" spans="1:12">
      <c r="A150" s="98" t="s">
        <v>66</v>
      </c>
      <c r="C150" s="98" t="s">
        <v>1441</v>
      </c>
      <c r="D150" s="98" t="s">
        <v>1442</v>
      </c>
      <c r="E150" s="98"/>
      <c r="F150">
        <v>90</v>
      </c>
      <c r="G150" s="98" t="s">
        <v>69</v>
      </c>
    </row>
    <row r="151" spans="1:12">
      <c r="A151" s="98" t="s">
        <v>66</v>
      </c>
      <c r="C151" s="98" t="s">
        <v>1441</v>
      </c>
      <c r="D151" s="98" t="s">
        <v>1445</v>
      </c>
      <c r="E151" s="98" t="s">
        <v>1443</v>
      </c>
      <c r="F151">
        <v>73</v>
      </c>
      <c r="G151" s="98" t="s">
        <v>1444</v>
      </c>
    </row>
    <row r="152" spans="1:12">
      <c r="A152" s="98" t="s">
        <v>66</v>
      </c>
      <c r="C152" s="98" t="s">
        <v>1441</v>
      </c>
      <c r="D152" s="98" t="s">
        <v>1446</v>
      </c>
      <c r="E152" s="98" t="s">
        <v>1228</v>
      </c>
      <c r="F152">
        <v>70</v>
      </c>
      <c r="G152" s="98" t="s">
        <v>1444</v>
      </c>
    </row>
    <row r="153" spans="1:12">
      <c r="A153" s="98" t="s">
        <v>66</v>
      </c>
      <c r="C153" s="98" t="s">
        <v>1441</v>
      </c>
      <c r="D153" s="98" t="s">
        <v>1449</v>
      </c>
      <c r="E153" s="98" t="s">
        <v>1448</v>
      </c>
      <c r="F153">
        <v>60</v>
      </c>
      <c r="G153" s="98" t="s">
        <v>1444</v>
      </c>
    </row>
    <row r="154" spans="1:12">
      <c r="A154" s="98" t="s">
        <v>171</v>
      </c>
      <c r="B154">
        <v>78.8</v>
      </c>
      <c r="C154" s="98" t="s">
        <v>227</v>
      </c>
      <c r="D154" s="98" t="s">
        <v>1111</v>
      </c>
      <c r="E154" s="98" t="s">
        <v>1112</v>
      </c>
      <c r="F154">
        <v>109</v>
      </c>
      <c r="G154" s="98" t="s">
        <v>174</v>
      </c>
      <c r="I154">
        <v>70</v>
      </c>
      <c r="J154">
        <v>8.7999999999999972</v>
      </c>
    </row>
    <row r="155" spans="1:12">
      <c r="A155" s="98" t="s">
        <v>66</v>
      </c>
      <c r="B155">
        <v>78.8</v>
      </c>
      <c r="C155" s="98" t="s">
        <v>227</v>
      </c>
      <c r="D155" s="98" t="s">
        <v>1111</v>
      </c>
      <c r="E155" s="98" t="s">
        <v>1112</v>
      </c>
      <c r="F155">
        <v>109</v>
      </c>
      <c r="G155" s="98" t="s">
        <v>174</v>
      </c>
      <c r="I155">
        <v>70</v>
      </c>
      <c r="J155">
        <v>8.7999999999999972</v>
      </c>
    </row>
    <row r="156" spans="1:12">
      <c r="A156" s="98" t="s">
        <v>66</v>
      </c>
      <c r="B156">
        <v>78.8</v>
      </c>
      <c r="C156" s="98" t="s">
        <v>227</v>
      </c>
      <c r="D156" s="98" t="s">
        <v>1101</v>
      </c>
      <c r="E156" s="98" t="s">
        <v>239</v>
      </c>
      <c r="F156">
        <v>106</v>
      </c>
      <c r="G156" s="98" t="s">
        <v>69</v>
      </c>
      <c r="H156">
        <v>74</v>
      </c>
      <c r="I156">
        <v>70</v>
      </c>
      <c r="J156">
        <v>8.7999999999999972</v>
      </c>
      <c r="K156">
        <v>70</v>
      </c>
      <c r="L156">
        <v>4</v>
      </c>
    </row>
    <row r="157" spans="1:12">
      <c r="A157" s="98" t="s">
        <v>171</v>
      </c>
      <c r="B157">
        <v>78.8</v>
      </c>
      <c r="C157" s="98" t="s">
        <v>227</v>
      </c>
      <c r="D157" s="98" t="s">
        <v>1120</v>
      </c>
      <c r="E157" s="98" t="s">
        <v>1119</v>
      </c>
      <c r="F157">
        <v>105</v>
      </c>
      <c r="G157" s="98" t="s">
        <v>174</v>
      </c>
      <c r="I157">
        <v>70</v>
      </c>
      <c r="J157">
        <v>8.7999999999999972</v>
      </c>
    </row>
    <row r="158" spans="1:12">
      <c r="A158" s="98" t="s">
        <v>171</v>
      </c>
      <c r="B158">
        <v>78.8</v>
      </c>
      <c r="C158" s="98" t="s">
        <v>227</v>
      </c>
      <c r="D158" s="98" t="s">
        <v>1120</v>
      </c>
      <c r="E158" s="98" t="s">
        <v>1119</v>
      </c>
      <c r="F158">
        <v>105</v>
      </c>
      <c r="G158" s="98" t="s">
        <v>174</v>
      </c>
      <c r="I158">
        <v>70</v>
      </c>
      <c r="J158">
        <v>8.7999999999999972</v>
      </c>
    </row>
    <row r="159" spans="1:12">
      <c r="A159" s="98" t="s">
        <v>66</v>
      </c>
      <c r="B159">
        <v>78.8</v>
      </c>
      <c r="C159" s="98" t="s">
        <v>227</v>
      </c>
      <c r="D159" s="98" t="s">
        <v>238</v>
      </c>
      <c r="E159" s="98" t="s">
        <v>239</v>
      </c>
      <c r="F159">
        <v>100</v>
      </c>
      <c r="G159" s="98" t="s">
        <v>127</v>
      </c>
      <c r="H159">
        <v>74</v>
      </c>
      <c r="I159">
        <v>70</v>
      </c>
      <c r="J159">
        <v>8.7999999999999972</v>
      </c>
      <c r="K159">
        <v>70</v>
      </c>
      <c r="L159">
        <v>4</v>
      </c>
    </row>
    <row r="160" spans="1:12">
      <c r="A160" s="98" t="s">
        <v>66</v>
      </c>
      <c r="B160">
        <v>78.8</v>
      </c>
      <c r="C160" s="98" t="s">
        <v>227</v>
      </c>
      <c r="D160" s="98" t="s">
        <v>1098</v>
      </c>
      <c r="E160" s="98" t="s">
        <v>224</v>
      </c>
      <c r="F160">
        <v>95</v>
      </c>
      <c r="G160" s="98" t="s">
        <v>69</v>
      </c>
      <c r="H160">
        <v>10</v>
      </c>
      <c r="I160">
        <v>70</v>
      </c>
      <c r="J160">
        <v>8.7999999999999972</v>
      </c>
      <c r="K160">
        <v>10</v>
      </c>
      <c r="L160">
        <v>0</v>
      </c>
    </row>
    <row r="161" spans="1:12">
      <c r="A161" s="98" t="s">
        <v>66</v>
      </c>
      <c r="B161">
        <v>78.8</v>
      </c>
      <c r="C161" s="98" t="s">
        <v>227</v>
      </c>
      <c r="D161" s="98" t="s">
        <v>1088</v>
      </c>
      <c r="E161" s="98" t="s">
        <v>1089</v>
      </c>
      <c r="F161">
        <v>95</v>
      </c>
      <c r="G161" s="98" t="s">
        <v>1090</v>
      </c>
      <c r="I161">
        <v>70</v>
      </c>
      <c r="J161">
        <v>8.7999999999999972</v>
      </c>
    </row>
    <row r="162" spans="1:12">
      <c r="A162" s="98" t="s">
        <v>66</v>
      </c>
      <c r="B162">
        <v>78.8</v>
      </c>
      <c r="C162" s="98" t="s">
        <v>227</v>
      </c>
      <c r="D162" s="98" t="s">
        <v>228</v>
      </c>
      <c r="E162" s="98" t="s">
        <v>186</v>
      </c>
      <c r="F162">
        <v>94</v>
      </c>
      <c r="G162" s="98" t="s">
        <v>69</v>
      </c>
      <c r="H162">
        <v>10</v>
      </c>
      <c r="I162">
        <v>70</v>
      </c>
      <c r="J162">
        <v>8.7999999999999972</v>
      </c>
      <c r="K162">
        <v>10</v>
      </c>
      <c r="L162">
        <v>0</v>
      </c>
    </row>
    <row r="163" spans="1:12">
      <c r="A163" s="98" t="s">
        <v>66</v>
      </c>
      <c r="B163">
        <v>78.8</v>
      </c>
      <c r="C163" s="98" t="s">
        <v>227</v>
      </c>
      <c r="D163" s="98" t="s">
        <v>1122</v>
      </c>
      <c r="E163" s="98" t="s">
        <v>70</v>
      </c>
      <c r="F163">
        <v>94</v>
      </c>
      <c r="G163" s="98" t="s">
        <v>77</v>
      </c>
      <c r="H163">
        <v>77</v>
      </c>
      <c r="I163">
        <v>70</v>
      </c>
      <c r="J163">
        <v>8.7999999999999972</v>
      </c>
      <c r="K163">
        <v>70</v>
      </c>
      <c r="L163">
        <v>7</v>
      </c>
    </row>
    <row r="164" spans="1:12">
      <c r="A164" s="98" t="s">
        <v>66</v>
      </c>
      <c r="B164">
        <v>78.8</v>
      </c>
      <c r="C164" s="98" t="s">
        <v>227</v>
      </c>
      <c r="D164" s="98" t="s">
        <v>1118</v>
      </c>
      <c r="E164" s="98" t="s">
        <v>1117</v>
      </c>
      <c r="F164">
        <v>94</v>
      </c>
      <c r="G164" s="98" t="s">
        <v>77</v>
      </c>
      <c r="I164">
        <v>70</v>
      </c>
      <c r="J164">
        <v>8.7999999999999972</v>
      </c>
    </row>
    <row r="165" spans="1:12">
      <c r="A165" s="98" t="s">
        <v>66</v>
      </c>
      <c r="B165">
        <v>78.8</v>
      </c>
      <c r="C165" s="98" t="s">
        <v>227</v>
      </c>
      <c r="D165" s="98" t="s">
        <v>1132</v>
      </c>
      <c r="E165" s="98" t="s">
        <v>230</v>
      </c>
      <c r="F165">
        <v>89</v>
      </c>
      <c r="G165" s="98" t="s">
        <v>231</v>
      </c>
      <c r="I165">
        <v>70</v>
      </c>
      <c r="J165">
        <v>8.7999999999999972</v>
      </c>
    </row>
    <row r="166" spans="1:12">
      <c r="A166" s="98" t="s">
        <v>66</v>
      </c>
      <c r="B166">
        <v>78.8</v>
      </c>
      <c r="C166" s="98" t="s">
        <v>227</v>
      </c>
      <c r="D166" s="98" t="s">
        <v>229</v>
      </c>
      <c r="E166" s="98" t="s">
        <v>230</v>
      </c>
      <c r="F166">
        <v>86</v>
      </c>
      <c r="G166" s="98" t="s">
        <v>77</v>
      </c>
      <c r="I166">
        <v>70</v>
      </c>
      <c r="J166">
        <v>8.7999999999999972</v>
      </c>
    </row>
    <row r="167" spans="1:12">
      <c r="A167" s="98" t="s">
        <v>66</v>
      </c>
      <c r="B167">
        <v>78.8</v>
      </c>
      <c r="C167" s="98" t="s">
        <v>227</v>
      </c>
      <c r="D167" s="98" t="s">
        <v>1131</v>
      </c>
      <c r="E167" s="98" t="s">
        <v>235</v>
      </c>
      <c r="F167">
        <v>85</v>
      </c>
      <c r="G167" s="98" t="s">
        <v>77</v>
      </c>
      <c r="H167">
        <v>78</v>
      </c>
      <c r="I167">
        <v>70</v>
      </c>
      <c r="J167">
        <v>8.7999999999999972</v>
      </c>
      <c r="K167">
        <v>70</v>
      </c>
      <c r="L167">
        <v>8</v>
      </c>
    </row>
    <row r="168" spans="1:12">
      <c r="A168" s="98" t="s">
        <v>66</v>
      </c>
      <c r="B168">
        <v>78.8</v>
      </c>
      <c r="C168" s="98" t="s">
        <v>227</v>
      </c>
      <c r="D168" s="98" t="s">
        <v>1406</v>
      </c>
      <c r="E168" s="98" t="s">
        <v>335</v>
      </c>
      <c r="F168">
        <v>85</v>
      </c>
      <c r="G168" s="98" t="s">
        <v>77</v>
      </c>
      <c r="H168">
        <v>25</v>
      </c>
      <c r="I168">
        <v>70</v>
      </c>
      <c r="J168">
        <v>8.7999999999999972</v>
      </c>
      <c r="K168">
        <v>20</v>
      </c>
      <c r="L168">
        <v>5</v>
      </c>
    </row>
    <row r="169" spans="1:12">
      <c r="A169" s="98" t="s">
        <v>66</v>
      </c>
      <c r="B169">
        <v>78.8</v>
      </c>
      <c r="C169" s="98" t="s">
        <v>227</v>
      </c>
      <c r="D169" s="98" t="s">
        <v>1100</v>
      </c>
      <c r="E169" s="98" t="s">
        <v>186</v>
      </c>
      <c r="F169">
        <v>82</v>
      </c>
      <c r="G169" s="98" t="s">
        <v>1574</v>
      </c>
      <c r="H169">
        <v>10</v>
      </c>
      <c r="I169">
        <v>70</v>
      </c>
      <c r="J169">
        <v>8.7999999999999972</v>
      </c>
      <c r="K169">
        <v>10</v>
      </c>
      <c r="L169">
        <v>0</v>
      </c>
    </row>
    <row r="170" spans="1:12">
      <c r="A170" s="98" t="s">
        <v>66</v>
      </c>
      <c r="B170">
        <v>78.8</v>
      </c>
      <c r="C170" s="98" t="s">
        <v>227</v>
      </c>
      <c r="D170" s="98" t="s">
        <v>1097</v>
      </c>
      <c r="E170" s="98" t="s">
        <v>144</v>
      </c>
      <c r="F170">
        <v>75</v>
      </c>
      <c r="G170" s="98" t="s">
        <v>226</v>
      </c>
      <c r="H170">
        <v>53</v>
      </c>
      <c r="I170">
        <v>70</v>
      </c>
      <c r="J170">
        <v>8.7999999999999972</v>
      </c>
      <c r="K170">
        <v>50</v>
      </c>
      <c r="L170">
        <v>3</v>
      </c>
    </row>
    <row r="171" spans="1:12">
      <c r="A171" s="98" t="s">
        <v>66</v>
      </c>
      <c r="B171">
        <v>78.8</v>
      </c>
      <c r="C171" s="98" t="s">
        <v>227</v>
      </c>
      <c r="D171" s="98" t="s">
        <v>236</v>
      </c>
      <c r="E171" s="98" t="s">
        <v>237</v>
      </c>
      <c r="F171">
        <v>70</v>
      </c>
      <c r="G171" s="98" t="s">
        <v>154</v>
      </c>
      <c r="H171">
        <v>57</v>
      </c>
      <c r="I171">
        <v>70</v>
      </c>
      <c r="J171">
        <v>8.7999999999999972</v>
      </c>
      <c r="K171">
        <v>50</v>
      </c>
      <c r="L171">
        <v>7</v>
      </c>
    </row>
    <row r="172" spans="1:12">
      <c r="A172" s="98" t="s">
        <v>66</v>
      </c>
      <c r="B172">
        <v>78</v>
      </c>
      <c r="C172" s="98" t="s">
        <v>235</v>
      </c>
      <c r="D172" s="98" t="s">
        <v>1125</v>
      </c>
      <c r="E172" s="98" t="s">
        <v>176</v>
      </c>
      <c r="F172">
        <v>98</v>
      </c>
      <c r="G172" s="98" t="s">
        <v>1124</v>
      </c>
      <c r="H172">
        <v>53</v>
      </c>
      <c r="I172">
        <v>70</v>
      </c>
      <c r="J172">
        <v>8</v>
      </c>
      <c r="K172">
        <v>50</v>
      </c>
      <c r="L172">
        <v>3</v>
      </c>
    </row>
    <row r="173" spans="1:12">
      <c r="A173" s="98" t="s">
        <v>66</v>
      </c>
      <c r="B173">
        <v>78</v>
      </c>
      <c r="C173" s="98" t="s">
        <v>235</v>
      </c>
      <c r="D173" s="98" t="s">
        <v>1417</v>
      </c>
      <c r="E173" s="98" t="s">
        <v>1400</v>
      </c>
      <c r="F173">
        <v>95</v>
      </c>
      <c r="G173" s="98" t="s">
        <v>242</v>
      </c>
      <c r="I173">
        <v>70</v>
      </c>
      <c r="J173">
        <v>8</v>
      </c>
    </row>
    <row r="174" spans="1:12">
      <c r="A174" s="98" t="s">
        <v>66</v>
      </c>
      <c r="B174">
        <v>78</v>
      </c>
      <c r="C174" s="98" t="s">
        <v>235</v>
      </c>
      <c r="D174" s="98" t="s">
        <v>250</v>
      </c>
      <c r="E174" s="98" t="s">
        <v>837</v>
      </c>
      <c r="F174">
        <v>94</v>
      </c>
      <c r="G174" s="98" t="s">
        <v>115</v>
      </c>
      <c r="I174">
        <v>70</v>
      </c>
      <c r="J174">
        <v>8</v>
      </c>
    </row>
    <row r="175" spans="1:12">
      <c r="A175" s="98" t="s">
        <v>66</v>
      </c>
      <c r="B175">
        <v>78</v>
      </c>
      <c r="C175" s="98" t="s">
        <v>235</v>
      </c>
      <c r="D175" s="98" t="s">
        <v>1138</v>
      </c>
      <c r="E175" s="98" t="s">
        <v>241</v>
      </c>
      <c r="F175">
        <v>92</v>
      </c>
      <c r="G175" s="98" t="s">
        <v>242</v>
      </c>
      <c r="I175">
        <v>70</v>
      </c>
      <c r="J175">
        <v>8</v>
      </c>
    </row>
    <row r="176" spans="1:12">
      <c r="A176" s="98" t="s">
        <v>66</v>
      </c>
      <c r="B176">
        <v>78</v>
      </c>
      <c r="C176" s="98" t="s">
        <v>235</v>
      </c>
      <c r="D176" s="98" t="s">
        <v>1416</v>
      </c>
      <c r="E176" s="98" t="s">
        <v>176</v>
      </c>
      <c r="F176">
        <v>91</v>
      </c>
      <c r="G176" s="98" t="s">
        <v>73</v>
      </c>
      <c r="H176">
        <v>53</v>
      </c>
      <c r="I176">
        <v>70</v>
      </c>
      <c r="J176">
        <v>8</v>
      </c>
      <c r="K176">
        <v>50</v>
      </c>
      <c r="L176">
        <v>3</v>
      </c>
    </row>
    <row r="177" spans="1:12">
      <c r="A177" s="98" t="s">
        <v>66</v>
      </c>
      <c r="B177">
        <v>78</v>
      </c>
      <c r="C177" s="98" t="s">
        <v>235</v>
      </c>
      <c r="D177" s="98" t="s">
        <v>243</v>
      </c>
      <c r="E177" s="98" t="s">
        <v>244</v>
      </c>
      <c r="F177">
        <v>90</v>
      </c>
      <c r="G177" s="98" t="s">
        <v>245</v>
      </c>
      <c r="I177">
        <v>70</v>
      </c>
      <c r="J177">
        <v>8</v>
      </c>
    </row>
    <row r="178" spans="1:12">
      <c r="A178" s="98" t="s">
        <v>66</v>
      </c>
      <c r="B178">
        <v>78</v>
      </c>
      <c r="C178" s="98" t="s">
        <v>235</v>
      </c>
      <c r="D178" s="98" t="s">
        <v>247</v>
      </c>
      <c r="E178" s="98" t="s">
        <v>87</v>
      </c>
      <c r="F178">
        <v>90</v>
      </c>
      <c r="G178" s="98" t="s">
        <v>245</v>
      </c>
      <c r="H178">
        <v>38</v>
      </c>
      <c r="I178">
        <v>70</v>
      </c>
      <c r="J178">
        <v>8</v>
      </c>
      <c r="K178">
        <v>30</v>
      </c>
      <c r="L178">
        <v>8</v>
      </c>
    </row>
    <row r="179" spans="1:12">
      <c r="A179" s="98" t="s">
        <v>66</v>
      </c>
      <c r="B179">
        <v>78</v>
      </c>
      <c r="C179" s="98" t="s">
        <v>235</v>
      </c>
      <c r="D179" s="98" t="s">
        <v>1415</v>
      </c>
      <c r="E179" s="98" t="s">
        <v>70</v>
      </c>
      <c r="F179">
        <v>90</v>
      </c>
      <c r="G179" s="98" t="s">
        <v>1124</v>
      </c>
      <c r="H179">
        <v>77</v>
      </c>
      <c r="I179">
        <v>70</v>
      </c>
      <c r="J179">
        <v>8</v>
      </c>
      <c r="K179">
        <v>70</v>
      </c>
      <c r="L179">
        <v>7</v>
      </c>
    </row>
    <row r="180" spans="1:12">
      <c r="A180" s="98" t="s">
        <v>66</v>
      </c>
      <c r="B180">
        <v>78</v>
      </c>
      <c r="C180" s="98" t="s">
        <v>235</v>
      </c>
      <c r="D180" s="98" t="s">
        <v>1419</v>
      </c>
      <c r="E180" s="98" t="s">
        <v>204</v>
      </c>
      <c r="F180">
        <v>89</v>
      </c>
      <c r="G180" s="98" t="s">
        <v>245</v>
      </c>
      <c r="H180">
        <v>75</v>
      </c>
      <c r="I180">
        <v>70</v>
      </c>
      <c r="J180">
        <v>8</v>
      </c>
      <c r="K180">
        <v>70</v>
      </c>
      <c r="L180">
        <v>5</v>
      </c>
    </row>
    <row r="181" spans="1:12">
      <c r="A181" s="98" t="s">
        <v>66</v>
      </c>
      <c r="B181">
        <v>78</v>
      </c>
      <c r="C181" s="98" t="s">
        <v>235</v>
      </c>
      <c r="D181" s="98" t="s">
        <v>251</v>
      </c>
      <c r="E181" s="98" t="s">
        <v>252</v>
      </c>
      <c r="F181">
        <v>88</v>
      </c>
      <c r="G181" s="98" t="s">
        <v>242</v>
      </c>
      <c r="I181">
        <v>70</v>
      </c>
      <c r="J181">
        <v>8</v>
      </c>
    </row>
    <row r="182" spans="1:12">
      <c r="A182" s="98" t="s">
        <v>66</v>
      </c>
      <c r="B182">
        <v>78</v>
      </c>
      <c r="C182" s="98" t="s">
        <v>235</v>
      </c>
      <c r="D182" s="98" t="s">
        <v>248</v>
      </c>
      <c r="E182" s="98" t="s">
        <v>249</v>
      </c>
      <c r="F182">
        <v>88</v>
      </c>
      <c r="G182" s="98" t="s">
        <v>245</v>
      </c>
      <c r="H182">
        <v>83</v>
      </c>
      <c r="I182">
        <v>70</v>
      </c>
      <c r="J182">
        <v>8</v>
      </c>
      <c r="K182">
        <v>80</v>
      </c>
      <c r="L182">
        <v>3</v>
      </c>
    </row>
    <row r="183" spans="1:12">
      <c r="A183" s="98" t="s">
        <v>66</v>
      </c>
      <c r="B183">
        <v>78</v>
      </c>
      <c r="C183" s="98" t="s">
        <v>235</v>
      </c>
      <c r="D183" s="98" t="s">
        <v>1418</v>
      </c>
      <c r="E183" s="98" t="s">
        <v>204</v>
      </c>
      <c r="F183">
        <v>86</v>
      </c>
      <c r="G183" s="98" t="s">
        <v>242</v>
      </c>
      <c r="H183">
        <v>75</v>
      </c>
      <c r="I183">
        <v>70</v>
      </c>
      <c r="J183">
        <v>8</v>
      </c>
      <c r="K183">
        <v>70</v>
      </c>
      <c r="L183">
        <v>5</v>
      </c>
    </row>
    <row r="184" spans="1:12">
      <c r="A184" s="98" t="s">
        <v>66</v>
      </c>
      <c r="B184">
        <v>78</v>
      </c>
      <c r="C184" s="98" t="s">
        <v>235</v>
      </c>
      <c r="D184" s="98" t="s">
        <v>1123</v>
      </c>
      <c r="E184" s="98" t="s">
        <v>79</v>
      </c>
      <c r="F184">
        <v>85</v>
      </c>
      <c r="G184" s="98" t="s">
        <v>1124</v>
      </c>
      <c r="H184">
        <v>96</v>
      </c>
      <c r="I184">
        <v>70</v>
      </c>
      <c r="J184">
        <v>8</v>
      </c>
      <c r="K184">
        <v>90</v>
      </c>
      <c r="L184">
        <v>6</v>
      </c>
    </row>
    <row r="185" spans="1:12">
      <c r="A185" s="98" t="s">
        <v>66</v>
      </c>
      <c r="B185">
        <v>78</v>
      </c>
      <c r="C185" s="98" t="s">
        <v>235</v>
      </c>
      <c r="D185" s="98" t="s">
        <v>1399</v>
      </c>
      <c r="E185" s="98" t="s">
        <v>1400</v>
      </c>
      <c r="F185">
        <v>80</v>
      </c>
      <c r="G185" s="98" t="s">
        <v>245</v>
      </c>
      <c r="I185">
        <v>70</v>
      </c>
      <c r="J185">
        <v>8</v>
      </c>
    </row>
    <row r="186" spans="1:12">
      <c r="A186" s="98" t="s">
        <v>66</v>
      </c>
      <c r="B186">
        <v>78</v>
      </c>
      <c r="C186" s="98" t="s">
        <v>235</v>
      </c>
      <c r="D186" s="98" t="s">
        <v>246</v>
      </c>
      <c r="E186" s="98" t="s">
        <v>181</v>
      </c>
      <c r="F186">
        <v>78</v>
      </c>
      <c r="G186" s="98" t="s">
        <v>242</v>
      </c>
      <c r="H186">
        <v>59</v>
      </c>
      <c r="I186">
        <v>70</v>
      </c>
      <c r="J186">
        <v>8</v>
      </c>
      <c r="K186">
        <v>50</v>
      </c>
      <c r="L186">
        <v>9</v>
      </c>
    </row>
    <row r="187" spans="1:12">
      <c r="A187" s="98" t="s">
        <v>66</v>
      </c>
      <c r="B187">
        <v>78</v>
      </c>
      <c r="C187" s="98" t="s">
        <v>235</v>
      </c>
      <c r="D187" s="98" t="s">
        <v>1137</v>
      </c>
      <c r="E187" s="98" t="s">
        <v>239</v>
      </c>
      <c r="F187">
        <v>78</v>
      </c>
      <c r="G187" s="98" t="s">
        <v>1124</v>
      </c>
      <c r="H187">
        <v>74</v>
      </c>
      <c r="I187">
        <v>70</v>
      </c>
      <c r="J187">
        <v>8</v>
      </c>
      <c r="K187">
        <v>70</v>
      </c>
      <c r="L187">
        <v>4</v>
      </c>
    </row>
    <row r="188" spans="1:12">
      <c r="A188" s="98" t="s">
        <v>66</v>
      </c>
      <c r="B188">
        <v>78</v>
      </c>
      <c r="C188" s="98" t="s">
        <v>235</v>
      </c>
      <c r="D188" s="98" t="s">
        <v>1121</v>
      </c>
      <c r="E188" s="98" t="s">
        <v>204</v>
      </c>
      <c r="F188">
        <v>77</v>
      </c>
      <c r="G188" s="98" t="s">
        <v>160</v>
      </c>
      <c r="H188">
        <v>75</v>
      </c>
      <c r="I188">
        <v>70</v>
      </c>
      <c r="J188">
        <v>8</v>
      </c>
      <c r="K188">
        <v>70</v>
      </c>
      <c r="L188">
        <v>5</v>
      </c>
    </row>
    <row r="189" spans="1:12">
      <c r="A189" s="98" t="s">
        <v>66</v>
      </c>
      <c r="B189">
        <v>78</v>
      </c>
      <c r="C189" s="98" t="s">
        <v>235</v>
      </c>
      <c r="D189" s="98" t="s">
        <v>1414</v>
      </c>
      <c r="E189" s="98" t="s">
        <v>95</v>
      </c>
      <c r="F189">
        <v>75</v>
      </c>
      <c r="G189" s="98" t="s">
        <v>1124</v>
      </c>
      <c r="I189">
        <v>70</v>
      </c>
      <c r="J189">
        <v>8</v>
      </c>
    </row>
    <row r="190" spans="1:12">
      <c r="A190" s="98" t="s">
        <v>66</v>
      </c>
      <c r="B190">
        <v>50</v>
      </c>
      <c r="C190" s="98" t="s">
        <v>253</v>
      </c>
      <c r="D190" s="98" t="s">
        <v>256</v>
      </c>
      <c r="E190" s="98" t="s">
        <v>257</v>
      </c>
      <c r="F190">
        <v>100</v>
      </c>
      <c r="G190" s="98" t="s">
        <v>156</v>
      </c>
      <c r="H190">
        <v>50</v>
      </c>
      <c r="I190">
        <v>50</v>
      </c>
      <c r="J190">
        <v>0</v>
      </c>
      <c r="K190">
        <v>50</v>
      </c>
      <c r="L190">
        <v>0</v>
      </c>
    </row>
    <row r="191" spans="1:12">
      <c r="A191" s="98" t="s">
        <v>66</v>
      </c>
      <c r="B191">
        <v>50</v>
      </c>
      <c r="C191" s="98" t="s">
        <v>253</v>
      </c>
      <c r="D191" s="98" t="s">
        <v>254</v>
      </c>
      <c r="E191" s="98" t="s">
        <v>255</v>
      </c>
      <c r="F191">
        <v>85</v>
      </c>
      <c r="G191" s="98" t="s">
        <v>69</v>
      </c>
      <c r="H191">
        <v>51</v>
      </c>
      <c r="I191">
        <v>50</v>
      </c>
      <c r="J191">
        <v>0</v>
      </c>
      <c r="K191">
        <v>50</v>
      </c>
      <c r="L191">
        <v>1</v>
      </c>
    </row>
    <row r="192" spans="1:12">
      <c r="A192" s="98" t="s">
        <v>66</v>
      </c>
      <c r="B192">
        <v>10</v>
      </c>
      <c r="C192" s="98" t="s">
        <v>258</v>
      </c>
      <c r="D192" s="98" t="s">
        <v>259</v>
      </c>
      <c r="E192" s="98"/>
      <c r="F192">
        <v>97</v>
      </c>
      <c r="G192" s="98" t="s">
        <v>69</v>
      </c>
      <c r="I192">
        <v>10</v>
      </c>
      <c r="J192">
        <v>0</v>
      </c>
    </row>
    <row r="193" spans="1:12">
      <c r="A193" s="98" t="s">
        <v>289</v>
      </c>
      <c r="B193">
        <v>10</v>
      </c>
      <c r="C193" s="98" t="s">
        <v>258</v>
      </c>
      <c r="D193" s="98" t="s">
        <v>1237</v>
      </c>
      <c r="E193" s="98" t="s">
        <v>1236</v>
      </c>
      <c r="F193">
        <v>10</v>
      </c>
      <c r="G193" s="98" t="s">
        <v>949</v>
      </c>
      <c r="H193">
        <v>35</v>
      </c>
      <c r="I193">
        <v>10</v>
      </c>
      <c r="J193">
        <v>0</v>
      </c>
      <c r="K193">
        <v>30</v>
      </c>
      <c r="L193">
        <v>5</v>
      </c>
    </row>
    <row r="194" spans="1:12">
      <c r="A194" s="98" t="s">
        <v>66</v>
      </c>
      <c r="B194">
        <v>33</v>
      </c>
      <c r="C194" s="98" t="s">
        <v>260</v>
      </c>
      <c r="D194" s="98" t="s">
        <v>265</v>
      </c>
      <c r="E194" s="98" t="s">
        <v>227</v>
      </c>
      <c r="F194">
        <v>96</v>
      </c>
      <c r="G194" s="98" t="s">
        <v>169</v>
      </c>
      <c r="H194">
        <v>78.8</v>
      </c>
      <c r="I194">
        <v>30</v>
      </c>
      <c r="J194">
        <v>3</v>
      </c>
      <c r="K194">
        <v>70</v>
      </c>
      <c r="L194">
        <v>8.7999999999999972</v>
      </c>
    </row>
    <row r="195" spans="1:12">
      <c r="A195" s="98" t="s">
        <v>66</v>
      </c>
      <c r="B195">
        <v>33</v>
      </c>
      <c r="C195" s="98" t="s">
        <v>260</v>
      </c>
      <c r="D195" s="98" t="s">
        <v>266</v>
      </c>
      <c r="E195" s="98"/>
      <c r="F195">
        <v>84</v>
      </c>
      <c r="G195" s="98" t="s">
        <v>69</v>
      </c>
      <c r="I195">
        <v>30</v>
      </c>
      <c r="J195">
        <v>3</v>
      </c>
    </row>
    <row r="196" spans="1:12">
      <c r="A196" s="98" t="s">
        <v>66</v>
      </c>
      <c r="B196">
        <v>33</v>
      </c>
      <c r="C196" s="98" t="s">
        <v>260</v>
      </c>
      <c r="D196" s="98" t="s">
        <v>261</v>
      </c>
      <c r="E196" s="98" t="s">
        <v>262</v>
      </c>
      <c r="F196">
        <v>80</v>
      </c>
      <c r="G196" s="98" t="s">
        <v>263</v>
      </c>
      <c r="I196">
        <v>30</v>
      </c>
      <c r="J196">
        <v>3</v>
      </c>
    </row>
    <row r="197" spans="1:12">
      <c r="A197" s="98" t="s">
        <v>66</v>
      </c>
      <c r="B197">
        <v>33</v>
      </c>
      <c r="C197" s="98" t="s">
        <v>260</v>
      </c>
      <c r="D197" s="98" t="s">
        <v>264</v>
      </c>
      <c r="E197" s="98" t="s">
        <v>72</v>
      </c>
      <c r="F197">
        <v>73</v>
      </c>
      <c r="G197" s="98" t="s">
        <v>169</v>
      </c>
      <c r="H197">
        <v>33</v>
      </c>
      <c r="I197">
        <v>30</v>
      </c>
      <c r="J197">
        <v>3</v>
      </c>
      <c r="K197">
        <v>30</v>
      </c>
      <c r="L197">
        <v>3</v>
      </c>
    </row>
    <row r="198" spans="1:12">
      <c r="A198" s="98" t="s">
        <v>144</v>
      </c>
      <c r="B198">
        <v>57</v>
      </c>
      <c r="C198" s="98" t="s">
        <v>237</v>
      </c>
      <c r="D198" s="98" t="s">
        <v>269</v>
      </c>
      <c r="E198" s="98" t="s">
        <v>201</v>
      </c>
      <c r="F198">
        <v>90</v>
      </c>
      <c r="G198" s="98" t="s">
        <v>77</v>
      </c>
      <c r="H198">
        <v>31</v>
      </c>
      <c r="I198">
        <v>50</v>
      </c>
      <c r="J198">
        <v>7</v>
      </c>
      <c r="K198">
        <v>30</v>
      </c>
      <c r="L198">
        <v>1</v>
      </c>
    </row>
    <row r="199" spans="1:12">
      <c r="A199" s="98" t="s">
        <v>144</v>
      </c>
      <c r="B199">
        <v>57</v>
      </c>
      <c r="C199" s="98" t="s">
        <v>237</v>
      </c>
      <c r="D199" s="98" t="s">
        <v>267</v>
      </c>
      <c r="E199" s="98" t="s">
        <v>234</v>
      </c>
      <c r="F199">
        <v>88</v>
      </c>
      <c r="G199" s="98" t="s">
        <v>69</v>
      </c>
      <c r="I199">
        <v>50</v>
      </c>
      <c r="J199">
        <v>7</v>
      </c>
    </row>
    <row r="200" spans="1:12">
      <c r="A200" s="98" t="s">
        <v>144</v>
      </c>
      <c r="B200">
        <v>57</v>
      </c>
      <c r="C200" s="98" t="s">
        <v>237</v>
      </c>
      <c r="D200" s="98" t="s">
        <v>268</v>
      </c>
      <c r="E200" s="98" t="s">
        <v>234</v>
      </c>
      <c r="F200">
        <v>88</v>
      </c>
      <c r="G200" s="98" t="s">
        <v>69</v>
      </c>
      <c r="I200">
        <v>50</v>
      </c>
      <c r="J200">
        <v>7</v>
      </c>
    </row>
    <row r="201" spans="1:12">
      <c r="A201" s="98" t="s">
        <v>144</v>
      </c>
      <c r="B201">
        <v>57</v>
      </c>
      <c r="C201" s="98" t="s">
        <v>237</v>
      </c>
      <c r="D201" s="98" t="s">
        <v>1220</v>
      </c>
      <c r="E201" s="98" t="s">
        <v>1219</v>
      </c>
      <c r="F201">
        <v>87</v>
      </c>
      <c r="G201" s="98" t="s">
        <v>154</v>
      </c>
      <c r="I201">
        <v>50</v>
      </c>
      <c r="J201">
        <v>7</v>
      </c>
    </row>
    <row r="202" spans="1:12">
      <c r="A202" s="98" t="s">
        <v>144</v>
      </c>
      <c r="B202">
        <v>57</v>
      </c>
      <c r="C202" s="98" t="s">
        <v>237</v>
      </c>
      <c r="D202" s="98" t="s">
        <v>272</v>
      </c>
      <c r="E202" s="98" t="s">
        <v>240</v>
      </c>
      <c r="F202">
        <v>85</v>
      </c>
      <c r="G202" s="98" t="s">
        <v>187</v>
      </c>
      <c r="I202">
        <v>50</v>
      </c>
      <c r="J202">
        <v>7</v>
      </c>
    </row>
    <row r="203" spans="1:12">
      <c r="A203" s="98" t="s">
        <v>144</v>
      </c>
      <c r="B203">
        <v>57</v>
      </c>
      <c r="C203" s="98" t="s">
        <v>237</v>
      </c>
      <c r="D203" s="98" t="s">
        <v>270</v>
      </c>
      <c r="E203" s="98" t="s">
        <v>271</v>
      </c>
      <c r="F203">
        <v>78</v>
      </c>
      <c r="G203" s="98" t="s">
        <v>77</v>
      </c>
      <c r="I203">
        <v>50</v>
      </c>
      <c r="J203">
        <v>7</v>
      </c>
    </row>
    <row r="204" spans="1:12">
      <c r="A204" s="98" t="s">
        <v>66</v>
      </c>
      <c r="B204">
        <v>74</v>
      </c>
      <c r="C204" s="98" t="s">
        <v>239</v>
      </c>
      <c r="D204" s="98" t="s">
        <v>277</v>
      </c>
      <c r="E204" s="98" t="s">
        <v>102</v>
      </c>
      <c r="F204">
        <v>106</v>
      </c>
      <c r="G204" s="98" t="s">
        <v>69</v>
      </c>
      <c r="H204">
        <v>55</v>
      </c>
      <c r="I204">
        <v>70</v>
      </c>
      <c r="J204">
        <v>4</v>
      </c>
      <c r="K204">
        <v>50</v>
      </c>
      <c r="L204">
        <v>5</v>
      </c>
    </row>
    <row r="205" spans="1:12">
      <c r="A205" s="98" t="s">
        <v>66</v>
      </c>
      <c r="B205">
        <v>74</v>
      </c>
      <c r="C205" s="98" t="s">
        <v>239</v>
      </c>
      <c r="D205" s="98" t="s">
        <v>1093</v>
      </c>
      <c r="E205" s="98" t="s">
        <v>102</v>
      </c>
      <c r="F205">
        <v>95</v>
      </c>
      <c r="G205" s="98" t="s">
        <v>1091</v>
      </c>
      <c r="H205">
        <v>55</v>
      </c>
      <c r="I205">
        <v>70</v>
      </c>
      <c r="J205">
        <v>4</v>
      </c>
      <c r="K205">
        <v>50</v>
      </c>
      <c r="L205">
        <v>5</v>
      </c>
    </row>
    <row r="206" spans="1:12">
      <c r="A206" s="98" t="s">
        <v>66</v>
      </c>
      <c r="B206">
        <v>74</v>
      </c>
      <c r="C206" s="98" t="s">
        <v>239</v>
      </c>
      <c r="D206" s="98" t="s">
        <v>1096</v>
      </c>
      <c r="E206" s="98" t="s">
        <v>155</v>
      </c>
      <c r="F206">
        <v>95</v>
      </c>
      <c r="G206" s="98" t="s">
        <v>127</v>
      </c>
      <c r="H206">
        <v>25</v>
      </c>
      <c r="I206">
        <v>70</v>
      </c>
      <c r="J206">
        <v>4</v>
      </c>
      <c r="K206">
        <v>20</v>
      </c>
      <c r="L206">
        <v>5</v>
      </c>
    </row>
    <row r="207" spans="1:12">
      <c r="A207" s="98" t="s">
        <v>66</v>
      </c>
      <c r="B207">
        <v>74</v>
      </c>
      <c r="C207" s="98" t="s">
        <v>239</v>
      </c>
      <c r="D207" s="98" t="s">
        <v>1095</v>
      </c>
      <c r="E207" s="98" t="s">
        <v>1094</v>
      </c>
      <c r="F207">
        <v>93</v>
      </c>
      <c r="G207" s="98" t="s">
        <v>127</v>
      </c>
      <c r="I207">
        <v>70</v>
      </c>
      <c r="J207">
        <v>4</v>
      </c>
    </row>
    <row r="208" spans="1:12">
      <c r="A208" s="98" t="s">
        <v>66</v>
      </c>
      <c r="B208">
        <v>74</v>
      </c>
      <c r="C208" s="98" t="s">
        <v>239</v>
      </c>
      <c r="D208" s="98" t="s">
        <v>275</v>
      </c>
      <c r="E208" s="98" t="s">
        <v>276</v>
      </c>
      <c r="F208">
        <v>92</v>
      </c>
      <c r="G208" s="98" t="s">
        <v>169</v>
      </c>
      <c r="H208">
        <v>74.25</v>
      </c>
      <c r="I208">
        <v>70</v>
      </c>
      <c r="J208">
        <v>4</v>
      </c>
      <c r="K208">
        <v>70</v>
      </c>
      <c r="L208">
        <v>4.25</v>
      </c>
    </row>
    <row r="209" spans="1:12">
      <c r="A209" s="98" t="s">
        <v>66</v>
      </c>
      <c r="B209">
        <v>74</v>
      </c>
      <c r="C209" s="98" t="s">
        <v>239</v>
      </c>
      <c r="D209" s="98" t="s">
        <v>273</v>
      </c>
      <c r="E209" s="98" t="s">
        <v>274</v>
      </c>
      <c r="F209">
        <v>90</v>
      </c>
      <c r="G209" s="98" t="s">
        <v>169</v>
      </c>
      <c r="H209">
        <v>74.5</v>
      </c>
      <c r="I209">
        <v>70</v>
      </c>
      <c r="J209">
        <v>4</v>
      </c>
      <c r="K209">
        <v>70</v>
      </c>
      <c r="L209">
        <v>4.5</v>
      </c>
    </row>
    <row r="210" spans="1:12">
      <c r="A210" s="98" t="s">
        <v>66</v>
      </c>
      <c r="B210">
        <v>74</v>
      </c>
      <c r="C210" s="98" t="s">
        <v>239</v>
      </c>
      <c r="D210" s="98" t="s">
        <v>1113</v>
      </c>
      <c r="E210" s="98" t="s">
        <v>232</v>
      </c>
      <c r="F210">
        <v>87</v>
      </c>
      <c r="G210" s="98" t="s">
        <v>1091</v>
      </c>
      <c r="H210">
        <v>56</v>
      </c>
      <c r="I210">
        <v>70</v>
      </c>
      <c r="J210">
        <v>4</v>
      </c>
      <c r="K210">
        <v>50</v>
      </c>
      <c r="L210">
        <v>6</v>
      </c>
    </row>
    <row r="211" spans="1:12">
      <c r="A211" s="98" t="s">
        <v>66</v>
      </c>
      <c r="B211">
        <v>74</v>
      </c>
      <c r="C211" s="98" t="s">
        <v>239</v>
      </c>
      <c r="D211" s="98" t="s">
        <v>1099</v>
      </c>
      <c r="E211" s="98" t="s">
        <v>240</v>
      </c>
      <c r="F211">
        <v>83</v>
      </c>
      <c r="G211" s="98" t="s">
        <v>156</v>
      </c>
      <c r="I211">
        <v>70</v>
      </c>
      <c r="J211">
        <v>4</v>
      </c>
    </row>
    <row r="212" spans="1:12">
      <c r="A212" s="98" t="s">
        <v>66</v>
      </c>
      <c r="B212">
        <v>74</v>
      </c>
      <c r="C212" s="98" t="s">
        <v>239</v>
      </c>
      <c r="D212" s="98" t="s">
        <v>1136</v>
      </c>
      <c r="E212" s="98" t="s">
        <v>232</v>
      </c>
      <c r="F212">
        <v>80</v>
      </c>
      <c r="G212" s="98" t="s">
        <v>115</v>
      </c>
      <c r="H212">
        <v>56</v>
      </c>
      <c r="I212">
        <v>70</v>
      </c>
      <c r="J212">
        <v>4</v>
      </c>
      <c r="K212">
        <v>50</v>
      </c>
      <c r="L212">
        <v>6</v>
      </c>
    </row>
    <row r="213" spans="1:12">
      <c r="A213" s="98" t="s">
        <v>66</v>
      </c>
      <c r="B213">
        <v>74</v>
      </c>
      <c r="C213" s="98" t="s">
        <v>239</v>
      </c>
      <c r="D213" s="98" t="s">
        <v>1405</v>
      </c>
      <c r="E213" s="98" t="s">
        <v>72</v>
      </c>
      <c r="F213">
        <v>80</v>
      </c>
      <c r="G213" s="98" t="s">
        <v>77</v>
      </c>
      <c r="H213">
        <v>33</v>
      </c>
      <c r="I213">
        <v>70</v>
      </c>
      <c r="J213">
        <v>4</v>
      </c>
      <c r="K213">
        <v>30</v>
      </c>
      <c r="L213">
        <v>3</v>
      </c>
    </row>
    <row r="214" spans="1:12">
      <c r="A214" s="98" t="s">
        <v>66</v>
      </c>
      <c r="B214">
        <v>74</v>
      </c>
      <c r="C214" s="98" t="s">
        <v>239</v>
      </c>
      <c r="D214" s="98" t="s">
        <v>1092</v>
      </c>
      <c r="E214" s="98" t="s">
        <v>201</v>
      </c>
      <c r="F214">
        <v>80</v>
      </c>
      <c r="G214" s="98" t="s">
        <v>1091</v>
      </c>
      <c r="H214">
        <v>31</v>
      </c>
      <c r="I214">
        <v>70</v>
      </c>
      <c r="J214">
        <v>4</v>
      </c>
      <c r="K214">
        <v>30</v>
      </c>
      <c r="L214">
        <v>1</v>
      </c>
    </row>
    <row r="215" spans="1:12">
      <c r="A215" s="98" t="s">
        <v>66</v>
      </c>
      <c r="B215">
        <v>74</v>
      </c>
      <c r="C215" s="98" t="s">
        <v>239</v>
      </c>
      <c r="D215" s="98" t="s">
        <v>1407</v>
      </c>
      <c r="E215" s="98" t="s">
        <v>1114</v>
      </c>
      <c r="F215">
        <v>80</v>
      </c>
      <c r="G215" s="98" t="s">
        <v>152</v>
      </c>
      <c r="I215">
        <v>70</v>
      </c>
      <c r="J215">
        <v>4</v>
      </c>
    </row>
    <row r="216" spans="1:12">
      <c r="A216" s="98" t="s">
        <v>66</v>
      </c>
      <c r="B216">
        <v>74</v>
      </c>
      <c r="C216" s="98" t="s">
        <v>239</v>
      </c>
      <c r="D216" s="98" t="s">
        <v>1408</v>
      </c>
      <c r="E216" s="98" t="s">
        <v>1114</v>
      </c>
      <c r="F216">
        <v>10</v>
      </c>
      <c r="G216" s="98" t="s">
        <v>160</v>
      </c>
      <c r="I216">
        <v>70</v>
      </c>
      <c r="J216">
        <v>4</v>
      </c>
    </row>
    <row r="217" spans="1:12">
      <c r="A217" s="98" t="s">
        <v>144</v>
      </c>
      <c r="B217">
        <v>46</v>
      </c>
      <c r="C217" s="98" t="s">
        <v>278</v>
      </c>
      <c r="D217" s="98" t="s">
        <v>279</v>
      </c>
      <c r="E217" s="98" t="s">
        <v>280</v>
      </c>
      <c r="F217">
        <v>93</v>
      </c>
      <c r="G217" s="98" t="s">
        <v>69</v>
      </c>
      <c r="I217">
        <v>40</v>
      </c>
      <c r="J217">
        <v>6</v>
      </c>
    </row>
    <row r="218" spans="1:12">
      <c r="A218" s="98" t="s">
        <v>144</v>
      </c>
      <c r="B218">
        <v>46</v>
      </c>
      <c r="C218" s="98" t="s">
        <v>278</v>
      </c>
      <c r="D218" s="98" t="s">
        <v>282</v>
      </c>
      <c r="E218" s="98" t="s">
        <v>283</v>
      </c>
      <c r="F218">
        <v>82</v>
      </c>
      <c r="G218" s="98" t="s">
        <v>187</v>
      </c>
      <c r="I218">
        <v>40</v>
      </c>
      <c r="J218">
        <v>6</v>
      </c>
    </row>
    <row r="219" spans="1:12">
      <c r="A219" s="98" t="s">
        <v>144</v>
      </c>
      <c r="B219">
        <v>46</v>
      </c>
      <c r="C219" s="98" t="s">
        <v>278</v>
      </c>
      <c r="D219" s="98" t="s">
        <v>284</v>
      </c>
      <c r="E219" s="98" t="s">
        <v>285</v>
      </c>
      <c r="F219">
        <v>80</v>
      </c>
      <c r="G219" s="98" t="s">
        <v>187</v>
      </c>
      <c r="I219">
        <v>40</v>
      </c>
      <c r="J219">
        <v>6</v>
      </c>
    </row>
    <row r="220" spans="1:12">
      <c r="A220" s="98" t="s">
        <v>144</v>
      </c>
      <c r="B220">
        <v>46</v>
      </c>
      <c r="C220" s="98" t="s">
        <v>278</v>
      </c>
      <c r="D220" s="98" t="s">
        <v>281</v>
      </c>
      <c r="E220" s="98" t="s">
        <v>139</v>
      </c>
      <c r="F220">
        <v>60</v>
      </c>
      <c r="G220" s="98" t="s">
        <v>187</v>
      </c>
      <c r="I220">
        <v>40</v>
      </c>
      <c r="J220">
        <v>6</v>
      </c>
    </row>
    <row r="221" spans="1:12">
      <c r="A221" s="98" t="s">
        <v>144</v>
      </c>
      <c r="B221">
        <v>63.35</v>
      </c>
      <c r="C221" s="98" t="s">
        <v>286</v>
      </c>
      <c r="D221" s="98" t="s">
        <v>287</v>
      </c>
      <c r="E221" s="98" t="s">
        <v>288</v>
      </c>
      <c r="F221">
        <v>78</v>
      </c>
      <c r="G221" s="98" t="s">
        <v>160</v>
      </c>
      <c r="I221">
        <v>60</v>
      </c>
      <c r="J221">
        <v>3.3500000000000014</v>
      </c>
    </row>
    <row r="222" spans="1:12">
      <c r="A222" s="98" t="s">
        <v>66</v>
      </c>
      <c r="B222">
        <v>25</v>
      </c>
      <c r="C222" s="98" t="s">
        <v>1006</v>
      </c>
      <c r="D222" s="98" t="s">
        <v>1310</v>
      </c>
      <c r="E222" s="98" t="s">
        <v>360</v>
      </c>
      <c r="F222">
        <v>98</v>
      </c>
      <c r="G222" s="98" t="s">
        <v>69</v>
      </c>
      <c r="H222">
        <v>14</v>
      </c>
      <c r="I222">
        <v>20</v>
      </c>
      <c r="J222">
        <v>5</v>
      </c>
      <c r="K222">
        <v>10</v>
      </c>
      <c r="L222">
        <v>4</v>
      </c>
    </row>
    <row r="223" spans="1:12">
      <c r="A223" s="98" t="s">
        <v>289</v>
      </c>
      <c r="C223" s="98" t="s">
        <v>290</v>
      </c>
      <c r="D223" s="98" t="s">
        <v>291</v>
      </c>
      <c r="E223" s="98" t="s">
        <v>292</v>
      </c>
      <c r="F223">
        <v>110</v>
      </c>
      <c r="G223" s="98" t="s">
        <v>69</v>
      </c>
    </row>
    <row r="224" spans="1:12">
      <c r="A224" s="98" t="s">
        <v>144</v>
      </c>
      <c r="C224" s="98" t="s">
        <v>902</v>
      </c>
      <c r="D224" s="98" t="s">
        <v>903</v>
      </c>
      <c r="E224" s="98" t="s">
        <v>900</v>
      </c>
      <c r="F224">
        <v>80</v>
      </c>
      <c r="G224" s="98" t="s">
        <v>69</v>
      </c>
    </row>
    <row r="225" spans="1:12">
      <c r="A225" s="98" t="s">
        <v>144</v>
      </c>
      <c r="C225" s="98" t="s">
        <v>288</v>
      </c>
      <c r="D225" s="98" t="s">
        <v>293</v>
      </c>
      <c r="E225" s="98" t="s">
        <v>154</v>
      </c>
      <c r="F225">
        <v>110</v>
      </c>
      <c r="G225" s="98" t="s">
        <v>160</v>
      </c>
      <c r="H225">
        <v>53</v>
      </c>
      <c r="K225">
        <v>50</v>
      </c>
      <c r="L225">
        <v>3</v>
      </c>
    </row>
    <row r="226" spans="1:12">
      <c r="A226" s="98" t="s">
        <v>66</v>
      </c>
      <c r="C226" s="98" t="s">
        <v>1003</v>
      </c>
      <c r="D226" s="98" t="s">
        <v>1004</v>
      </c>
      <c r="E226" s="98" t="s">
        <v>181</v>
      </c>
      <c r="F226">
        <v>100</v>
      </c>
      <c r="G226" s="98" t="s">
        <v>69</v>
      </c>
      <c r="H226">
        <v>59</v>
      </c>
      <c r="K226">
        <v>50</v>
      </c>
      <c r="L226">
        <v>9</v>
      </c>
    </row>
    <row r="227" spans="1:12">
      <c r="A227" s="98" t="s">
        <v>66</v>
      </c>
      <c r="B227">
        <v>53</v>
      </c>
      <c r="C227" s="98" t="s">
        <v>189</v>
      </c>
      <c r="D227" s="98" t="s">
        <v>295</v>
      </c>
      <c r="E227" s="98" t="s">
        <v>87</v>
      </c>
      <c r="F227">
        <v>95</v>
      </c>
      <c r="G227" s="98" t="s">
        <v>77</v>
      </c>
      <c r="H227">
        <v>38</v>
      </c>
      <c r="I227">
        <v>50</v>
      </c>
      <c r="J227">
        <v>3</v>
      </c>
      <c r="K227">
        <v>30</v>
      </c>
      <c r="L227">
        <v>8</v>
      </c>
    </row>
    <row r="228" spans="1:12">
      <c r="A228" s="98" t="s">
        <v>66</v>
      </c>
      <c r="B228">
        <v>53</v>
      </c>
      <c r="C228" s="98" t="s">
        <v>189</v>
      </c>
      <c r="D228" s="98" t="s">
        <v>294</v>
      </c>
      <c r="E228" s="98" t="s">
        <v>181</v>
      </c>
      <c r="F228">
        <v>40</v>
      </c>
      <c r="G228" s="98" t="s">
        <v>77</v>
      </c>
      <c r="H228">
        <v>59</v>
      </c>
      <c r="I228">
        <v>50</v>
      </c>
      <c r="J228">
        <v>3</v>
      </c>
      <c r="K228">
        <v>50</v>
      </c>
      <c r="L228">
        <v>9</v>
      </c>
    </row>
    <row r="229" spans="1:12">
      <c r="A229" s="98" t="s">
        <v>66</v>
      </c>
      <c r="C229" s="98" t="s">
        <v>1050</v>
      </c>
      <c r="D229" s="98" t="s">
        <v>1052</v>
      </c>
      <c r="E229" s="98" t="s">
        <v>1051</v>
      </c>
      <c r="F229">
        <v>101</v>
      </c>
      <c r="G229" s="98" t="s">
        <v>77</v>
      </c>
    </row>
    <row r="230" spans="1:12">
      <c r="A230" s="98" t="s">
        <v>171</v>
      </c>
      <c r="C230" s="98" t="s">
        <v>1512</v>
      </c>
      <c r="D230" s="98" t="s">
        <v>1513</v>
      </c>
      <c r="E230" s="98" t="s">
        <v>1514</v>
      </c>
      <c r="F230">
        <v>94</v>
      </c>
      <c r="G230" s="98" t="s">
        <v>174</v>
      </c>
    </row>
    <row r="231" spans="1:12">
      <c r="A231" s="98" t="s">
        <v>66</v>
      </c>
      <c r="B231">
        <v>78</v>
      </c>
      <c r="C231" s="98" t="s">
        <v>210</v>
      </c>
      <c r="D231" s="98" t="s">
        <v>296</v>
      </c>
      <c r="E231" s="98" t="s">
        <v>102</v>
      </c>
      <c r="F231">
        <v>89</v>
      </c>
      <c r="G231" s="98" t="s">
        <v>12</v>
      </c>
      <c r="H231">
        <v>55</v>
      </c>
      <c r="I231">
        <v>70</v>
      </c>
      <c r="J231">
        <v>8</v>
      </c>
      <c r="K231">
        <v>50</v>
      </c>
      <c r="L231">
        <v>5</v>
      </c>
    </row>
    <row r="232" spans="1:12">
      <c r="A232" s="98" t="s">
        <v>144</v>
      </c>
      <c r="B232">
        <v>55</v>
      </c>
      <c r="C232" s="98" t="s">
        <v>297</v>
      </c>
      <c r="D232" s="98" t="s">
        <v>298</v>
      </c>
      <c r="E232" s="98" t="s">
        <v>166</v>
      </c>
      <c r="F232">
        <v>88</v>
      </c>
      <c r="G232" s="98" t="s">
        <v>69</v>
      </c>
      <c r="H232">
        <v>21</v>
      </c>
      <c r="I232">
        <v>50</v>
      </c>
      <c r="J232">
        <v>5</v>
      </c>
      <c r="K232">
        <v>20</v>
      </c>
      <c r="L232">
        <v>1</v>
      </c>
    </row>
    <row r="233" spans="1:12">
      <c r="A233" s="98" t="s">
        <v>66</v>
      </c>
      <c r="B233">
        <v>75.5</v>
      </c>
      <c r="C233" s="98" t="s">
        <v>299</v>
      </c>
      <c r="D233" s="98" t="s">
        <v>304</v>
      </c>
      <c r="E233" s="98" t="s">
        <v>204</v>
      </c>
      <c r="F233">
        <v>94</v>
      </c>
      <c r="G233" s="98" t="s">
        <v>12</v>
      </c>
      <c r="H233">
        <v>75</v>
      </c>
      <c r="I233">
        <v>70</v>
      </c>
      <c r="J233">
        <v>5.5</v>
      </c>
      <c r="K233">
        <v>70</v>
      </c>
      <c r="L233">
        <v>5</v>
      </c>
    </row>
    <row r="234" spans="1:12">
      <c r="A234" s="98" t="s">
        <v>66</v>
      </c>
      <c r="B234">
        <v>75.5</v>
      </c>
      <c r="C234" s="98" t="s">
        <v>299</v>
      </c>
      <c r="D234" s="98" t="s">
        <v>300</v>
      </c>
      <c r="E234" s="98" t="s">
        <v>301</v>
      </c>
      <c r="F234">
        <v>85</v>
      </c>
      <c r="G234" s="98" t="s">
        <v>302</v>
      </c>
      <c r="I234">
        <v>70</v>
      </c>
      <c r="J234">
        <v>5.5</v>
      </c>
    </row>
    <row r="235" spans="1:12">
      <c r="A235" s="98" t="s">
        <v>66</v>
      </c>
      <c r="B235">
        <v>75.5</v>
      </c>
      <c r="C235" s="98" t="s">
        <v>299</v>
      </c>
      <c r="D235" s="98" t="s">
        <v>303</v>
      </c>
      <c r="E235" s="98" t="s">
        <v>105</v>
      </c>
      <c r="F235">
        <v>81</v>
      </c>
      <c r="G235" s="98" t="s">
        <v>12</v>
      </c>
      <c r="H235">
        <v>56</v>
      </c>
      <c r="I235">
        <v>70</v>
      </c>
      <c r="J235">
        <v>5.5</v>
      </c>
      <c r="K235">
        <v>50</v>
      </c>
      <c r="L235">
        <v>6</v>
      </c>
    </row>
    <row r="236" spans="1:12">
      <c r="A236" s="98" t="s">
        <v>66</v>
      </c>
      <c r="B236">
        <v>44</v>
      </c>
      <c r="C236" s="98" t="s">
        <v>305</v>
      </c>
      <c r="D236" s="98" t="s">
        <v>306</v>
      </c>
      <c r="E236" s="98" t="s">
        <v>307</v>
      </c>
      <c r="F236">
        <v>87</v>
      </c>
      <c r="G236" s="98" t="s">
        <v>77</v>
      </c>
      <c r="H236">
        <v>45</v>
      </c>
      <c r="I236">
        <v>40</v>
      </c>
      <c r="J236">
        <v>4</v>
      </c>
      <c r="K236">
        <v>40</v>
      </c>
      <c r="L236">
        <v>5</v>
      </c>
    </row>
    <row r="237" spans="1:12">
      <c r="A237" s="98" t="s">
        <v>144</v>
      </c>
      <c r="B237">
        <v>63.9</v>
      </c>
      <c r="C237" s="98" t="s">
        <v>308</v>
      </c>
      <c r="D237" s="98" t="s">
        <v>312</v>
      </c>
      <c r="E237" s="98" t="s">
        <v>313</v>
      </c>
      <c r="F237">
        <v>88</v>
      </c>
      <c r="G237" s="98" t="s">
        <v>77</v>
      </c>
      <c r="H237">
        <v>63.9</v>
      </c>
      <c r="I237">
        <v>60</v>
      </c>
      <c r="J237">
        <v>3.8999999999999986</v>
      </c>
      <c r="K237">
        <v>60</v>
      </c>
      <c r="L237">
        <v>3.8999999999999986</v>
      </c>
    </row>
    <row r="238" spans="1:12">
      <c r="A238" s="98" t="s">
        <v>144</v>
      </c>
      <c r="B238">
        <v>63.9</v>
      </c>
      <c r="C238" s="98" t="s">
        <v>308</v>
      </c>
      <c r="D238" s="98" t="s">
        <v>311</v>
      </c>
      <c r="E238" s="98" t="s">
        <v>139</v>
      </c>
      <c r="F238">
        <v>88</v>
      </c>
      <c r="G238" s="98" t="s">
        <v>160</v>
      </c>
      <c r="I238">
        <v>60</v>
      </c>
      <c r="J238">
        <v>3.8999999999999986</v>
      </c>
    </row>
    <row r="239" spans="1:12">
      <c r="A239" s="98" t="s">
        <v>144</v>
      </c>
      <c r="B239">
        <v>63.9</v>
      </c>
      <c r="C239" s="98" t="s">
        <v>308</v>
      </c>
      <c r="D239" s="98" t="s">
        <v>309</v>
      </c>
      <c r="E239" s="98" t="s">
        <v>310</v>
      </c>
      <c r="F239">
        <v>84</v>
      </c>
      <c r="G239" s="98" t="s">
        <v>69</v>
      </c>
      <c r="I239">
        <v>60</v>
      </c>
      <c r="J239">
        <v>3.8999999999999986</v>
      </c>
    </row>
    <row r="240" spans="1:12">
      <c r="A240" s="98" t="s">
        <v>144</v>
      </c>
      <c r="B240">
        <v>53.35</v>
      </c>
      <c r="C240" s="98" t="s">
        <v>157</v>
      </c>
      <c r="D240" s="98" t="s">
        <v>315</v>
      </c>
      <c r="E240" s="98" t="s">
        <v>155</v>
      </c>
      <c r="F240">
        <v>98</v>
      </c>
      <c r="G240" s="98" t="s">
        <v>69</v>
      </c>
      <c r="H240">
        <v>25</v>
      </c>
      <c r="I240">
        <v>50</v>
      </c>
      <c r="J240">
        <v>3.3500000000000014</v>
      </c>
      <c r="K240">
        <v>20</v>
      </c>
      <c r="L240">
        <v>5</v>
      </c>
    </row>
    <row r="241" spans="1:12">
      <c r="A241" s="98" t="s">
        <v>144</v>
      </c>
      <c r="B241">
        <v>53.35</v>
      </c>
      <c r="C241" s="98" t="s">
        <v>157</v>
      </c>
      <c r="D241" s="98" t="s">
        <v>1390</v>
      </c>
      <c r="E241" s="98" t="s">
        <v>964</v>
      </c>
      <c r="F241">
        <v>96</v>
      </c>
      <c r="G241" s="98" t="s">
        <v>957</v>
      </c>
      <c r="I241">
        <v>50</v>
      </c>
      <c r="J241">
        <v>3.3500000000000014</v>
      </c>
    </row>
    <row r="242" spans="1:12">
      <c r="A242" s="98" t="s">
        <v>144</v>
      </c>
      <c r="B242">
        <v>53.35</v>
      </c>
      <c r="C242" s="98" t="s">
        <v>157</v>
      </c>
      <c r="D242" s="98" t="s">
        <v>1264</v>
      </c>
      <c r="E242" s="98" t="s">
        <v>189</v>
      </c>
      <c r="F242">
        <v>90</v>
      </c>
      <c r="G242" s="98" t="s">
        <v>169</v>
      </c>
      <c r="H242">
        <v>53</v>
      </c>
      <c r="I242">
        <v>50</v>
      </c>
      <c r="J242">
        <v>3.3500000000000014</v>
      </c>
      <c r="K242">
        <v>50</v>
      </c>
      <c r="L242">
        <v>3</v>
      </c>
    </row>
    <row r="243" spans="1:12">
      <c r="A243" s="98" t="s">
        <v>144</v>
      </c>
      <c r="B243">
        <v>53.35</v>
      </c>
      <c r="C243" s="98" t="s">
        <v>157</v>
      </c>
      <c r="D243" s="98" t="s">
        <v>314</v>
      </c>
      <c r="E243" s="98" t="s">
        <v>186</v>
      </c>
      <c r="F243">
        <v>89</v>
      </c>
      <c r="G243" s="98" t="s">
        <v>77</v>
      </c>
      <c r="H243">
        <v>10</v>
      </c>
      <c r="I243">
        <v>50</v>
      </c>
      <c r="J243">
        <v>3.3500000000000014</v>
      </c>
      <c r="K243">
        <v>10</v>
      </c>
      <c r="L243">
        <v>0</v>
      </c>
    </row>
    <row r="244" spans="1:12">
      <c r="A244" s="98" t="s">
        <v>144</v>
      </c>
      <c r="B244">
        <v>53.35</v>
      </c>
      <c r="C244" s="98" t="s">
        <v>157</v>
      </c>
      <c r="D244" s="98" t="s">
        <v>318</v>
      </c>
      <c r="E244" s="98" t="s">
        <v>319</v>
      </c>
      <c r="F244">
        <v>78</v>
      </c>
      <c r="G244" s="98" t="s">
        <v>73</v>
      </c>
      <c r="I244">
        <v>50</v>
      </c>
      <c r="J244">
        <v>3.3500000000000014</v>
      </c>
    </row>
    <row r="245" spans="1:12">
      <c r="A245" s="98" t="s">
        <v>144</v>
      </c>
      <c r="B245">
        <v>53.35</v>
      </c>
      <c r="C245" s="98" t="s">
        <v>157</v>
      </c>
      <c r="D245" s="98" t="s">
        <v>317</v>
      </c>
      <c r="E245" s="98" t="s">
        <v>181</v>
      </c>
      <c r="F245">
        <v>71</v>
      </c>
      <c r="G245" s="98" t="s">
        <v>12</v>
      </c>
      <c r="H245">
        <v>59</v>
      </c>
      <c r="I245">
        <v>50</v>
      </c>
      <c r="J245">
        <v>3.3500000000000014</v>
      </c>
      <c r="K245">
        <v>50</v>
      </c>
      <c r="L245">
        <v>9</v>
      </c>
    </row>
    <row r="246" spans="1:12">
      <c r="A246" s="98" t="s">
        <v>66</v>
      </c>
      <c r="B246">
        <v>53.35</v>
      </c>
      <c r="C246" s="98" t="s">
        <v>157</v>
      </c>
      <c r="D246" s="98" t="s">
        <v>844</v>
      </c>
      <c r="E246" s="98"/>
      <c r="F246">
        <v>70</v>
      </c>
      <c r="G246" s="98" t="s">
        <v>139</v>
      </c>
      <c r="I246">
        <v>50</v>
      </c>
      <c r="J246">
        <v>3.3500000000000014</v>
      </c>
    </row>
    <row r="247" spans="1:12">
      <c r="A247" s="98" t="s">
        <v>66</v>
      </c>
      <c r="B247">
        <v>64</v>
      </c>
      <c r="C247" s="98" t="s">
        <v>320</v>
      </c>
      <c r="D247" s="98" t="s">
        <v>1172</v>
      </c>
      <c r="E247" s="98" t="s">
        <v>201</v>
      </c>
      <c r="F247">
        <v>100</v>
      </c>
      <c r="G247" s="98" t="s">
        <v>12</v>
      </c>
      <c r="H247">
        <v>31</v>
      </c>
      <c r="I247">
        <v>60</v>
      </c>
      <c r="J247">
        <v>4</v>
      </c>
      <c r="K247">
        <v>30</v>
      </c>
      <c r="L247">
        <v>1</v>
      </c>
    </row>
    <row r="248" spans="1:12">
      <c r="A248" s="98" t="s">
        <v>66</v>
      </c>
      <c r="B248">
        <v>64</v>
      </c>
      <c r="C248" s="98" t="s">
        <v>320</v>
      </c>
      <c r="D248" s="98" t="s">
        <v>1225</v>
      </c>
      <c r="E248" s="98" t="s">
        <v>102</v>
      </c>
      <c r="F248">
        <v>98</v>
      </c>
      <c r="G248" s="98" t="s">
        <v>69</v>
      </c>
      <c r="H248">
        <v>55</v>
      </c>
      <c r="I248">
        <v>60</v>
      </c>
      <c r="J248">
        <v>4</v>
      </c>
      <c r="K248">
        <v>50</v>
      </c>
      <c r="L248">
        <v>5</v>
      </c>
    </row>
    <row r="249" spans="1:12">
      <c r="A249" s="98" t="s">
        <v>66</v>
      </c>
      <c r="B249">
        <v>64</v>
      </c>
      <c r="C249" s="98" t="s">
        <v>320</v>
      </c>
      <c r="D249" s="98" t="s">
        <v>1019</v>
      </c>
      <c r="E249" s="98" t="s">
        <v>255</v>
      </c>
      <c r="F249">
        <v>95</v>
      </c>
      <c r="G249" s="98" t="s">
        <v>920</v>
      </c>
      <c r="H249">
        <v>51</v>
      </c>
      <c r="I249">
        <v>60</v>
      </c>
      <c r="J249">
        <v>4</v>
      </c>
      <c r="K249">
        <v>50</v>
      </c>
      <c r="L249">
        <v>1</v>
      </c>
    </row>
    <row r="250" spans="1:12">
      <c r="A250" s="98" t="s">
        <v>66</v>
      </c>
      <c r="B250">
        <v>64</v>
      </c>
      <c r="C250" s="98" t="s">
        <v>320</v>
      </c>
      <c r="D250" s="98" t="s">
        <v>1016</v>
      </c>
      <c r="E250" s="98" t="s">
        <v>1015</v>
      </c>
      <c r="F250">
        <v>95</v>
      </c>
      <c r="G250" s="98" t="s">
        <v>337</v>
      </c>
      <c r="I250">
        <v>60</v>
      </c>
      <c r="J250">
        <v>4</v>
      </c>
    </row>
    <row r="251" spans="1:12">
      <c r="A251" s="98" t="s">
        <v>66</v>
      </c>
      <c r="B251">
        <v>64</v>
      </c>
      <c r="C251" s="98" t="s">
        <v>320</v>
      </c>
      <c r="D251" s="98" t="s">
        <v>1226</v>
      </c>
      <c r="E251" s="98" t="s">
        <v>154</v>
      </c>
      <c r="F251">
        <v>95</v>
      </c>
      <c r="G251" s="98" t="s">
        <v>115</v>
      </c>
      <c r="H251">
        <v>53</v>
      </c>
      <c r="I251">
        <v>60</v>
      </c>
      <c r="J251">
        <v>4</v>
      </c>
      <c r="K251">
        <v>50</v>
      </c>
      <c r="L251">
        <v>3</v>
      </c>
    </row>
    <row r="252" spans="1:12">
      <c r="A252" s="98" t="s">
        <v>66</v>
      </c>
      <c r="B252">
        <v>64</v>
      </c>
      <c r="C252" s="98" t="s">
        <v>320</v>
      </c>
      <c r="D252" s="98" t="s">
        <v>1013</v>
      </c>
      <c r="E252" s="98" t="s">
        <v>1012</v>
      </c>
      <c r="F252">
        <v>94</v>
      </c>
      <c r="G252" s="98" t="s">
        <v>115</v>
      </c>
      <c r="I252">
        <v>60</v>
      </c>
      <c r="J252">
        <v>4</v>
      </c>
    </row>
    <row r="253" spans="1:12">
      <c r="A253" s="98" t="s">
        <v>171</v>
      </c>
      <c r="B253">
        <v>64</v>
      </c>
      <c r="C253" s="98" t="s">
        <v>320</v>
      </c>
      <c r="D253" s="98" t="s">
        <v>1021</v>
      </c>
      <c r="E253" s="98" t="s">
        <v>1022</v>
      </c>
      <c r="F253">
        <v>93</v>
      </c>
      <c r="G253" s="98" t="s">
        <v>187</v>
      </c>
      <c r="I253">
        <v>60</v>
      </c>
      <c r="J253">
        <v>4</v>
      </c>
    </row>
    <row r="254" spans="1:12">
      <c r="A254" s="98" t="s">
        <v>66</v>
      </c>
      <c r="B254">
        <v>64</v>
      </c>
      <c r="C254" s="98" t="s">
        <v>320</v>
      </c>
      <c r="D254" s="98" t="s">
        <v>1014</v>
      </c>
      <c r="E254" s="98" t="s">
        <v>818</v>
      </c>
      <c r="F254">
        <v>90</v>
      </c>
      <c r="G254" s="98" t="s">
        <v>337</v>
      </c>
      <c r="H254">
        <v>98</v>
      </c>
      <c r="I254">
        <v>60</v>
      </c>
      <c r="J254">
        <v>4</v>
      </c>
      <c r="K254">
        <v>90</v>
      </c>
      <c r="L254">
        <v>8</v>
      </c>
    </row>
    <row r="255" spans="1:12">
      <c r="A255" s="98" t="s">
        <v>66</v>
      </c>
      <c r="B255">
        <v>64</v>
      </c>
      <c r="C255" s="98" t="s">
        <v>320</v>
      </c>
      <c r="D255" s="98" t="s">
        <v>1023</v>
      </c>
      <c r="E255" s="98" t="s">
        <v>1024</v>
      </c>
      <c r="F255">
        <v>90</v>
      </c>
      <c r="G255" s="98" t="s">
        <v>187</v>
      </c>
      <c r="I255">
        <v>60</v>
      </c>
      <c r="J255">
        <v>4</v>
      </c>
    </row>
    <row r="256" spans="1:12">
      <c r="A256" s="98" t="s">
        <v>66</v>
      </c>
      <c r="B256">
        <v>64</v>
      </c>
      <c r="C256" s="98" t="s">
        <v>320</v>
      </c>
      <c r="D256" s="98" t="s">
        <v>1235</v>
      </c>
      <c r="E256" s="98" t="s">
        <v>741</v>
      </c>
      <c r="F256">
        <v>82</v>
      </c>
      <c r="G256" s="98" t="s">
        <v>77</v>
      </c>
      <c r="H256">
        <v>42</v>
      </c>
      <c r="I256">
        <v>60</v>
      </c>
      <c r="J256">
        <v>4</v>
      </c>
      <c r="K256">
        <v>40</v>
      </c>
      <c r="L256">
        <v>2</v>
      </c>
    </row>
    <row r="257" spans="1:12">
      <c r="A257" s="98" t="s">
        <v>66</v>
      </c>
      <c r="B257">
        <v>64</v>
      </c>
      <c r="C257" s="98" t="s">
        <v>320</v>
      </c>
      <c r="D257" s="98" t="s">
        <v>1017</v>
      </c>
      <c r="E257" s="98" t="s">
        <v>891</v>
      </c>
      <c r="F257">
        <v>80</v>
      </c>
      <c r="G257" s="98" t="s">
        <v>892</v>
      </c>
      <c r="I257">
        <v>60</v>
      </c>
      <c r="J257">
        <v>4</v>
      </c>
    </row>
    <row r="258" spans="1:12">
      <c r="A258" s="98" t="s">
        <v>66</v>
      </c>
      <c r="B258">
        <v>64</v>
      </c>
      <c r="C258" s="98" t="s">
        <v>320</v>
      </c>
      <c r="D258" s="98" t="s">
        <v>1018</v>
      </c>
      <c r="E258" s="98" t="s">
        <v>478</v>
      </c>
      <c r="F258">
        <v>70</v>
      </c>
      <c r="G258" s="98" t="s">
        <v>957</v>
      </c>
      <c r="H258">
        <v>52</v>
      </c>
      <c r="I258">
        <v>60</v>
      </c>
      <c r="J258">
        <v>4</v>
      </c>
      <c r="K258">
        <v>50</v>
      </c>
      <c r="L258">
        <v>2</v>
      </c>
    </row>
    <row r="259" spans="1:12">
      <c r="A259" s="98" t="s">
        <v>66</v>
      </c>
      <c r="B259">
        <v>50</v>
      </c>
      <c r="C259" s="98" t="s">
        <v>194</v>
      </c>
      <c r="D259" s="98" t="s">
        <v>321</v>
      </c>
      <c r="E259" s="98"/>
      <c r="F259">
        <v>98</v>
      </c>
      <c r="G259" s="98" t="s">
        <v>69</v>
      </c>
      <c r="I259">
        <v>50</v>
      </c>
      <c r="J259">
        <v>0</v>
      </c>
    </row>
    <row r="260" spans="1:12">
      <c r="A260" s="98" t="s">
        <v>66</v>
      </c>
      <c r="B260">
        <v>50</v>
      </c>
      <c r="C260" s="98" t="s">
        <v>194</v>
      </c>
      <c r="D260" s="98" t="s">
        <v>326</v>
      </c>
      <c r="E260" s="98" t="s">
        <v>201</v>
      </c>
      <c r="F260">
        <v>97</v>
      </c>
      <c r="G260" s="98" t="s">
        <v>325</v>
      </c>
      <c r="H260">
        <v>31</v>
      </c>
      <c r="I260">
        <v>50</v>
      </c>
      <c r="J260">
        <v>0</v>
      </c>
      <c r="K260">
        <v>30</v>
      </c>
      <c r="L260">
        <v>1</v>
      </c>
    </row>
    <row r="261" spans="1:12">
      <c r="A261" s="98" t="s">
        <v>66</v>
      </c>
      <c r="B261">
        <v>50</v>
      </c>
      <c r="C261" s="98" t="s">
        <v>194</v>
      </c>
      <c r="D261" s="98" t="s">
        <v>322</v>
      </c>
      <c r="E261" s="98" t="s">
        <v>323</v>
      </c>
      <c r="F261">
        <v>92</v>
      </c>
      <c r="G261" s="98" t="s">
        <v>12</v>
      </c>
      <c r="H261">
        <v>53.5</v>
      </c>
      <c r="I261">
        <v>50</v>
      </c>
      <c r="J261">
        <v>0</v>
      </c>
      <c r="K261">
        <v>50</v>
      </c>
      <c r="L261">
        <v>3.5</v>
      </c>
    </row>
    <row r="262" spans="1:12">
      <c r="A262" s="98" t="s">
        <v>66</v>
      </c>
      <c r="B262">
        <v>50</v>
      </c>
      <c r="C262" s="98" t="s">
        <v>194</v>
      </c>
      <c r="D262" s="98" t="s">
        <v>327</v>
      </c>
      <c r="E262" s="98" t="s">
        <v>328</v>
      </c>
      <c r="F262">
        <v>85</v>
      </c>
      <c r="G262" s="98" t="s">
        <v>325</v>
      </c>
      <c r="I262">
        <v>50</v>
      </c>
      <c r="J262">
        <v>0</v>
      </c>
    </row>
    <row r="263" spans="1:12">
      <c r="A263" s="98" t="s">
        <v>66</v>
      </c>
      <c r="B263">
        <v>50</v>
      </c>
      <c r="C263" s="98" t="s">
        <v>194</v>
      </c>
      <c r="D263" s="98" t="s">
        <v>324</v>
      </c>
      <c r="E263" s="98" t="s">
        <v>166</v>
      </c>
      <c r="F263">
        <v>80</v>
      </c>
      <c r="G263" s="98" t="s">
        <v>325</v>
      </c>
      <c r="H263">
        <v>21</v>
      </c>
      <c r="I263">
        <v>50</v>
      </c>
      <c r="J263">
        <v>0</v>
      </c>
      <c r="K263">
        <v>20</v>
      </c>
      <c r="L263">
        <v>1</v>
      </c>
    </row>
    <row r="264" spans="1:12">
      <c r="A264" s="98" t="s">
        <v>66</v>
      </c>
      <c r="B264">
        <v>50</v>
      </c>
      <c r="C264" s="98" t="s">
        <v>194</v>
      </c>
      <c r="D264" s="98" t="s">
        <v>329</v>
      </c>
      <c r="E264" s="98" t="s">
        <v>328</v>
      </c>
      <c r="F264">
        <v>74</v>
      </c>
      <c r="G264" s="98" t="s">
        <v>77</v>
      </c>
      <c r="I264">
        <v>50</v>
      </c>
      <c r="J264">
        <v>0</v>
      </c>
    </row>
    <row r="265" spans="1:12">
      <c r="A265" s="98" t="s">
        <v>144</v>
      </c>
      <c r="B265">
        <v>56</v>
      </c>
      <c r="C265" s="98" t="s">
        <v>856</v>
      </c>
      <c r="D265" s="98" t="s">
        <v>858</v>
      </c>
      <c r="E265" s="98" t="s">
        <v>859</v>
      </c>
      <c r="F265">
        <v>90</v>
      </c>
      <c r="G265" s="98" t="s">
        <v>187</v>
      </c>
      <c r="I265">
        <v>50</v>
      </c>
      <c r="J265">
        <v>6</v>
      </c>
    </row>
    <row r="266" spans="1:12">
      <c r="A266" s="98" t="s">
        <v>144</v>
      </c>
      <c r="B266">
        <v>56</v>
      </c>
      <c r="C266" s="98" t="s">
        <v>856</v>
      </c>
      <c r="D266" s="98" t="s">
        <v>875</v>
      </c>
      <c r="E266" s="98" t="s">
        <v>194</v>
      </c>
      <c r="F266">
        <v>82</v>
      </c>
      <c r="G266" s="98" t="s">
        <v>77</v>
      </c>
      <c r="H266">
        <v>50</v>
      </c>
      <c r="I266">
        <v>50</v>
      </c>
      <c r="J266">
        <v>6</v>
      </c>
      <c r="K266">
        <v>50</v>
      </c>
      <c r="L266">
        <v>0</v>
      </c>
    </row>
    <row r="267" spans="1:12">
      <c r="A267" s="98" t="s">
        <v>144</v>
      </c>
      <c r="B267">
        <v>56</v>
      </c>
      <c r="C267" s="98" t="s">
        <v>856</v>
      </c>
      <c r="D267" s="98" t="s">
        <v>865</v>
      </c>
      <c r="E267" s="98" t="s">
        <v>857</v>
      </c>
      <c r="F267">
        <v>80</v>
      </c>
      <c r="G267" s="98" t="s">
        <v>187</v>
      </c>
      <c r="I267">
        <v>50</v>
      </c>
      <c r="J267">
        <v>6</v>
      </c>
    </row>
    <row r="268" spans="1:12">
      <c r="A268" s="98" t="s">
        <v>330</v>
      </c>
      <c r="C268" s="98" t="s">
        <v>1144</v>
      </c>
      <c r="D268" s="98" t="s">
        <v>1145</v>
      </c>
      <c r="E268" s="98" t="s">
        <v>1146</v>
      </c>
      <c r="F268">
        <v>90</v>
      </c>
      <c r="G268" s="98" t="s">
        <v>174</v>
      </c>
    </row>
    <row r="269" spans="1:12">
      <c r="A269" s="98" t="s">
        <v>330</v>
      </c>
      <c r="C269" s="98" t="s">
        <v>887</v>
      </c>
      <c r="D269" s="98" t="s">
        <v>888</v>
      </c>
      <c r="E269" s="98" t="s">
        <v>890</v>
      </c>
      <c r="F269">
        <v>97</v>
      </c>
      <c r="G269" s="98" t="s">
        <v>12</v>
      </c>
    </row>
    <row r="270" spans="1:12">
      <c r="A270" s="98" t="s">
        <v>330</v>
      </c>
      <c r="C270" s="98" t="s">
        <v>887</v>
      </c>
      <c r="D270" s="98" t="s">
        <v>1277</v>
      </c>
      <c r="E270" s="98" t="s">
        <v>1278</v>
      </c>
      <c r="F270">
        <v>75</v>
      </c>
      <c r="G270" s="98" t="s">
        <v>77</v>
      </c>
    </row>
    <row r="271" spans="1:12">
      <c r="A271" s="98" t="s">
        <v>330</v>
      </c>
      <c r="C271" s="98" t="s">
        <v>331</v>
      </c>
      <c r="D271" s="98" t="s">
        <v>334</v>
      </c>
      <c r="E271" s="98" t="s">
        <v>333</v>
      </c>
      <c r="F271">
        <v>95</v>
      </c>
      <c r="G271" s="98" t="s">
        <v>69</v>
      </c>
    </row>
    <row r="272" spans="1:12">
      <c r="A272" s="98" t="s">
        <v>330</v>
      </c>
      <c r="C272" s="98" t="s">
        <v>331</v>
      </c>
      <c r="D272" s="98" t="s">
        <v>332</v>
      </c>
      <c r="E272" s="98" t="s">
        <v>333</v>
      </c>
      <c r="F272">
        <v>90</v>
      </c>
      <c r="G272" s="98" t="s">
        <v>69</v>
      </c>
    </row>
    <row r="273" spans="1:12">
      <c r="A273" s="98" t="s">
        <v>66</v>
      </c>
      <c r="B273">
        <v>45.5</v>
      </c>
      <c r="C273" s="98" t="s">
        <v>1523</v>
      </c>
      <c r="D273" s="98" t="s">
        <v>1531</v>
      </c>
      <c r="E273" s="98" t="s">
        <v>325</v>
      </c>
      <c r="F273">
        <v>97</v>
      </c>
      <c r="G273" s="98" t="s">
        <v>73</v>
      </c>
      <c r="I273">
        <v>40</v>
      </c>
      <c r="J273">
        <v>5.5</v>
      </c>
    </row>
    <row r="274" spans="1:12">
      <c r="A274" s="98" t="s">
        <v>66</v>
      </c>
      <c r="B274">
        <v>45.5</v>
      </c>
      <c r="C274" s="98" t="s">
        <v>1523</v>
      </c>
      <c r="D274" s="98" t="s">
        <v>1524</v>
      </c>
      <c r="E274" s="98" t="s">
        <v>88</v>
      </c>
      <c r="F274">
        <v>90</v>
      </c>
      <c r="G274" s="98" t="s">
        <v>83</v>
      </c>
      <c r="H274">
        <v>100</v>
      </c>
      <c r="I274">
        <v>40</v>
      </c>
      <c r="J274">
        <v>5.5</v>
      </c>
      <c r="K274">
        <v>100</v>
      </c>
      <c r="L274">
        <v>0</v>
      </c>
    </row>
    <row r="275" spans="1:12">
      <c r="A275" s="98" t="s">
        <v>66</v>
      </c>
      <c r="B275">
        <v>45.5</v>
      </c>
      <c r="C275" s="98" t="s">
        <v>1523</v>
      </c>
      <c r="D275" s="98" t="s">
        <v>1526</v>
      </c>
      <c r="E275" s="98" t="s">
        <v>1527</v>
      </c>
      <c r="F275">
        <v>90</v>
      </c>
      <c r="G275" s="98" t="s">
        <v>73</v>
      </c>
      <c r="I275">
        <v>40</v>
      </c>
      <c r="J275">
        <v>5.5</v>
      </c>
    </row>
    <row r="276" spans="1:12">
      <c r="A276" s="98" t="s">
        <v>66</v>
      </c>
      <c r="B276">
        <v>45.5</v>
      </c>
      <c r="C276" s="98" t="s">
        <v>1523</v>
      </c>
      <c r="D276" s="98" t="s">
        <v>1528</v>
      </c>
      <c r="E276" s="98" t="s">
        <v>1033</v>
      </c>
      <c r="F276">
        <v>90</v>
      </c>
      <c r="G276" s="98" t="s">
        <v>73</v>
      </c>
      <c r="I276">
        <v>40</v>
      </c>
      <c r="J276">
        <v>5.5</v>
      </c>
    </row>
    <row r="277" spans="1:12">
      <c r="A277" s="98" t="s">
        <v>66</v>
      </c>
      <c r="B277">
        <v>25</v>
      </c>
      <c r="C277" s="98" t="s">
        <v>335</v>
      </c>
      <c r="D277" s="98" t="s">
        <v>1007</v>
      </c>
      <c r="E277" s="98" t="s">
        <v>1006</v>
      </c>
      <c r="F277">
        <v>100</v>
      </c>
      <c r="G277" s="98" t="s">
        <v>156</v>
      </c>
      <c r="H277">
        <v>25</v>
      </c>
      <c r="I277">
        <v>20</v>
      </c>
      <c r="J277">
        <v>5</v>
      </c>
      <c r="K277">
        <v>20</v>
      </c>
      <c r="L277">
        <v>5</v>
      </c>
    </row>
    <row r="278" spans="1:12">
      <c r="A278" s="98" t="s">
        <v>66</v>
      </c>
      <c r="B278">
        <v>25</v>
      </c>
      <c r="C278" s="98" t="s">
        <v>335</v>
      </c>
      <c r="D278" s="98" t="s">
        <v>1367</v>
      </c>
      <c r="E278" s="98" t="s">
        <v>155</v>
      </c>
      <c r="F278">
        <v>93</v>
      </c>
      <c r="G278" s="98" t="s">
        <v>69</v>
      </c>
      <c r="H278">
        <v>25</v>
      </c>
      <c r="I278">
        <v>20</v>
      </c>
      <c r="J278">
        <v>5</v>
      </c>
      <c r="K278">
        <v>20</v>
      </c>
      <c r="L278">
        <v>5</v>
      </c>
    </row>
    <row r="279" spans="1:12">
      <c r="A279" s="98" t="s">
        <v>66</v>
      </c>
      <c r="B279">
        <v>25</v>
      </c>
      <c r="C279" s="98" t="s">
        <v>335</v>
      </c>
      <c r="D279" s="98" t="s">
        <v>1412</v>
      </c>
      <c r="E279" s="98" t="s">
        <v>181</v>
      </c>
      <c r="F279">
        <v>91</v>
      </c>
      <c r="G279" s="98" t="s">
        <v>1062</v>
      </c>
      <c r="H279">
        <v>59</v>
      </c>
      <c r="I279">
        <v>20</v>
      </c>
      <c r="J279">
        <v>5</v>
      </c>
      <c r="K279">
        <v>50</v>
      </c>
      <c r="L279">
        <v>9</v>
      </c>
    </row>
    <row r="280" spans="1:12">
      <c r="A280" s="98" t="s">
        <v>66</v>
      </c>
      <c r="B280">
        <v>25</v>
      </c>
      <c r="C280" s="98" t="s">
        <v>335</v>
      </c>
      <c r="D280" s="98" t="s">
        <v>1413</v>
      </c>
      <c r="E280" s="98" t="s">
        <v>87</v>
      </c>
      <c r="F280">
        <v>90</v>
      </c>
      <c r="G280" s="98" t="s">
        <v>1062</v>
      </c>
      <c r="H280">
        <v>38</v>
      </c>
      <c r="I280">
        <v>20</v>
      </c>
      <c r="J280">
        <v>5</v>
      </c>
      <c r="K280">
        <v>30</v>
      </c>
      <c r="L280">
        <v>8</v>
      </c>
    </row>
    <row r="281" spans="1:12">
      <c r="A281" s="98" t="s">
        <v>66</v>
      </c>
      <c r="B281">
        <v>25</v>
      </c>
      <c r="C281" s="98" t="s">
        <v>335</v>
      </c>
      <c r="D281" s="98" t="s">
        <v>1066</v>
      </c>
      <c r="E281" s="98" t="s">
        <v>1063</v>
      </c>
      <c r="F281">
        <v>87</v>
      </c>
      <c r="G281" s="98" t="s">
        <v>337</v>
      </c>
      <c r="H281">
        <v>39</v>
      </c>
      <c r="I281">
        <v>20</v>
      </c>
      <c r="J281">
        <v>5</v>
      </c>
      <c r="K281">
        <v>30</v>
      </c>
      <c r="L281">
        <v>9</v>
      </c>
    </row>
    <row r="282" spans="1:12">
      <c r="A282" s="98" t="s">
        <v>66</v>
      </c>
      <c r="B282">
        <v>25</v>
      </c>
      <c r="C282" s="98" t="s">
        <v>335</v>
      </c>
      <c r="D282" s="98" t="s">
        <v>1069</v>
      </c>
      <c r="E282" s="98" t="s">
        <v>1254</v>
      </c>
      <c r="F282">
        <v>84</v>
      </c>
      <c r="G282" s="98" t="s">
        <v>337</v>
      </c>
      <c r="I282">
        <v>20</v>
      </c>
      <c r="J282">
        <v>5</v>
      </c>
    </row>
    <row r="283" spans="1:12">
      <c r="A283" s="98" t="s">
        <v>66</v>
      </c>
      <c r="B283">
        <v>25</v>
      </c>
      <c r="C283" s="98" t="s">
        <v>335</v>
      </c>
      <c r="D283" s="98" t="s">
        <v>338</v>
      </c>
      <c r="E283" s="98" t="s">
        <v>263</v>
      </c>
      <c r="F283">
        <v>84</v>
      </c>
      <c r="G283" s="98" t="s">
        <v>337</v>
      </c>
      <c r="I283">
        <v>20</v>
      </c>
      <c r="J283">
        <v>5</v>
      </c>
    </row>
    <row r="284" spans="1:12">
      <c r="A284" s="98" t="s">
        <v>66</v>
      </c>
      <c r="B284">
        <v>25</v>
      </c>
      <c r="C284" s="98" t="s">
        <v>335</v>
      </c>
      <c r="D284" s="98" t="s">
        <v>336</v>
      </c>
      <c r="E284" s="98" t="s">
        <v>1253</v>
      </c>
      <c r="F284">
        <v>83</v>
      </c>
      <c r="G284" s="98" t="s">
        <v>69</v>
      </c>
      <c r="I284">
        <v>20</v>
      </c>
      <c r="J284">
        <v>5</v>
      </c>
    </row>
    <row r="285" spans="1:12">
      <c r="A285" s="98" t="s">
        <v>66</v>
      </c>
      <c r="B285">
        <v>25</v>
      </c>
      <c r="C285" s="98" t="s">
        <v>335</v>
      </c>
      <c r="D285" s="98" t="s">
        <v>1255</v>
      </c>
      <c r="E285" s="98" t="s">
        <v>1254</v>
      </c>
      <c r="F285">
        <v>80</v>
      </c>
      <c r="G285" s="98" t="s">
        <v>337</v>
      </c>
      <c r="I285">
        <v>20</v>
      </c>
      <c r="J285">
        <v>5</v>
      </c>
    </row>
    <row r="286" spans="1:12">
      <c r="A286" s="98" t="s">
        <v>66</v>
      </c>
      <c r="B286">
        <v>25</v>
      </c>
      <c r="C286" s="98" t="s">
        <v>335</v>
      </c>
      <c r="D286" s="98" t="s">
        <v>1221</v>
      </c>
      <c r="E286" s="98" t="s">
        <v>95</v>
      </c>
      <c r="F286">
        <v>79</v>
      </c>
      <c r="G286" s="98" t="s">
        <v>160</v>
      </c>
      <c r="I286">
        <v>20</v>
      </c>
      <c r="J286">
        <v>5</v>
      </c>
    </row>
    <row r="287" spans="1:12">
      <c r="A287" s="98" t="s">
        <v>66</v>
      </c>
      <c r="B287">
        <v>25</v>
      </c>
      <c r="C287" s="98" t="s">
        <v>335</v>
      </c>
      <c r="D287" s="98" t="s">
        <v>1072</v>
      </c>
      <c r="E287" s="98" t="s">
        <v>1067</v>
      </c>
      <c r="F287">
        <v>70</v>
      </c>
      <c r="G287" s="98" t="s">
        <v>1073</v>
      </c>
      <c r="I287">
        <v>20</v>
      </c>
      <c r="J287">
        <v>5</v>
      </c>
    </row>
    <row r="288" spans="1:12">
      <c r="A288" s="98" t="s">
        <v>66</v>
      </c>
      <c r="B288">
        <v>25</v>
      </c>
      <c r="C288" s="98" t="s">
        <v>335</v>
      </c>
      <c r="D288" s="98" t="s">
        <v>1065</v>
      </c>
      <c r="E288" s="98" t="s">
        <v>153</v>
      </c>
      <c r="F288">
        <v>70</v>
      </c>
      <c r="G288" s="98" t="s">
        <v>187</v>
      </c>
      <c r="H288">
        <v>26</v>
      </c>
      <c r="I288">
        <v>20</v>
      </c>
      <c r="J288">
        <v>5</v>
      </c>
      <c r="K288">
        <v>20</v>
      </c>
      <c r="L288">
        <v>6</v>
      </c>
    </row>
    <row r="289" spans="1:12">
      <c r="A289" s="98" t="s">
        <v>66</v>
      </c>
      <c r="B289">
        <v>25</v>
      </c>
      <c r="C289" s="98" t="s">
        <v>335</v>
      </c>
      <c r="D289" s="98" t="s">
        <v>1070</v>
      </c>
      <c r="E289" s="98" t="s">
        <v>1071</v>
      </c>
      <c r="F289">
        <v>60</v>
      </c>
      <c r="G289" s="98" t="s">
        <v>160</v>
      </c>
      <c r="I289">
        <v>20</v>
      </c>
      <c r="J289">
        <v>5</v>
      </c>
    </row>
    <row r="290" spans="1:12">
      <c r="A290" s="98" t="s">
        <v>66</v>
      </c>
      <c r="B290">
        <v>58</v>
      </c>
      <c r="C290" s="98" t="s">
        <v>339</v>
      </c>
      <c r="D290" s="98" t="s">
        <v>340</v>
      </c>
      <c r="E290" s="98" t="s">
        <v>341</v>
      </c>
      <c r="F290">
        <v>89</v>
      </c>
      <c r="G290" s="98" t="s">
        <v>12</v>
      </c>
      <c r="H290">
        <v>57</v>
      </c>
      <c r="I290">
        <v>50</v>
      </c>
      <c r="J290">
        <v>8</v>
      </c>
      <c r="K290">
        <v>50</v>
      </c>
      <c r="L290">
        <v>7</v>
      </c>
    </row>
    <row r="291" spans="1:12">
      <c r="A291" s="98" t="s">
        <v>66</v>
      </c>
      <c r="B291">
        <v>58</v>
      </c>
      <c r="C291" s="98" t="s">
        <v>339</v>
      </c>
      <c r="D291" s="98" t="s">
        <v>343</v>
      </c>
      <c r="E291" s="98" t="s">
        <v>335</v>
      </c>
      <c r="F291">
        <v>80</v>
      </c>
      <c r="G291" s="98" t="s">
        <v>12</v>
      </c>
      <c r="H291">
        <v>25</v>
      </c>
      <c r="I291">
        <v>50</v>
      </c>
      <c r="J291">
        <v>8</v>
      </c>
      <c r="K291">
        <v>20</v>
      </c>
      <c r="L291">
        <v>5</v>
      </c>
    </row>
    <row r="292" spans="1:12">
      <c r="A292" s="98" t="s">
        <v>66</v>
      </c>
      <c r="B292">
        <v>58</v>
      </c>
      <c r="C292" s="98" t="s">
        <v>339</v>
      </c>
      <c r="D292" s="98" t="s">
        <v>342</v>
      </c>
      <c r="E292" s="98" t="s">
        <v>155</v>
      </c>
      <c r="F292">
        <v>76</v>
      </c>
      <c r="G292" s="98" t="s">
        <v>12</v>
      </c>
      <c r="H292">
        <v>25</v>
      </c>
      <c r="I292">
        <v>50</v>
      </c>
      <c r="J292">
        <v>8</v>
      </c>
      <c r="K292">
        <v>20</v>
      </c>
      <c r="L292">
        <v>5</v>
      </c>
    </row>
    <row r="293" spans="1:12">
      <c r="A293" s="98" t="s">
        <v>66</v>
      </c>
      <c r="B293">
        <v>25</v>
      </c>
      <c r="C293" s="98" t="s">
        <v>155</v>
      </c>
      <c r="D293" s="98" t="s">
        <v>359</v>
      </c>
      <c r="E293" s="98" t="s">
        <v>348</v>
      </c>
      <c r="F293">
        <v>108</v>
      </c>
      <c r="G293" s="98" t="s">
        <v>361</v>
      </c>
      <c r="I293">
        <v>20</v>
      </c>
      <c r="J293">
        <v>5</v>
      </c>
    </row>
    <row r="294" spans="1:12">
      <c r="A294" s="98" t="s">
        <v>66</v>
      </c>
      <c r="B294">
        <v>25</v>
      </c>
      <c r="C294" s="98" t="s">
        <v>155</v>
      </c>
      <c r="D294" s="98" t="s">
        <v>359</v>
      </c>
      <c r="E294" s="98" t="s">
        <v>360</v>
      </c>
      <c r="F294">
        <v>108</v>
      </c>
      <c r="G294" s="98" t="s">
        <v>361</v>
      </c>
      <c r="H294">
        <v>14</v>
      </c>
      <c r="I294">
        <v>20</v>
      </c>
      <c r="J294">
        <v>5</v>
      </c>
      <c r="K294">
        <v>10</v>
      </c>
      <c r="L294">
        <v>4</v>
      </c>
    </row>
    <row r="295" spans="1:12">
      <c r="A295" s="98" t="s">
        <v>66</v>
      </c>
      <c r="B295">
        <v>25</v>
      </c>
      <c r="C295" s="98" t="s">
        <v>155</v>
      </c>
      <c r="D295" s="98" t="s">
        <v>349</v>
      </c>
      <c r="E295" s="98" t="s">
        <v>154</v>
      </c>
      <c r="F295">
        <v>105</v>
      </c>
      <c r="G295" s="98" t="s">
        <v>187</v>
      </c>
      <c r="H295">
        <v>53</v>
      </c>
      <c r="I295">
        <v>20</v>
      </c>
      <c r="J295">
        <v>5</v>
      </c>
      <c r="K295">
        <v>50</v>
      </c>
      <c r="L295">
        <v>3</v>
      </c>
    </row>
    <row r="296" spans="1:12">
      <c r="A296" s="98" t="s">
        <v>66</v>
      </c>
      <c r="B296">
        <v>25</v>
      </c>
      <c r="C296" s="98" t="s">
        <v>155</v>
      </c>
      <c r="D296" s="98" t="s">
        <v>350</v>
      </c>
      <c r="E296" s="98" t="s">
        <v>351</v>
      </c>
      <c r="F296">
        <v>102</v>
      </c>
      <c r="G296" s="98" t="s">
        <v>187</v>
      </c>
      <c r="I296">
        <v>20</v>
      </c>
      <c r="J296">
        <v>5</v>
      </c>
    </row>
    <row r="297" spans="1:12">
      <c r="A297" s="98" t="s">
        <v>144</v>
      </c>
      <c r="B297">
        <v>25</v>
      </c>
      <c r="C297" s="98" t="s">
        <v>155</v>
      </c>
      <c r="D297" s="98" t="s">
        <v>344</v>
      </c>
      <c r="E297" s="98" t="s">
        <v>186</v>
      </c>
      <c r="F297">
        <v>101</v>
      </c>
      <c r="G297" s="98" t="s">
        <v>69</v>
      </c>
      <c r="H297">
        <v>10</v>
      </c>
      <c r="I297">
        <v>20</v>
      </c>
      <c r="J297">
        <v>5</v>
      </c>
      <c r="K297">
        <v>10</v>
      </c>
      <c r="L297">
        <v>0</v>
      </c>
    </row>
    <row r="298" spans="1:12">
      <c r="A298" s="98" t="s">
        <v>66</v>
      </c>
      <c r="B298">
        <v>25</v>
      </c>
      <c r="C298" s="98" t="s">
        <v>155</v>
      </c>
      <c r="D298" s="98" t="s">
        <v>363</v>
      </c>
      <c r="E298" s="98" t="s">
        <v>166</v>
      </c>
      <c r="F298">
        <v>95</v>
      </c>
      <c r="G298" s="98" t="s">
        <v>127</v>
      </c>
      <c r="H298">
        <v>21</v>
      </c>
      <c r="I298">
        <v>20</v>
      </c>
      <c r="J298">
        <v>5</v>
      </c>
      <c r="K298">
        <v>20</v>
      </c>
      <c r="L298">
        <v>1</v>
      </c>
    </row>
    <row r="299" spans="1:12">
      <c r="A299" s="98" t="s">
        <v>66</v>
      </c>
      <c r="B299">
        <v>25</v>
      </c>
      <c r="C299" s="98" t="s">
        <v>155</v>
      </c>
      <c r="D299" s="98" t="s">
        <v>1191</v>
      </c>
      <c r="E299" s="98" t="s">
        <v>362</v>
      </c>
      <c r="F299">
        <v>95</v>
      </c>
      <c r="G299" s="98" t="s">
        <v>169</v>
      </c>
      <c r="I299">
        <v>20</v>
      </c>
      <c r="J299">
        <v>5</v>
      </c>
    </row>
    <row r="300" spans="1:12">
      <c r="A300" s="98" t="s">
        <v>66</v>
      </c>
      <c r="B300">
        <v>25</v>
      </c>
      <c r="C300" s="98" t="s">
        <v>155</v>
      </c>
      <c r="D300" s="98" t="s">
        <v>919</v>
      </c>
      <c r="E300" s="98" t="s">
        <v>917</v>
      </c>
      <c r="F300">
        <v>92</v>
      </c>
      <c r="G300" s="98" t="s">
        <v>160</v>
      </c>
      <c r="H300">
        <v>25</v>
      </c>
      <c r="I300">
        <v>20</v>
      </c>
      <c r="J300">
        <v>5</v>
      </c>
      <c r="K300">
        <v>20</v>
      </c>
      <c r="L300">
        <v>5</v>
      </c>
    </row>
    <row r="301" spans="1:12">
      <c r="A301" s="98" t="s">
        <v>171</v>
      </c>
      <c r="B301">
        <v>25</v>
      </c>
      <c r="C301" s="98" t="s">
        <v>155</v>
      </c>
      <c r="D301" s="98" t="s">
        <v>1387</v>
      </c>
      <c r="E301" s="98" t="s">
        <v>1385</v>
      </c>
      <c r="F301">
        <v>91</v>
      </c>
      <c r="G301" s="98" t="s">
        <v>920</v>
      </c>
      <c r="I301">
        <v>20</v>
      </c>
      <c r="J301">
        <v>5</v>
      </c>
    </row>
    <row r="302" spans="1:12">
      <c r="A302" s="98" t="s">
        <v>66</v>
      </c>
      <c r="B302">
        <v>25</v>
      </c>
      <c r="C302" s="98" t="s">
        <v>155</v>
      </c>
      <c r="D302" s="98" t="s">
        <v>355</v>
      </c>
      <c r="E302" s="98" t="s">
        <v>102</v>
      </c>
      <c r="F302">
        <v>90</v>
      </c>
      <c r="G302" s="98" t="s">
        <v>337</v>
      </c>
      <c r="H302">
        <v>55</v>
      </c>
      <c r="I302">
        <v>20</v>
      </c>
      <c r="J302">
        <v>5</v>
      </c>
      <c r="K302">
        <v>50</v>
      </c>
      <c r="L302">
        <v>5</v>
      </c>
    </row>
    <row r="303" spans="1:12">
      <c r="A303" s="98" t="s">
        <v>66</v>
      </c>
      <c r="B303">
        <v>25</v>
      </c>
      <c r="C303" s="98" t="s">
        <v>155</v>
      </c>
      <c r="D303" s="98" t="s">
        <v>354</v>
      </c>
      <c r="E303" s="98" t="s">
        <v>87</v>
      </c>
      <c r="F303">
        <v>90</v>
      </c>
      <c r="G303" s="98" t="s">
        <v>337</v>
      </c>
      <c r="H303">
        <v>38</v>
      </c>
      <c r="I303">
        <v>20</v>
      </c>
      <c r="J303">
        <v>5</v>
      </c>
      <c r="K303">
        <v>30</v>
      </c>
      <c r="L303">
        <v>8</v>
      </c>
    </row>
    <row r="304" spans="1:12">
      <c r="A304" s="98" t="s">
        <v>66</v>
      </c>
      <c r="B304">
        <v>25</v>
      </c>
      <c r="C304" s="98" t="s">
        <v>155</v>
      </c>
      <c r="D304" s="98" t="s">
        <v>1005</v>
      </c>
      <c r="E304" s="98" t="s">
        <v>1003</v>
      </c>
      <c r="F304">
        <v>90</v>
      </c>
      <c r="G304" s="98" t="s">
        <v>169</v>
      </c>
      <c r="I304">
        <v>20</v>
      </c>
      <c r="J304">
        <v>5</v>
      </c>
    </row>
    <row r="305" spans="1:12">
      <c r="A305" s="98" t="s">
        <v>66</v>
      </c>
      <c r="B305">
        <v>25</v>
      </c>
      <c r="C305" s="98" t="s">
        <v>155</v>
      </c>
      <c r="D305" s="98" t="s">
        <v>1008</v>
      </c>
      <c r="E305" s="98" t="s">
        <v>1006</v>
      </c>
      <c r="F305">
        <v>90</v>
      </c>
      <c r="G305" s="98" t="s">
        <v>169</v>
      </c>
      <c r="H305">
        <v>25</v>
      </c>
      <c r="I305">
        <v>20</v>
      </c>
      <c r="J305">
        <v>5</v>
      </c>
      <c r="K305">
        <v>20</v>
      </c>
      <c r="L305">
        <v>5</v>
      </c>
    </row>
    <row r="306" spans="1:12">
      <c r="A306" s="98" t="s">
        <v>66</v>
      </c>
      <c r="B306">
        <v>25</v>
      </c>
      <c r="C306" s="98" t="s">
        <v>155</v>
      </c>
      <c r="D306" s="98" t="s">
        <v>918</v>
      </c>
      <c r="E306" s="98" t="s">
        <v>917</v>
      </c>
      <c r="F306">
        <v>88</v>
      </c>
      <c r="G306" s="98" t="s">
        <v>169</v>
      </c>
      <c r="H306">
        <v>25</v>
      </c>
      <c r="I306">
        <v>20</v>
      </c>
      <c r="J306">
        <v>5</v>
      </c>
      <c r="K306">
        <v>20</v>
      </c>
      <c r="L306">
        <v>5</v>
      </c>
    </row>
    <row r="307" spans="1:12">
      <c r="A307" s="98" t="s">
        <v>66</v>
      </c>
      <c r="B307">
        <v>25</v>
      </c>
      <c r="C307" s="98" t="s">
        <v>155</v>
      </c>
      <c r="D307" s="98" t="s">
        <v>1231</v>
      </c>
      <c r="E307" s="98" t="s">
        <v>323</v>
      </c>
      <c r="F307">
        <v>85</v>
      </c>
      <c r="G307" s="98" t="s">
        <v>169</v>
      </c>
      <c r="H307">
        <v>53.5</v>
      </c>
      <c r="I307">
        <v>20</v>
      </c>
      <c r="J307">
        <v>5</v>
      </c>
      <c r="K307">
        <v>50</v>
      </c>
      <c r="L307">
        <v>3.5</v>
      </c>
    </row>
    <row r="308" spans="1:12">
      <c r="A308" s="98" t="s">
        <v>144</v>
      </c>
      <c r="B308">
        <v>25</v>
      </c>
      <c r="C308" s="98" t="s">
        <v>155</v>
      </c>
      <c r="D308" s="98" t="s">
        <v>366</v>
      </c>
      <c r="E308" s="98" t="s">
        <v>365</v>
      </c>
      <c r="F308">
        <v>84.99</v>
      </c>
      <c r="G308" s="98" t="s">
        <v>169</v>
      </c>
      <c r="I308">
        <v>20</v>
      </c>
      <c r="J308">
        <v>5</v>
      </c>
    </row>
    <row r="309" spans="1:12">
      <c r="A309" s="98" t="s">
        <v>66</v>
      </c>
      <c r="B309">
        <v>25</v>
      </c>
      <c r="C309" s="98" t="s">
        <v>155</v>
      </c>
      <c r="D309" s="98" t="s">
        <v>346</v>
      </c>
      <c r="E309" s="98" t="s">
        <v>310</v>
      </c>
      <c r="F309">
        <v>83</v>
      </c>
      <c r="G309" s="98" t="s">
        <v>169</v>
      </c>
      <c r="I309">
        <v>20</v>
      </c>
      <c r="J309">
        <v>5</v>
      </c>
    </row>
    <row r="310" spans="1:12">
      <c r="A310" s="98" t="s">
        <v>66</v>
      </c>
      <c r="B310">
        <v>25</v>
      </c>
      <c r="C310" s="98" t="s">
        <v>155</v>
      </c>
      <c r="D310" s="98" t="s">
        <v>356</v>
      </c>
      <c r="E310" s="98" t="s">
        <v>159</v>
      </c>
      <c r="F310">
        <v>81</v>
      </c>
      <c r="G310" s="98" t="s">
        <v>357</v>
      </c>
      <c r="I310">
        <v>20</v>
      </c>
      <c r="J310">
        <v>5</v>
      </c>
    </row>
    <row r="311" spans="1:12">
      <c r="A311" s="98" t="s">
        <v>66</v>
      </c>
      <c r="B311">
        <v>25</v>
      </c>
      <c r="C311" s="98" t="s">
        <v>155</v>
      </c>
      <c r="D311" s="98" t="s">
        <v>352</v>
      </c>
      <c r="E311" s="98" t="s">
        <v>353</v>
      </c>
      <c r="F311">
        <v>80</v>
      </c>
      <c r="G311" s="98" t="s">
        <v>169</v>
      </c>
      <c r="I311">
        <v>20</v>
      </c>
      <c r="J311">
        <v>5</v>
      </c>
    </row>
    <row r="312" spans="1:12">
      <c r="A312" s="98" t="s">
        <v>66</v>
      </c>
      <c r="B312">
        <v>25</v>
      </c>
      <c r="C312" s="98" t="s">
        <v>155</v>
      </c>
      <c r="D312" s="98" t="s">
        <v>358</v>
      </c>
      <c r="E312" s="98" t="s">
        <v>97</v>
      </c>
      <c r="F312">
        <v>75</v>
      </c>
      <c r="G312" s="98" t="s">
        <v>12</v>
      </c>
      <c r="H312">
        <v>85</v>
      </c>
      <c r="I312">
        <v>20</v>
      </c>
      <c r="J312">
        <v>5</v>
      </c>
      <c r="K312">
        <v>80</v>
      </c>
      <c r="L312">
        <v>5</v>
      </c>
    </row>
    <row r="313" spans="1:12">
      <c r="A313" s="98" t="s">
        <v>66</v>
      </c>
      <c r="B313">
        <v>25</v>
      </c>
      <c r="C313" s="98" t="s">
        <v>155</v>
      </c>
      <c r="D313" s="98" t="s">
        <v>347</v>
      </c>
      <c r="E313" s="98" t="s">
        <v>348</v>
      </c>
      <c r="F313">
        <v>73</v>
      </c>
      <c r="G313" s="98" t="s">
        <v>160</v>
      </c>
      <c r="I313">
        <v>20</v>
      </c>
      <c r="J313">
        <v>5</v>
      </c>
    </row>
    <row r="314" spans="1:12">
      <c r="A314" s="98" t="s">
        <v>144</v>
      </c>
      <c r="B314">
        <v>25</v>
      </c>
      <c r="C314" s="98" t="s">
        <v>155</v>
      </c>
      <c r="D314" s="98" t="s">
        <v>364</v>
      </c>
      <c r="E314" s="98" t="s">
        <v>365</v>
      </c>
      <c r="F314">
        <v>73</v>
      </c>
      <c r="G314" s="98" t="s">
        <v>169</v>
      </c>
      <c r="I314">
        <v>20</v>
      </c>
      <c r="J314">
        <v>5</v>
      </c>
    </row>
    <row r="315" spans="1:12">
      <c r="A315" s="98" t="s">
        <v>144</v>
      </c>
      <c r="B315">
        <v>25</v>
      </c>
      <c r="C315" s="98" t="s">
        <v>155</v>
      </c>
      <c r="D315" s="98" t="s">
        <v>1511</v>
      </c>
      <c r="E315" s="98" t="s">
        <v>1507</v>
      </c>
      <c r="F315">
        <v>72</v>
      </c>
      <c r="G315" s="98" t="s">
        <v>1488</v>
      </c>
      <c r="I315">
        <v>20</v>
      </c>
      <c r="J315">
        <v>5</v>
      </c>
    </row>
    <row r="316" spans="1:12">
      <c r="A316" s="98" t="s">
        <v>66</v>
      </c>
      <c r="B316">
        <v>41</v>
      </c>
      <c r="C316" s="98" t="s">
        <v>367</v>
      </c>
      <c r="D316" s="98" t="s">
        <v>1257</v>
      </c>
      <c r="E316" s="98" t="s">
        <v>335</v>
      </c>
      <c r="F316">
        <v>95</v>
      </c>
      <c r="G316" s="98" t="s">
        <v>73</v>
      </c>
      <c r="H316">
        <v>25</v>
      </c>
      <c r="I316">
        <v>40</v>
      </c>
      <c r="J316">
        <v>1</v>
      </c>
      <c r="K316">
        <v>20</v>
      </c>
      <c r="L316">
        <v>5</v>
      </c>
    </row>
    <row r="317" spans="1:12">
      <c r="A317" s="98" t="s">
        <v>66</v>
      </c>
      <c r="B317">
        <v>41</v>
      </c>
      <c r="C317" s="98" t="s">
        <v>367</v>
      </c>
      <c r="D317" s="98" t="s">
        <v>1269</v>
      </c>
      <c r="E317" s="98" t="s">
        <v>1270</v>
      </c>
      <c r="F317">
        <v>88</v>
      </c>
      <c r="G317" s="98" t="s">
        <v>1250</v>
      </c>
      <c r="I317">
        <v>40</v>
      </c>
      <c r="J317">
        <v>1</v>
      </c>
    </row>
    <row r="318" spans="1:12">
      <c r="A318" s="98" t="s">
        <v>66</v>
      </c>
      <c r="B318">
        <v>41</v>
      </c>
      <c r="C318" s="98" t="s">
        <v>367</v>
      </c>
      <c r="D318" s="98" t="s">
        <v>368</v>
      </c>
      <c r="E318" s="98" t="s">
        <v>425</v>
      </c>
      <c r="F318">
        <v>87</v>
      </c>
      <c r="G318" s="98" t="s">
        <v>69</v>
      </c>
      <c r="H318">
        <v>45</v>
      </c>
      <c r="I318">
        <v>40</v>
      </c>
      <c r="J318">
        <v>1</v>
      </c>
      <c r="K318">
        <v>40</v>
      </c>
      <c r="L318">
        <v>5</v>
      </c>
    </row>
    <row r="319" spans="1:12">
      <c r="A319" s="98" t="s">
        <v>66</v>
      </c>
      <c r="B319">
        <v>41</v>
      </c>
      <c r="C319" s="98" t="s">
        <v>367</v>
      </c>
      <c r="D319" s="98" t="s">
        <v>1404</v>
      </c>
      <c r="E319" s="98" t="s">
        <v>1268</v>
      </c>
      <c r="F319">
        <v>70</v>
      </c>
      <c r="G319" s="98" t="s">
        <v>930</v>
      </c>
      <c r="I319">
        <v>40</v>
      </c>
      <c r="J319">
        <v>1</v>
      </c>
    </row>
    <row r="320" spans="1:12">
      <c r="A320" s="98" t="s">
        <v>66</v>
      </c>
      <c r="B320">
        <v>41</v>
      </c>
      <c r="C320" s="98" t="s">
        <v>367</v>
      </c>
      <c r="D320" s="98" t="s">
        <v>1256</v>
      </c>
      <c r="E320" s="98" t="s">
        <v>307</v>
      </c>
      <c r="F320">
        <v>67</v>
      </c>
      <c r="G320" s="98" t="s">
        <v>115</v>
      </c>
      <c r="H320">
        <v>45</v>
      </c>
      <c r="I320">
        <v>40</v>
      </c>
      <c r="J320">
        <v>1</v>
      </c>
      <c r="K320">
        <v>40</v>
      </c>
      <c r="L320">
        <v>5</v>
      </c>
    </row>
    <row r="321" spans="1:12">
      <c r="A321" s="98" t="s">
        <v>66</v>
      </c>
      <c r="B321">
        <v>41</v>
      </c>
      <c r="C321" s="98" t="s">
        <v>367</v>
      </c>
      <c r="D321" s="98" t="s">
        <v>1403</v>
      </c>
      <c r="E321" s="98" t="s">
        <v>155</v>
      </c>
      <c r="F321">
        <v>60</v>
      </c>
      <c r="G321" s="98" t="s">
        <v>77</v>
      </c>
      <c r="H321">
        <v>25</v>
      </c>
      <c r="I321">
        <v>40</v>
      </c>
      <c r="J321">
        <v>1</v>
      </c>
      <c r="K321">
        <v>20</v>
      </c>
      <c r="L321">
        <v>5</v>
      </c>
    </row>
    <row r="322" spans="1:12">
      <c r="A322" s="98" t="s">
        <v>66</v>
      </c>
      <c r="B322">
        <v>57</v>
      </c>
      <c r="C322" s="98" t="s">
        <v>341</v>
      </c>
      <c r="D322" s="98" t="s">
        <v>372</v>
      </c>
      <c r="E322" s="98" t="s">
        <v>155</v>
      </c>
      <c r="F322">
        <v>85</v>
      </c>
      <c r="G322" s="98" t="s">
        <v>187</v>
      </c>
      <c r="H322">
        <v>25</v>
      </c>
      <c r="I322">
        <v>50</v>
      </c>
      <c r="J322">
        <v>7</v>
      </c>
      <c r="K322">
        <v>20</v>
      </c>
      <c r="L322">
        <v>5</v>
      </c>
    </row>
    <row r="323" spans="1:12">
      <c r="A323" s="98" t="s">
        <v>66</v>
      </c>
      <c r="B323">
        <v>57</v>
      </c>
      <c r="C323" s="98" t="s">
        <v>341</v>
      </c>
      <c r="D323" s="98" t="s">
        <v>370</v>
      </c>
      <c r="E323" s="98" t="s">
        <v>102</v>
      </c>
      <c r="F323">
        <v>80</v>
      </c>
      <c r="G323" s="98" t="s">
        <v>69</v>
      </c>
      <c r="H323">
        <v>55</v>
      </c>
      <c r="I323">
        <v>50</v>
      </c>
      <c r="J323">
        <v>7</v>
      </c>
      <c r="K323">
        <v>50</v>
      </c>
      <c r="L323">
        <v>5</v>
      </c>
    </row>
    <row r="324" spans="1:12">
      <c r="A324" s="98" t="s">
        <v>66</v>
      </c>
      <c r="B324">
        <v>57</v>
      </c>
      <c r="C324" s="98" t="s">
        <v>341</v>
      </c>
      <c r="D324" s="98" t="s">
        <v>371</v>
      </c>
      <c r="E324" s="98" t="s">
        <v>154</v>
      </c>
      <c r="F324">
        <v>73</v>
      </c>
      <c r="G324" s="98" t="s">
        <v>187</v>
      </c>
      <c r="H324">
        <v>53</v>
      </c>
      <c r="I324">
        <v>50</v>
      </c>
      <c r="J324">
        <v>7</v>
      </c>
      <c r="K324">
        <v>50</v>
      </c>
      <c r="L324">
        <v>3</v>
      </c>
    </row>
    <row r="325" spans="1:12">
      <c r="A325" s="98" t="s">
        <v>66</v>
      </c>
      <c r="B325">
        <v>39</v>
      </c>
      <c r="C325" s="98" t="s">
        <v>1063</v>
      </c>
      <c r="D325" s="98" t="s">
        <v>1077</v>
      </c>
      <c r="E325" s="98" t="s">
        <v>652</v>
      </c>
      <c r="F325">
        <v>108</v>
      </c>
      <c r="G325" s="98" t="s">
        <v>1076</v>
      </c>
      <c r="H325">
        <v>23</v>
      </c>
      <c r="I325">
        <v>30</v>
      </c>
      <c r="J325">
        <v>9</v>
      </c>
      <c r="K325">
        <v>20</v>
      </c>
      <c r="L325">
        <v>3</v>
      </c>
    </row>
    <row r="326" spans="1:12">
      <c r="A326" s="98" t="s">
        <v>66</v>
      </c>
      <c r="B326">
        <v>39</v>
      </c>
      <c r="C326" s="98" t="s">
        <v>1063</v>
      </c>
      <c r="D326" s="98" t="s">
        <v>1064</v>
      </c>
      <c r="E326" s="98" t="s">
        <v>335</v>
      </c>
      <c r="F326">
        <v>104</v>
      </c>
      <c r="G326" s="98" t="s">
        <v>69</v>
      </c>
      <c r="H326">
        <v>25</v>
      </c>
      <c r="I326">
        <v>30</v>
      </c>
      <c r="J326">
        <v>9</v>
      </c>
      <c r="K326">
        <v>20</v>
      </c>
      <c r="L326">
        <v>5</v>
      </c>
    </row>
    <row r="327" spans="1:12">
      <c r="A327" s="98" t="s">
        <v>66</v>
      </c>
      <c r="B327">
        <v>39</v>
      </c>
      <c r="C327" s="98" t="s">
        <v>1063</v>
      </c>
      <c r="D327" s="98" t="s">
        <v>1068</v>
      </c>
      <c r="E327" s="98" t="s">
        <v>652</v>
      </c>
      <c r="F327">
        <v>88</v>
      </c>
      <c r="G327" s="98" t="s">
        <v>77</v>
      </c>
      <c r="H327">
        <v>23</v>
      </c>
      <c r="I327">
        <v>30</v>
      </c>
      <c r="J327">
        <v>9</v>
      </c>
      <c r="K327">
        <v>20</v>
      </c>
      <c r="L327">
        <v>3</v>
      </c>
    </row>
    <row r="328" spans="1:12">
      <c r="A328" s="98" t="s">
        <v>66</v>
      </c>
      <c r="B328">
        <v>39</v>
      </c>
      <c r="C328" s="98" t="s">
        <v>1063</v>
      </c>
      <c r="D328" s="98" t="s">
        <v>1074</v>
      </c>
      <c r="E328" s="98" t="s">
        <v>652</v>
      </c>
      <c r="F328">
        <v>86</v>
      </c>
      <c r="G328" s="98" t="s">
        <v>263</v>
      </c>
      <c r="H328">
        <v>23</v>
      </c>
      <c r="I328">
        <v>30</v>
      </c>
      <c r="J328">
        <v>9</v>
      </c>
      <c r="K328">
        <v>20</v>
      </c>
      <c r="L328">
        <v>3</v>
      </c>
    </row>
    <row r="329" spans="1:12">
      <c r="A329" s="98" t="s">
        <v>66</v>
      </c>
      <c r="B329">
        <v>39</v>
      </c>
      <c r="C329" s="98" t="s">
        <v>1063</v>
      </c>
      <c r="D329" s="98" t="s">
        <v>1205</v>
      </c>
      <c r="E329" s="98" t="s">
        <v>1206</v>
      </c>
      <c r="F329">
        <v>82.99</v>
      </c>
      <c r="G329" s="98" t="s">
        <v>1204</v>
      </c>
      <c r="I329">
        <v>30</v>
      </c>
      <c r="J329">
        <v>9</v>
      </c>
    </row>
    <row r="330" spans="1:12">
      <c r="A330" s="98" t="s">
        <v>66</v>
      </c>
      <c r="B330">
        <v>39</v>
      </c>
      <c r="C330" s="98" t="s">
        <v>1063</v>
      </c>
      <c r="D330" s="98" t="s">
        <v>1087</v>
      </c>
      <c r="E330" s="98" t="s">
        <v>1263</v>
      </c>
      <c r="F330">
        <v>78</v>
      </c>
      <c r="G330" s="98" t="s">
        <v>77</v>
      </c>
      <c r="I330">
        <v>30</v>
      </c>
      <c r="J330">
        <v>9</v>
      </c>
    </row>
    <row r="331" spans="1:12">
      <c r="A331" s="98" t="s">
        <v>66</v>
      </c>
      <c r="B331">
        <v>39</v>
      </c>
      <c r="C331" s="98" t="s">
        <v>1063</v>
      </c>
      <c r="D331" s="98" t="s">
        <v>1202</v>
      </c>
      <c r="E331" s="98" t="s">
        <v>1201</v>
      </c>
      <c r="F331">
        <v>70</v>
      </c>
      <c r="G331" s="98" t="s">
        <v>77</v>
      </c>
      <c r="I331">
        <v>30</v>
      </c>
      <c r="J331">
        <v>9</v>
      </c>
    </row>
    <row r="332" spans="1:12">
      <c r="A332" s="98" t="s">
        <v>66</v>
      </c>
      <c r="B332">
        <v>39</v>
      </c>
      <c r="C332" s="98" t="s">
        <v>1063</v>
      </c>
      <c r="D332" s="98" t="s">
        <v>1075</v>
      </c>
      <c r="E332" s="98" t="s">
        <v>1067</v>
      </c>
      <c r="F332">
        <v>70</v>
      </c>
      <c r="G332" s="98" t="s">
        <v>263</v>
      </c>
      <c r="I332">
        <v>30</v>
      </c>
      <c r="J332">
        <v>9</v>
      </c>
    </row>
    <row r="333" spans="1:12">
      <c r="A333" s="98" t="s">
        <v>66</v>
      </c>
      <c r="B333">
        <v>39</v>
      </c>
      <c r="C333" s="98" t="s">
        <v>1063</v>
      </c>
      <c r="D333" s="98" t="s">
        <v>1072</v>
      </c>
      <c r="E333" s="98" t="s">
        <v>1067</v>
      </c>
      <c r="F333">
        <v>70</v>
      </c>
      <c r="G333" s="98" t="s">
        <v>1073</v>
      </c>
      <c r="I333">
        <v>30</v>
      </c>
      <c r="J333">
        <v>9</v>
      </c>
    </row>
    <row r="334" spans="1:12">
      <c r="A334" s="98" t="s">
        <v>144</v>
      </c>
      <c r="C334" s="98" t="s">
        <v>1479</v>
      </c>
      <c r="D334" s="98" t="s">
        <v>1480</v>
      </c>
      <c r="E334" s="98" t="s">
        <v>155</v>
      </c>
      <c r="F334">
        <v>75</v>
      </c>
      <c r="G334" s="98" t="s">
        <v>69</v>
      </c>
      <c r="H334">
        <v>25</v>
      </c>
      <c r="K334">
        <v>20</v>
      </c>
      <c r="L334">
        <v>5</v>
      </c>
    </row>
    <row r="335" spans="1:12">
      <c r="A335" s="98" t="s">
        <v>144</v>
      </c>
      <c r="C335" s="98" t="s">
        <v>1479</v>
      </c>
      <c r="D335" s="98" t="s">
        <v>1481</v>
      </c>
      <c r="E335" s="98" t="s">
        <v>157</v>
      </c>
      <c r="F335">
        <v>70</v>
      </c>
      <c r="G335" s="98" t="s">
        <v>12</v>
      </c>
      <c r="H335">
        <v>53.35</v>
      </c>
      <c r="K335">
        <v>50</v>
      </c>
      <c r="L335">
        <v>3.3500000000000014</v>
      </c>
    </row>
    <row r="336" spans="1:12">
      <c r="A336" s="98" t="s">
        <v>144</v>
      </c>
      <c r="B336">
        <v>10</v>
      </c>
      <c r="C336" s="98" t="s">
        <v>373</v>
      </c>
      <c r="D336" s="98" t="s">
        <v>374</v>
      </c>
      <c r="E336" s="98"/>
      <c r="F336">
        <v>83</v>
      </c>
      <c r="G336" s="98" t="s">
        <v>69</v>
      </c>
      <c r="I336">
        <v>10</v>
      </c>
      <c r="J336">
        <v>0</v>
      </c>
    </row>
    <row r="337" spans="1:12">
      <c r="A337" s="98" t="s">
        <v>144</v>
      </c>
      <c r="B337">
        <v>10</v>
      </c>
      <c r="C337" s="98" t="s">
        <v>373</v>
      </c>
      <c r="D337" s="98" t="s">
        <v>377</v>
      </c>
      <c r="E337" s="98" t="s">
        <v>323</v>
      </c>
      <c r="F337">
        <v>80</v>
      </c>
      <c r="G337" s="98" t="s">
        <v>160</v>
      </c>
      <c r="H337">
        <v>53.5</v>
      </c>
      <c r="I337">
        <v>10</v>
      </c>
      <c r="J337">
        <v>0</v>
      </c>
      <c r="K337">
        <v>50</v>
      </c>
      <c r="L337">
        <v>3.5</v>
      </c>
    </row>
    <row r="338" spans="1:12">
      <c r="A338" s="98" t="s">
        <v>144</v>
      </c>
      <c r="B338">
        <v>10</v>
      </c>
      <c r="C338" s="98" t="s">
        <v>373</v>
      </c>
      <c r="D338" s="98" t="s">
        <v>375</v>
      </c>
      <c r="E338" s="98" t="s">
        <v>376</v>
      </c>
      <c r="F338">
        <v>79</v>
      </c>
      <c r="G338" s="98" t="s">
        <v>77</v>
      </c>
      <c r="H338">
        <v>53.35</v>
      </c>
      <c r="I338">
        <v>10</v>
      </c>
      <c r="J338">
        <v>0</v>
      </c>
      <c r="K338">
        <v>50</v>
      </c>
      <c r="L338">
        <v>3.3500000000000014</v>
      </c>
    </row>
    <row r="339" spans="1:12">
      <c r="A339" s="98" t="s">
        <v>66</v>
      </c>
      <c r="C339" s="98" t="s">
        <v>1374</v>
      </c>
      <c r="D339" s="98" t="s">
        <v>1375</v>
      </c>
      <c r="E339" s="98" t="s">
        <v>197</v>
      </c>
      <c r="F339">
        <v>83</v>
      </c>
      <c r="G339" s="98" t="s">
        <v>69</v>
      </c>
      <c r="H339">
        <v>50</v>
      </c>
      <c r="K339">
        <v>50</v>
      </c>
      <c r="L339">
        <v>0</v>
      </c>
    </row>
    <row r="340" spans="1:12">
      <c r="A340" s="98" t="s">
        <v>66</v>
      </c>
      <c r="C340" s="98" t="s">
        <v>1374</v>
      </c>
      <c r="D340" s="98" t="s">
        <v>1376</v>
      </c>
      <c r="E340" s="98" t="s">
        <v>1377</v>
      </c>
      <c r="F340">
        <v>70</v>
      </c>
      <c r="G340" s="98" t="s">
        <v>12</v>
      </c>
    </row>
    <row r="341" spans="1:12">
      <c r="A341" s="98" t="s">
        <v>66</v>
      </c>
      <c r="B341">
        <v>18</v>
      </c>
      <c r="C341" s="98" t="s">
        <v>378</v>
      </c>
      <c r="D341" s="98" t="s">
        <v>379</v>
      </c>
      <c r="E341" s="98" t="s">
        <v>380</v>
      </c>
      <c r="F341">
        <v>75</v>
      </c>
      <c r="G341" s="98" t="s">
        <v>77</v>
      </c>
      <c r="I341">
        <v>10</v>
      </c>
      <c r="J341">
        <v>8</v>
      </c>
    </row>
    <row r="342" spans="1:12">
      <c r="A342" s="98" t="s">
        <v>144</v>
      </c>
      <c r="C342" s="98" t="s">
        <v>1265</v>
      </c>
      <c r="D342" s="98" t="s">
        <v>1389</v>
      </c>
      <c r="E342" s="98" t="s">
        <v>155</v>
      </c>
      <c r="F342">
        <v>80</v>
      </c>
      <c r="G342" s="98" t="s">
        <v>69</v>
      </c>
      <c r="H342">
        <v>25</v>
      </c>
      <c r="K342">
        <v>20</v>
      </c>
      <c r="L342">
        <v>5</v>
      </c>
    </row>
    <row r="343" spans="1:12">
      <c r="A343" s="98" t="s">
        <v>171</v>
      </c>
      <c r="C343" s="98" t="s">
        <v>351</v>
      </c>
      <c r="D343" s="98" t="s">
        <v>992</v>
      </c>
      <c r="E343" s="98" t="s">
        <v>993</v>
      </c>
      <c r="F343">
        <v>95</v>
      </c>
      <c r="G343" s="98" t="s">
        <v>174</v>
      </c>
    </row>
    <row r="344" spans="1:12">
      <c r="A344" s="98" t="s">
        <v>171</v>
      </c>
      <c r="C344" s="98" t="s">
        <v>351</v>
      </c>
      <c r="D344" s="98" t="s">
        <v>937</v>
      </c>
      <c r="E344" s="98" t="s">
        <v>938</v>
      </c>
      <c r="F344">
        <v>90</v>
      </c>
      <c r="G344" s="98" t="s">
        <v>169</v>
      </c>
    </row>
    <row r="345" spans="1:12">
      <c r="A345" s="98" t="s">
        <v>171</v>
      </c>
      <c r="C345" s="98" t="s">
        <v>351</v>
      </c>
      <c r="D345" s="98" t="s">
        <v>937</v>
      </c>
      <c r="E345" s="98" t="s">
        <v>938</v>
      </c>
      <c r="F345">
        <v>90</v>
      </c>
      <c r="G345" s="98" t="s">
        <v>169</v>
      </c>
    </row>
    <row r="346" spans="1:12">
      <c r="A346" s="98" t="s">
        <v>171</v>
      </c>
      <c r="C346" s="98" t="s">
        <v>351</v>
      </c>
      <c r="D346" s="98" t="s">
        <v>940</v>
      </c>
      <c r="E346" s="98" t="s">
        <v>939</v>
      </c>
      <c r="F346">
        <v>89</v>
      </c>
      <c r="G346" s="98" t="s">
        <v>169</v>
      </c>
    </row>
    <row r="347" spans="1:12">
      <c r="A347" s="98" t="s">
        <v>144</v>
      </c>
      <c r="C347" s="98" t="s">
        <v>960</v>
      </c>
      <c r="D347" s="98" t="s">
        <v>961</v>
      </c>
      <c r="E347" s="98" t="s">
        <v>962</v>
      </c>
      <c r="F347">
        <v>102</v>
      </c>
      <c r="G347" s="98" t="s">
        <v>69</v>
      </c>
    </row>
    <row r="348" spans="1:12">
      <c r="A348" s="98" t="s">
        <v>144</v>
      </c>
      <c r="C348" s="98" t="s">
        <v>899</v>
      </c>
      <c r="D348" s="98" t="s">
        <v>901</v>
      </c>
      <c r="E348" s="98" t="s">
        <v>900</v>
      </c>
      <c r="F348">
        <v>80</v>
      </c>
      <c r="G348" s="98" t="s">
        <v>69</v>
      </c>
    </row>
    <row r="349" spans="1:12">
      <c r="A349" s="98" t="s">
        <v>66</v>
      </c>
      <c r="C349" s="98" t="s">
        <v>381</v>
      </c>
      <c r="D349" s="98" t="s">
        <v>382</v>
      </c>
      <c r="E349" s="98" t="s">
        <v>155</v>
      </c>
      <c r="F349">
        <v>95</v>
      </c>
      <c r="G349" s="98" t="s">
        <v>383</v>
      </c>
      <c r="H349">
        <v>25</v>
      </c>
      <c r="K349">
        <v>20</v>
      </c>
      <c r="L349">
        <v>5</v>
      </c>
    </row>
    <row r="350" spans="1:12">
      <c r="A350" s="98" t="s">
        <v>66</v>
      </c>
      <c r="B350">
        <v>53.1</v>
      </c>
      <c r="C350" s="98" t="s">
        <v>168</v>
      </c>
      <c r="D350" s="98" t="s">
        <v>384</v>
      </c>
      <c r="E350" s="98" t="s">
        <v>186</v>
      </c>
      <c r="F350">
        <v>100</v>
      </c>
      <c r="G350" s="98" t="s">
        <v>69</v>
      </c>
      <c r="H350">
        <v>10</v>
      </c>
      <c r="I350">
        <v>50</v>
      </c>
      <c r="J350">
        <v>3.1000000000000014</v>
      </c>
      <c r="K350">
        <v>10</v>
      </c>
      <c r="L350">
        <v>0</v>
      </c>
    </row>
    <row r="351" spans="1:12">
      <c r="A351" s="98" t="s">
        <v>144</v>
      </c>
      <c r="B351">
        <v>63.35</v>
      </c>
      <c r="C351" s="98" t="s">
        <v>385</v>
      </c>
      <c r="D351" s="98" t="s">
        <v>386</v>
      </c>
      <c r="E351" s="98"/>
      <c r="F351">
        <v>67</v>
      </c>
      <c r="G351" s="98" t="s">
        <v>154</v>
      </c>
      <c r="I351">
        <v>60</v>
      </c>
      <c r="J351">
        <v>3.3500000000000014</v>
      </c>
    </row>
    <row r="352" spans="1:12">
      <c r="A352" s="98" t="s">
        <v>171</v>
      </c>
      <c r="C352" s="98" t="s">
        <v>387</v>
      </c>
      <c r="D352" s="98" t="s">
        <v>388</v>
      </c>
      <c r="E352" s="98"/>
      <c r="F352">
        <v>43</v>
      </c>
      <c r="G352" s="98" t="s">
        <v>154</v>
      </c>
    </row>
    <row r="353" spans="1:12">
      <c r="A353" s="98" t="s">
        <v>66</v>
      </c>
      <c r="B353">
        <v>78.900000000000006</v>
      </c>
      <c r="C353" s="98" t="s">
        <v>390</v>
      </c>
      <c r="D353" s="98" t="s">
        <v>391</v>
      </c>
      <c r="E353" s="98"/>
      <c r="F353">
        <v>80</v>
      </c>
      <c r="G353" s="98" t="s">
        <v>69</v>
      </c>
      <c r="I353">
        <v>70</v>
      </c>
      <c r="J353">
        <v>8.9000000000000057</v>
      </c>
    </row>
    <row r="354" spans="1:12">
      <c r="A354" s="98" t="s">
        <v>171</v>
      </c>
      <c r="C354" s="98" t="s">
        <v>1385</v>
      </c>
      <c r="D354" s="98" t="s">
        <v>1386</v>
      </c>
      <c r="E354" s="98" t="s">
        <v>232</v>
      </c>
      <c r="F354">
        <v>91</v>
      </c>
      <c r="G354" s="98" t="s">
        <v>920</v>
      </c>
      <c r="H354">
        <v>56</v>
      </c>
      <c r="K354">
        <v>50</v>
      </c>
      <c r="L354">
        <v>6</v>
      </c>
    </row>
    <row r="355" spans="1:12">
      <c r="A355" s="98" t="s">
        <v>330</v>
      </c>
      <c r="C355" s="98" t="s">
        <v>1212</v>
      </c>
      <c r="D355" s="98" t="s">
        <v>1211</v>
      </c>
      <c r="E355" s="98" t="s">
        <v>1213</v>
      </c>
      <c r="F355">
        <v>90</v>
      </c>
      <c r="G355" s="98" t="s">
        <v>1214</v>
      </c>
    </row>
    <row r="356" spans="1:12">
      <c r="A356" s="98" t="s">
        <v>144</v>
      </c>
      <c r="B356">
        <v>54.349999999999994</v>
      </c>
      <c r="C356" s="98" t="s">
        <v>392</v>
      </c>
      <c r="D356" s="98" t="s">
        <v>393</v>
      </c>
      <c r="E356" s="98" t="s">
        <v>394</v>
      </c>
      <c r="F356">
        <v>101</v>
      </c>
      <c r="G356" s="98" t="s">
        <v>73</v>
      </c>
      <c r="I356">
        <v>50</v>
      </c>
      <c r="J356">
        <v>4.3499999999999943</v>
      </c>
    </row>
    <row r="357" spans="1:12">
      <c r="A357" s="98" t="s">
        <v>66</v>
      </c>
      <c r="B357">
        <v>35</v>
      </c>
      <c r="C357" s="98" t="s">
        <v>1236</v>
      </c>
      <c r="D357" s="98" t="s">
        <v>1299</v>
      </c>
      <c r="E357" s="98" t="s">
        <v>399</v>
      </c>
      <c r="F357">
        <v>100</v>
      </c>
      <c r="G357" s="98" t="s">
        <v>127</v>
      </c>
      <c r="H357">
        <v>33</v>
      </c>
      <c r="I357">
        <v>30</v>
      </c>
      <c r="J357">
        <v>5</v>
      </c>
      <c r="K357">
        <v>30</v>
      </c>
      <c r="L357">
        <v>3</v>
      </c>
    </row>
    <row r="358" spans="1:12">
      <c r="A358" s="98" t="s">
        <v>66</v>
      </c>
      <c r="B358">
        <v>35</v>
      </c>
      <c r="C358" s="98" t="s">
        <v>1236</v>
      </c>
      <c r="D358" s="98" t="s">
        <v>1300</v>
      </c>
      <c r="E358" s="98" t="s">
        <v>399</v>
      </c>
      <c r="F358">
        <v>89</v>
      </c>
      <c r="G358" s="98" t="s">
        <v>1301</v>
      </c>
      <c r="H358">
        <v>33</v>
      </c>
      <c r="I358">
        <v>30</v>
      </c>
      <c r="J358">
        <v>5</v>
      </c>
      <c r="K358">
        <v>30</v>
      </c>
      <c r="L358">
        <v>3</v>
      </c>
    </row>
    <row r="359" spans="1:12">
      <c r="A359" s="98" t="s">
        <v>66</v>
      </c>
      <c r="B359">
        <v>14</v>
      </c>
      <c r="C359" s="98" t="s">
        <v>360</v>
      </c>
      <c r="D359" s="98" t="s">
        <v>1368</v>
      </c>
      <c r="E359" s="98" t="s">
        <v>736</v>
      </c>
      <c r="F359">
        <v>99</v>
      </c>
      <c r="G359" s="98" t="s">
        <v>12</v>
      </c>
      <c r="H359">
        <v>18</v>
      </c>
      <c r="I359">
        <v>10</v>
      </c>
      <c r="J359">
        <v>4</v>
      </c>
      <c r="K359">
        <v>10</v>
      </c>
      <c r="L359">
        <v>8</v>
      </c>
    </row>
    <row r="360" spans="1:12">
      <c r="A360" s="98" t="s">
        <v>66</v>
      </c>
      <c r="B360">
        <v>38</v>
      </c>
      <c r="C360" s="98" t="s">
        <v>87</v>
      </c>
      <c r="D360" s="98" t="s">
        <v>395</v>
      </c>
      <c r="E360" s="98" t="s">
        <v>201</v>
      </c>
      <c r="F360">
        <v>97</v>
      </c>
      <c r="G360" s="98" t="s">
        <v>383</v>
      </c>
      <c r="H360">
        <v>31</v>
      </c>
      <c r="I360">
        <v>30</v>
      </c>
      <c r="J360">
        <v>8</v>
      </c>
      <c r="K360">
        <v>30</v>
      </c>
      <c r="L360">
        <v>1</v>
      </c>
    </row>
    <row r="361" spans="1:12">
      <c r="A361" s="98" t="s">
        <v>66</v>
      </c>
      <c r="B361">
        <v>38</v>
      </c>
      <c r="C361" s="98" t="s">
        <v>87</v>
      </c>
      <c r="D361" s="98" t="s">
        <v>396</v>
      </c>
      <c r="E361" s="98" t="s">
        <v>201</v>
      </c>
      <c r="F361">
        <v>96</v>
      </c>
      <c r="G361" s="98" t="s">
        <v>12</v>
      </c>
      <c r="H361">
        <v>31</v>
      </c>
      <c r="I361">
        <v>30</v>
      </c>
      <c r="J361">
        <v>8</v>
      </c>
      <c r="K361">
        <v>30</v>
      </c>
      <c r="L361">
        <v>1</v>
      </c>
    </row>
    <row r="362" spans="1:12">
      <c r="A362" s="98" t="s">
        <v>66</v>
      </c>
      <c r="B362">
        <v>38</v>
      </c>
      <c r="C362" s="98" t="s">
        <v>87</v>
      </c>
      <c r="D362" s="98" t="s">
        <v>1151</v>
      </c>
      <c r="E362" s="98" t="s">
        <v>154</v>
      </c>
      <c r="F362">
        <v>93</v>
      </c>
      <c r="G362" s="98" t="s">
        <v>383</v>
      </c>
      <c r="H362">
        <v>53</v>
      </c>
      <c r="I362">
        <v>30</v>
      </c>
      <c r="J362">
        <v>8</v>
      </c>
      <c r="K362">
        <v>50</v>
      </c>
      <c r="L362">
        <v>3</v>
      </c>
    </row>
    <row r="363" spans="1:12">
      <c r="A363" s="98" t="s">
        <v>289</v>
      </c>
      <c r="B363">
        <v>38</v>
      </c>
      <c r="C363" s="98" t="s">
        <v>87</v>
      </c>
      <c r="D363" s="98" t="s">
        <v>1152</v>
      </c>
      <c r="E363" s="98" t="s">
        <v>406</v>
      </c>
      <c r="F363">
        <v>90</v>
      </c>
      <c r="G363" s="98" t="s">
        <v>156</v>
      </c>
      <c r="I363">
        <v>30</v>
      </c>
      <c r="J363">
        <v>8</v>
      </c>
    </row>
    <row r="364" spans="1:12">
      <c r="A364" s="98" t="s">
        <v>66</v>
      </c>
      <c r="B364">
        <v>38</v>
      </c>
      <c r="C364" s="98" t="s">
        <v>87</v>
      </c>
      <c r="D364" s="98" t="s">
        <v>402</v>
      </c>
      <c r="E364" s="98" t="s">
        <v>335</v>
      </c>
      <c r="F364">
        <v>89</v>
      </c>
      <c r="G364" s="98" t="s">
        <v>77</v>
      </c>
      <c r="H364">
        <v>25</v>
      </c>
      <c r="I364">
        <v>30</v>
      </c>
      <c r="J364">
        <v>8</v>
      </c>
      <c r="K364">
        <v>20</v>
      </c>
      <c r="L364">
        <v>5</v>
      </c>
    </row>
    <row r="365" spans="1:12">
      <c r="A365" s="98" t="s">
        <v>66</v>
      </c>
      <c r="B365">
        <v>38</v>
      </c>
      <c r="C365" s="98" t="s">
        <v>87</v>
      </c>
      <c r="D365" s="98" t="s">
        <v>403</v>
      </c>
      <c r="E365" s="98" t="s">
        <v>72</v>
      </c>
      <c r="F365">
        <v>86</v>
      </c>
      <c r="G365" s="98" t="s">
        <v>77</v>
      </c>
      <c r="H365">
        <v>33</v>
      </c>
      <c r="I365">
        <v>30</v>
      </c>
      <c r="J365">
        <v>8</v>
      </c>
      <c r="K365">
        <v>30</v>
      </c>
      <c r="L365">
        <v>3</v>
      </c>
    </row>
    <row r="366" spans="1:12">
      <c r="A366" s="98" t="s">
        <v>66</v>
      </c>
      <c r="B366">
        <v>38</v>
      </c>
      <c r="C366" s="98" t="s">
        <v>87</v>
      </c>
      <c r="D366" s="98" t="s">
        <v>397</v>
      </c>
      <c r="E366" s="98" t="s">
        <v>201</v>
      </c>
      <c r="F366">
        <v>85</v>
      </c>
      <c r="G366" s="98" t="s">
        <v>12</v>
      </c>
      <c r="H366">
        <v>31</v>
      </c>
      <c r="I366">
        <v>30</v>
      </c>
      <c r="J366">
        <v>8</v>
      </c>
      <c r="K366">
        <v>30</v>
      </c>
      <c r="L366">
        <v>1</v>
      </c>
    </row>
    <row r="367" spans="1:12">
      <c r="A367" s="98" t="s">
        <v>66</v>
      </c>
      <c r="B367">
        <v>38</v>
      </c>
      <c r="C367" s="98" t="s">
        <v>87</v>
      </c>
      <c r="D367" s="98" t="s">
        <v>398</v>
      </c>
      <c r="E367" s="98" t="s">
        <v>399</v>
      </c>
      <c r="F367">
        <v>85</v>
      </c>
      <c r="G367" s="98" t="s">
        <v>12</v>
      </c>
      <c r="H367">
        <v>33</v>
      </c>
      <c r="I367">
        <v>30</v>
      </c>
      <c r="J367">
        <v>8</v>
      </c>
      <c r="K367">
        <v>30</v>
      </c>
      <c r="L367">
        <v>3</v>
      </c>
    </row>
    <row r="368" spans="1:12">
      <c r="A368" s="98" t="s">
        <v>289</v>
      </c>
      <c r="B368">
        <v>38</v>
      </c>
      <c r="C368" s="98" t="s">
        <v>87</v>
      </c>
      <c r="D368" s="98" t="s">
        <v>1154</v>
      </c>
      <c r="E368" s="98" t="s">
        <v>1153</v>
      </c>
      <c r="F368">
        <v>84</v>
      </c>
      <c r="G368" s="98" t="s">
        <v>156</v>
      </c>
      <c r="I368">
        <v>30</v>
      </c>
      <c r="J368">
        <v>8</v>
      </c>
    </row>
    <row r="369" spans="1:12">
      <c r="A369" s="98" t="s">
        <v>66</v>
      </c>
      <c r="B369">
        <v>38</v>
      </c>
      <c r="C369" s="98" t="s">
        <v>87</v>
      </c>
      <c r="D369" s="98" t="s">
        <v>404</v>
      </c>
      <c r="E369" s="98" t="s">
        <v>399</v>
      </c>
      <c r="F369">
        <v>80</v>
      </c>
      <c r="G369" s="98" t="s">
        <v>12</v>
      </c>
      <c r="H369">
        <v>33</v>
      </c>
      <c r="I369">
        <v>30</v>
      </c>
      <c r="J369">
        <v>8</v>
      </c>
      <c r="K369">
        <v>30</v>
      </c>
      <c r="L369">
        <v>3</v>
      </c>
    </row>
    <row r="370" spans="1:12">
      <c r="A370" s="98" t="s">
        <v>66</v>
      </c>
      <c r="B370">
        <v>38</v>
      </c>
      <c r="C370" s="98" t="s">
        <v>87</v>
      </c>
      <c r="D370" s="98" t="s">
        <v>400</v>
      </c>
      <c r="E370" s="98" t="s">
        <v>401</v>
      </c>
      <c r="F370">
        <v>74</v>
      </c>
      <c r="G370" s="98" t="s">
        <v>12</v>
      </c>
      <c r="I370">
        <v>30</v>
      </c>
      <c r="J370">
        <v>8</v>
      </c>
    </row>
    <row r="371" spans="1:12">
      <c r="A371" s="98" t="s">
        <v>289</v>
      </c>
      <c r="B371">
        <v>38</v>
      </c>
      <c r="C371" s="98" t="s">
        <v>87</v>
      </c>
      <c r="D371" s="98" t="s">
        <v>405</v>
      </c>
      <c r="E371" s="98" t="s">
        <v>406</v>
      </c>
      <c r="F371">
        <v>60</v>
      </c>
      <c r="G371" s="98" t="s">
        <v>156</v>
      </c>
      <c r="I371">
        <v>30</v>
      </c>
      <c r="J371">
        <v>8</v>
      </c>
    </row>
    <row r="372" spans="1:12">
      <c r="A372" s="98" t="s">
        <v>66</v>
      </c>
      <c r="B372">
        <v>38</v>
      </c>
      <c r="C372" s="98" t="s">
        <v>87</v>
      </c>
      <c r="D372" s="98" t="s">
        <v>1149</v>
      </c>
      <c r="E372" s="98" t="s">
        <v>1150</v>
      </c>
      <c r="F372">
        <v>60</v>
      </c>
      <c r="G372" s="98" t="s">
        <v>156</v>
      </c>
      <c r="I372">
        <v>30</v>
      </c>
      <c r="J372">
        <v>8</v>
      </c>
    </row>
    <row r="373" spans="1:12">
      <c r="A373" s="98" t="s">
        <v>66</v>
      </c>
      <c r="B373">
        <v>53.5</v>
      </c>
      <c r="C373" s="98" t="s">
        <v>323</v>
      </c>
      <c r="D373" s="98" t="s">
        <v>409</v>
      </c>
      <c r="E373" s="98" t="s">
        <v>255</v>
      </c>
      <c r="F373">
        <v>95</v>
      </c>
      <c r="G373" s="98" t="s">
        <v>337</v>
      </c>
      <c r="H373">
        <v>51</v>
      </c>
      <c r="I373">
        <v>50</v>
      </c>
      <c r="J373">
        <v>3.5</v>
      </c>
      <c r="K373">
        <v>50</v>
      </c>
      <c r="L373">
        <v>1</v>
      </c>
    </row>
    <row r="374" spans="1:12">
      <c r="A374" s="98" t="s">
        <v>66</v>
      </c>
      <c r="B374">
        <v>53.5</v>
      </c>
      <c r="C374" s="98" t="s">
        <v>323</v>
      </c>
      <c r="D374" s="98" t="s">
        <v>407</v>
      </c>
      <c r="E374" s="98" t="s">
        <v>255</v>
      </c>
      <c r="F374">
        <v>93</v>
      </c>
      <c r="G374" s="98" t="s">
        <v>160</v>
      </c>
      <c r="H374">
        <v>51</v>
      </c>
      <c r="I374">
        <v>50</v>
      </c>
      <c r="J374">
        <v>3.5</v>
      </c>
      <c r="K374">
        <v>50</v>
      </c>
      <c r="L374">
        <v>1</v>
      </c>
    </row>
    <row r="375" spans="1:12">
      <c r="A375" s="98" t="s">
        <v>66</v>
      </c>
      <c r="B375">
        <v>53.5</v>
      </c>
      <c r="C375" s="98" t="s">
        <v>323</v>
      </c>
      <c r="D375" s="98" t="s">
        <v>408</v>
      </c>
      <c r="E375" s="98" t="s">
        <v>337</v>
      </c>
      <c r="F375">
        <v>70</v>
      </c>
      <c r="G375" s="98" t="s">
        <v>337</v>
      </c>
      <c r="I375">
        <v>50</v>
      </c>
      <c r="J375">
        <v>3.5</v>
      </c>
    </row>
    <row r="376" spans="1:12">
      <c r="A376" s="98" t="s">
        <v>66</v>
      </c>
      <c r="B376">
        <v>30</v>
      </c>
      <c r="C376" s="98" t="s">
        <v>410</v>
      </c>
      <c r="D376" s="98" t="s">
        <v>411</v>
      </c>
      <c r="E376" s="98" t="s">
        <v>201</v>
      </c>
      <c r="F376">
        <v>98</v>
      </c>
      <c r="G376" s="98" t="s">
        <v>77</v>
      </c>
      <c r="H376">
        <v>31</v>
      </c>
      <c r="I376">
        <v>30</v>
      </c>
      <c r="J376">
        <v>0</v>
      </c>
      <c r="K376">
        <v>30</v>
      </c>
      <c r="L376">
        <v>1</v>
      </c>
    </row>
    <row r="377" spans="1:12">
      <c r="A377" s="98" t="s">
        <v>66</v>
      </c>
      <c r="B377">
        <v>30</v>
      </c>
      <c r="C377" s="98" t="s">
        <v>410</v>
      </c>
      <c r="D377" s="98" t="s">
        <v>412</v>
      </c>
      <c r="E377" s="98" t="s">
        <v>413</v>
      </c>
      <c r="F377">
        <v>87</v>
      </c>
      <c r="G377" s="98" t="s">
        <v>77</v>
      </c>
      <c r="I377">
        <v>30</v>
      </c>
      <c r="J377">
        <v>0</v>
      </c>
    </row>
    <row r="378" spans="1:12">
      <c r="A378" s="98" t="s">
        <v>66</v>
      </c>
      <c r="B378">
        <v>30</v>
      </c>
      <c r="C378" s="98" t="s">
        <v>410</v>
      </c>
      <c r="D378" s="98" t="s">
        <v>414</v>
      </c>
      <c r="E378" s="98" t="s">
        <v>155</v>
      </c>
      <c r="F378">
        <v>87</v>
      </c>
      <c r="G378" s="98" t="s">
        <v>77</v>
      </c>
      <c r="H378">
        <v>25</v>
      </c>
      <c r="I378">
        <v>30</v>
      </c>
      <c r="J378">
        <v>0</v>
      </c>
      <c r="K378">
        <v>20</v>
      </c>
      <c r="L378">
        <v>5</v>
      </c>
    </row>
    <row r="379" spans="1:12">
      <c r="A379" s="98" t="s">
        <v>66</v>
      </c>
      <c r="B379">
        <v>30</v>
      </c>
      <c r="C379" s="98" t="s">
        <v>410</v>
      </c>
      <c r="D379" s="98" t="s">
        <v>415</v>
      </c>
      <c r="E379" s="98" t="s">
        <v>199</v>
      </c>
      <c r="F379">
        <v>84</v>
      </c>
      <c r="G379" s="98" t="s">
        <v>187</v>
      </c>
      <c r="H379">
        <v>49</v>
      </c>
      <c r="I379">
        <v>30</v>
      </c>
      <c r="J379">
        <v>0</v>
      </c>
      <c r="K379">
        <v>40</v>
      </c>
      <c r="L379">
        <v>9</v>
      </c>
    </row>
    <row r="380" spans="1:12">
      <c r="A380" s="98" t="s">
        <v>144</v>
      </c>
      <c r="B380">
        <v>63.35</v>
      </c>
      <c r="C380" s="98" t="s">
        <v>416</v>
      </c>
      <c r="D380" s="98" t="s">
        <v>417</v>
      </c>
      <c r="E380" s="98"/>
      <c r="F380">
        <v>80</v>
      </c>
      <c r="G380" s="98" t="s">
        <v>154</v>
      </c>
      <c r="I380">
        <v>60</v>
      </c>
      <c r="J380">
        <v>3.3500000000000014</v>
      </c>
    </row>
    <row r="381" spans="1:12">
      <c r="A381" s="98" t="s">
        <v>144</v>
      </c>
      <c r="B381">
        <v>56.9</v>
      </c>
      <c r="C381" s="98" t="s">
        <v>967</v>
      </c>
      <c r="D381" s="98" t="s">
        <v>991</v>
      </c>
      <c r="E381" s="98" t="s">
        <v>872</v>
      </c>
      <c r="F381">
        <v>90</v>
      </c>
      <c r="G381" s="98" t="s">
        <v>115</v>
      </c>
      <c r="I381">
        <v>50</v>
      </c>
      <c r="J381">
        <v>6.8999999999999986</v>
      </c>
    </row>
    <row r="382" spans="1:12">
      <c r="A382" s="98" t="s">
        <v>144</v>
      </c>
      <c r="B382">
        <v>56.9</v>
      </c>
      <c r="C382" s="98" t="s">
        <v>967</v>
      </c>
      <c r="D382" s="98" t="s">
        <v>969</v>
      </c>
      <c r="E382" s="98" t="s">
        <v>968</v>
      </c>
      <c r="F382">
        <v>90</v>
      </c>
      <c r="G382" s="98" t="s">
        <v>169</v>
      </c>
      <c r="I382">
        <v>50</v>
      </c>
      <c r="J382">
        <v>6.8999999999999986</v>
      </c>
    </row>
    <row r="383" spans="1:12">
      <c r="A383" s="98" t="s">
        <v>144</v>
      </c>
      <c r="B383">
        <v>56.9</v>
      </c>
      <c r="C383" s="98" t="s">
        <v>967</v>
      </c>
      <c r="D383" s="98" t="s">
        <v>971</v>
      </c>
      <c r="E383" s="98" t="s">
        <v>970</v>
      </c>
      <c r="F383">
        <v>83</v>
      </c>
      <c r="G383" s="98" t="s">
        <v>169</v>
      </c>
      <c r="I383">
        <v>50</v>
      </c>
      <c r="J383">
        <v>6.8999999999999986</v>
      </c>
    </row>
    <row r="384" spans="1:12">
      <c r="A384" s="98" t="s">
        <v>144</v>
      </c>
      <c r="B384">
        <v>10</v>
      </c>
      <c r="C384" s="98" t="s">
        <v>224</v>
      </c>
      <c r="D384" s="98" t="s">
        <v>1378</v>
      </c>
      <c r="E384" s="98"/>
      <c r="F384">
        <v>90</v>
      </c>
      <c r="G384" s="98" t="s">
        <v>523</v>
      </c>
      <c r="I384">
        <v>10</v>
      </c>
      <c r="J384">
        <v>0</v>
      </c>
    </row>
    <row r="385" spans="1:12">
      <c r="A385" s="98" t="s">
        <v>66</v>
      </c>
      <c r="B385">
        <v>78.5</v>
      </c>
      <c r="C385" s="98" t="s">
        <v>1563</v>
      </c>
      <c r="D385" s="98" t="s">
        <v>1564</v>
      </c>
      <c r="E385" s="98" t="s">
        <v>202</v>
      </c>
      <c r="F385">
        <v>100</v>
      </c>
      <c r="G385" s="98" t="s">
        <v>69</v>
      </c>
      <c r="H385">
        <v>77</v>
      </c>
      <c r="I385">
        <v>70</v>
      </c>
      <c r="J385">
        <v>8.5</v>
      </c>
      <c r="K385">
        <v>70</v>
      </c>
      <c r="L385">
        <v>7</v>
      </c>
    </row>
    <row r="386" spans="1:12">
      <c r="A386" s="98" t="s">
        <v>66</v>
      </c>
      <c r="B386">
        <v>78.5</v>
      </c>
      <c r="C386" s="98" t="s">
        <v>1563</v>
      </c>
      <c r="D386" s="98" t="s">
        <v>1578</v>
      </c>
      <c r="E386" s="98" t="s">
        <v>224</v>
      </c>
      <c r="F386">
        <v>99</v>
      </c>
      <c r="G386" s="98" t="s">
        <v>69</v>
      </c>
      <c r="H386">
        <v>10</v>
      </c>
      <c r="I386">
        <v>70</v>
      </c>
      <c r="J386">
        <v>8.5</v>
      </c>
      <c r="K386">
        <v>10</v>
      </c>
      <c r="L386">
        <v>0</v>
      </c>
    </row>
    <row r="387" spans="1:12">
      <c r="A387" s="98" t="s">
        <v>66</v>
      </c>
      <c r="B387">
        <v>78.5</v>
      </c>
      <c r="C387" s="98" t="s">
        <v>1563</v>
      </c>
      <c r="D387" s="98" t="s">
        <v>1591</v>
      </c>
      <c r="E387" s="98" t="s">
        <v>1582</v>
      </c>
      <c r="F387">
        <v>98</v>
      </c>
      <c r="G387" s="98" t="s">
        <v>1556</v>
      </c>
      <c r="I387">
        <v>70</v>
      </c>
      <c r="J387">
        <v>8.5</v>
      </c>
    </row>
    <row r="388" spans="1:12">
      <c r="A388" s="98" t="s">
        <v>66</v>
      </c>
      <c r="B388">
        <v>78.5</v>
      </c>
      <c r="C388" s="98" t="s">
        <v>1563</v>
      </c>
      <c r="D388" s="98" t="s">
        <v>1573</v>
      </c>
      <c r="E388" s="98" t="s">
        <v>81</v>
      </c>
      <c r="F388">
        <v>96</v>
      </c>
      <c r="G388" s="98" t="s">
        <v>1574</v>
      </c>
      <c r="H388">
        <v>15</v>
      </c>
      <c r="I388">
        <v>70</v>
      </c>
      <c r="J388">
        <v>8.5</v>
      </c>
      <c r="K388">
        <v>10</v>
      </c>
      <c r="L388">
        <v>5</v>
      </c>
    </row>
    <row r="389" spans="1:12">
      <c r="A389" s="98" t="s">
        <v>66</v>
      </c>
      <c r="B389">
        <v>78.5</v>
      </c>
      <c r="C389" s="98" t="s">
        <v>1563</v>
      </c>
      <c r="D389" s="98" t="s">
        <v>1615</v>
      </c>
      <c r="E389" s="98" t="s">
        <v>1616</v>
      </c>
      <c r="F389">
        <v>93</v>
      </c>
      <c r="G389" s="98" t="s">
        <v>1135</v>
      </c>
      <c r="I389">
        <v>70</v>
      </c>
      <c r="J389">
        <v>8.5</v>
      </c>
    </row>
    <row r="390" spans="1:12">
      <c r="A390" s="98" t="s">
        <v>66</v>
      </c>
      <c r="B390">
        <v>78.5</v>
      </c>
      <c r="C390" s="98" t="s">
        <v>1563</v>
      </c>
      <c r="D390" s="98" t="s">
        <v>1577</v>
      </c>
      <c r="E390" s="98" t="s">
        <v>1576</v>
      </c>
      <c r="F390">
        <v>91</v>
      </c>
      <c r="G390" s="98" t="s">
        <v>1135</v>
      </c>
      <c r="I390">
        <v>70</v>
      </c>
      <c r="J390">
        <v>8.5</v>
      </c>
    </row>
    <row r="391" spans="1:12">
      <c r="A391" s="98" t="s">
        <v>66</v>
      </c>
      <c r="B391">
        <v>78.5</v>
      </c>
      <c r="C391" s="98" t="s">
        <v>1563</v>
      </c>
      <c r="D391" s="98" t="s">
        <v>1566</v>
      </c>
      <c r="E391" s="98" t="s">
        <v>1582</v>
      </c>
      <c r="F391">
        <v>87</v>
      </c>
      <c r="G391" s="98" t="s">
        <v>1556</v>
      </c>
      <c r="I391">
        <v>70</v>
      </c>
      <c r="J391">
        <v>8.5</v>
      </c>
    </row>
    <row r="392" spans="1:12">
      <c r="A392" s="98" t="s">
        <v>66</v>
      </c>
      <c r="B392">
        <v>78.5</v>
      </c>
      <c r="C392" s="98" t="s">
        <v>1563</v>
      </c>
      <c r="D392" s="98" t="s">
        <v>1569</v>
      </c>
      <c r="E392" s="98" t="s">
        <v>1583</v>
      </c>
      <c r="F392">
        <v>87</v>
      </c>
      <c r="G392" s="98" t="s">
        <v>1556</v>
      </c>
      <c r="I392">
        <v>70</v>
      </c>
      <c r="J392">
        <v>8.5</v>
      </c>
    </row>
    <row r="393" spans="1:12">
      <c r="A393" s="98" t="s">
        <v>66</v>
      </c>
      <c r="B393">
        <v>78.5</v>
      </c>
      <c r="C393" s="98" t="s">
        <v>1563</v>
      </c>
      <c r="D393" s="98" t="s">
        <v>1571</v>
      </c>
      <c r="E393" s="98" t="s">
        <v>1584</v>
      </c>
      <c r="F393">
        <v>80</v>
      </c>
      <c r="G393" s="98" t="s">
        <v>1556</v>
      </c>
      <c r="I393">
        <v>70</v>
      </c>
      <c r="J393">
        <v>8.5</v>
      </c>
    </row>
    <row r="394" spans="1:12">
      <c r="A394" s="98" t="s">
        <v>66</v>
      </c>
      <c r="B394">
        <v>78.5</v>
      </c>
      <c r="C394" s="98" t="s">
        <v>1563</v>
      </c>
      <c r="D394" s="98" t="s">
        <v>1592</v>
      </c>
      <c r="E394" s="98" t="s">
        <v>1585</v>
      </c>
      <c r="F394">
        <v>80</v>
      </c>
      <c r="G394" s="98" t="s">
        <v>1556</v>
      </c>
      <c r="I394">
        <v>70</v>
      </c>
      <c r="J394">
        <v>8.5</v>
      </c>
    </row>
    <row r="395" spans="1:12">
      <c r="A395" s="98" t="s">
        <v>66</v>
      </c>
      <c r="B395">
        <v>78.5</v>
      </c>
      <c r="C395" s="98" t="s">
        <v>1563</v>
      </c>
      <c r="D395" s="98" t="s">
        <v>1627</v>
      </c>
      <c r="E395" s="98" t="s">
        <v>1626</v>
      </c>
      <c r="F395">
        <v>80</v>
      </c>
      <c r="G395" s="98" t="s">
        <v>115</v>
      </c>
      <c r="I395">
        <v>70</v>
      </c>
      <c r="J395">
        <v>8.5</v>
      </c>
    </row>
    <row r="396" spans="1:12">
      <c r="A396" s="98" t="s">
        <v>66</v>
      </c>
      <c r="C396" s="98" t="s">
        <v>1553</v>
      </c>
      <c r="D396" s="98" t="s">
        <v>1554</v>
      </c>
      <c r="E396" s="98"/>
      <c r="G396" s="98"/>
    </row>
    <row r="397" spans="1:12">
      <c r="A397" s="98" t="s">
        <v>66</v>
      </c>
      <c r="C397" s="98" t="s">
        <v>1582</v>
      </c>
      <c r="D397" s="98" t="s">
        <v>1641</v>
      </c>
      <c r="E397" s="98" t="s">
        <v>1613</v>
      </c>
      <c r="F397">
        <v>98</v>
      </c>
      <c r="G397" s="98" t="s">
        <v>1443</v>
      </c>
    </row>
    <row r="398" spans="1:12">
      <c r="A398" s="98" t="s">
        <v>66</v>
      </c>
      <c r="C398" s="98" t="s">
        <v>1582</v>
      </c>
      <c r="D398" s="98" t="s">
        <v>1587</v>
      </c>
      <c r="E398" s="98" t="s">
        <v>102</v>
      </c>
      <c r="F398">
        <v>97</v>
      </c>
      <c r="G398" s="98" t="s">
        <v>127</v>
      </c>
      <c r="H398">
        <v>55</v>
      </c>
      <c r="K398">
        <v>50</v>
      </c>
      <c r="L398">
        <v>5</v>
      </c>
    </row>
    <row r="399" spans="1:12">
      <c r="A399" s="98" t="s">
        <v>66</v>
      </c>
      <c r="C399" s="98" t="s">
        <v>1582</v>
      </c>
      <c r="D399" s="98" t="s">
        <v>1640</v>
      </c>
      <c r="E399" s="98" t="s">
        <v>1613</v>
      </c>
      <c r="F399">
        <v>94</v>
      </c>
      <c r="G399" s="98" t="s">
        <v>73</v>
      </c>
    </row>
    <row r="400" spans="1:12">
      <c r="A400" s="98" t="s">
        <v>66</v>
      </c>
      <c r="C400" s="98" t="s">
        <v>1582</v>
      </c>
      <c r="D400" s="98" t="s">
        <v>1614</v>
      </c>
      <c r="E400" s="98" t="s">
        <v>1613</v>
      </c>
      <c r="F400">
        <v>90</v>
      </c>
      <c r="G400" s="98" t="s">
        <v>169</v>
      </c>
    </row>
    <row r="401" spans="1:12">
      <c r="A401" s="98" t="s">
        <v>66</v>
      </c>
      <c r="C401" s="98" t="s">
        <v>1582</v>
      </c>
      <c r="D401" s="98" t="s">
        <v>1611</v>
      </c>
      <c r="E401" s="98" t="s">
        <v>489</v>
      </c>
      <c r="F401">
        <v>88</v>
      </c>
      <c r="G401" s="98" t="s">
        <v>169</v>
      </c>
    </row>
    <row r="402" spans="1:12">
      <c r="A402" s="98" t="s">
        <v>66</v>
      </c>
      <c r="C402" s="98" t="s">
        <v>1582</v>
      </c>
      <c r="D402" s="98" t="s">
        <v>1612</v>
      </c>
      <c r="E402" s="98" t="s">
        <v>489</v>
      </c>
      <c r="F402">
        <v>88</v>
      </c>
      <c r="G402" s="98" t="s">
        <v>226</v>
      </c>
    </row>
    <row r="403" spans="1:12">
      <c r="A403" s="98" t="s">
        <v>66</v>
      </c>
      <c r="C403" s="98" t="s">
        <v>1582</v>
      </c>
      <c r="D403" s="98" t="s">
        <v>1590</v>
      </c>
      <c r="E403" s="98" t="s">
        <v>1400</v>
      </c>
      <c r="F403">
        <v>86</v>
      </c>
      <c r="G403" s="98" t="s">
        <v>1589</v>
      </c>
    </row>
    <row r="404" spans="1:12">
      <c r="A404" s="98" t="s">
        <v>66</v>
      </c>
      <c r="C404" s="98" t="s">
        <v>1582</v>
      </c>
      <c r="D404" s="98" t="s">
        <v>1588</v>
      </c>
      <c r="E404" s="98" t="s">
        <v>1400</v>
      </c>
      <c r="F404">
        <v>83</v>
      </c>
      <c r="G404" s="98" t="s">
        <v>81</v>
      </c>
    </row>
    <row r="405" spans="1:12">
      <c r="A405" s="98" t="s">
        <v>66</v>
      </c>
      <c r="C405" s="98" t="s">
        <v>1582</v>
      </c>
      <c r="D405" s="98" t="s">
        <v>1610</v>
      </c>
      <c r="E405" s="98" t="s">
        <v>1609</v>
      </c>
      <c r="F405">
        <v>83</v>
      </c>
      <c r="G405" s="98" t="s">
        <v>169</v>
      </c>
    </row>
    <row r="406" spans="1:12">
      <c r="A406" s="98" t="s">
        <v>66</v>
      </c>
      <c r="C406" s="98" t="s">
        <v>1582</v>
      </c>
      <c r="D406" s="98" t="s">
        <v>1642</v>
      </c>
      <c r="E406" s="98" t="s">
        <v>1613</v>
      </c>
      <c r="F406">
        <v>78</v>
      </c>
      <c r="G406" s="98" t="s">
        <v>115</v>
      </c>
    </row>
    <row r="407" spans="1:12">
      <c r="A407" s="98" t="s">
        <v>66</v>
      </c>
      <c r="B407">
        <v>78.5</v>
      </c>
      <c r="C407" s="98" t="s">
        <v>1580</v>
      </c>
      <c r="D407" s="98" t="s">
        <v>1581</v>
      </c>
      <c r="E407" s="98" t="s">
        <v>224</v>
      </c>
      <c r="F407">
        <v>101</v>
      </c>
      <c r="G407" s="98" t="s">
        <v>69</v>
      </c>
      <c r="H407">
        <v>10</v>
      </c>
      <c r="I407">
        <v>70</v>
      </c>
      <c r="J407">
        <v>8.5</v>
      </c>
      <c r="K407">
        <v>10</v>
      </c>
      <c r="L407">
        <v>0</v>
      </c>
    </row>
    <row r="408" spans="1:12">
      <c r="A408" s="98" t="s">
        <v>66</v>
      </c>
      <c r="B408">
        <v>78.5</v>
      </c>
      <c r="C408" s="98" t="s">
        <v>1580</v>
      </c>
      <c r="D408" s="98" t="s">
        <v>1575</v>
      </c>
      <c r="E408" s="98" t="s">
        <v>224</v>
      </c>
      <c r="F408">
        <v>95</v>
      </c>
      <c r="G408" s="98" t="s">
        <v>69</v>
      </c>
      <c r="H408">
        <v>10</v>
      </c>
      <c r="I408">
        <v>70</v>
      </c>
      <c r="J408">
        <v>8.5</v>
      </c>
      <c r="K408">
        <v>10</v>
      </c>
      <c r="L408">
        <v>0</v>
      </c>
    </row>
    <row r="409" spans="1:12">
      <c r="A409" s="98" t="s">
        <v>66</v>
      </c>
      <c r="B409">
        <v>78.5</v>
      </c>
      <c r="C409" s="98" t="s">
        <v>1580</v>
      </c>
      <c r="D409" s="98" t="s">
        <v>1586</v>
      </c>
      <c r="E409" s="98" t="s">
        <v>1582</v>
      </c>
      <c r="F409">
        <v>90</v>
      </c>
      <c r="G409" s="98" t="s">
        <v>127</v>
      </c>
      <c r="I409">
        <v>70</v>
      </c>
      <c r="J409">
        <v>8.5</v>
      </c>
    </row>
    <row r="410" spans="1:12">
      <c r="A410" s="98" t="s">
        <v>66</v>
      </c>
      <c r="B410">
        <v>78.5</v>
      </c>
      <c r="C410" s="98" t="s">
        <v>1580</v>
      </c>
      <c r="D410" s="98" t="s">
        <v>1593</v>
      </c>
      <c r="E410" s="98" t="s">
        <v>1594</v>
      </c>
      <c r="F410">
        <v>76</v>
      </c>
      <c r="G410" s="98" t="s">
        <v>77</v>
      </c>
      <c r="I410">
        <v>70</v>
      </c>
      <c r="J410">
        <v>8.5</v>
      </c>
    </row>
    <row r="411" spans="1:12">
      <c r="A411" s="98" t="s">
        <v>66</v>
      </c>
      <c r="B411">
        <v>85</v>
      </c>
      <c r="C411" s="98" t="s">
        <v>97</v>
      </c>
      <c r="D411" s="98" t="s">
        <v>437</v>
      </c>
      <c r="E411" s="98" t="s">
        <v>337</v>
      </c>
      <c r="F411">
        <v>109</v>
      </c>
      <c r="G411" s="98" t="s">
        <v>337</v>
      </c>
      <c r="I411">
        <v>80</v>
      </c>
      <c r="J411">
        <v>5</v>
      </c>
    </row>
    <row r="412" spans="1:12">
      <c r="A412" s="98" t="s">
        <v>66</v>
      </c>
      <c r="B412">
        <v>85</v>
      </c>
      <c r="C412" s="98" t="s">
        <v>97</v>
      </c>
      <c r="D412" s="98" t="s">
        <v>1116</v>
      </c>
      <c r="E412" s="98" t="s">
        <v>79</v>
      </c>
      <c r="F412">
        <v>108</v>
      </c>
      <c r="G412" s="98" t="s">
        <v>83</v>
      </c>
      <c r="H412">
        <v>96</v>
      </c>
      <c r="I412">
        <v>80</v>
      </c>
      <c r="J412">
        <v>5</v>
      </c>
      <c r="K412">
        <v>90</v>
      </c>
      <c r="L412">
        <v>6</v>
      </c>
    </row>
    <row r="413" spans="1:12">
      <c r="A413" s="98" t="s">
        <v>66</v>
      </c>
      <c r="B413">
        <v>85</v>
      </c>
      <c r="C413" s="98" t="s">
        <v>97</v>
      </c>
      <c r="D413" s="98" t="s">
        <v>436</v>
      </c>
      <c r="E413" s="98" t="s">
        <v>97</v>
      </c>
      <c r="F413">
        <v>103</v>
      </c>
      <c r="G413" s="98" t="s">
        <v>169</v>
      </c>
      <c r="H413">
        <v>85</v>
      </c>
      <c r="I413">
        <v>80</v>
      </c>
      <c r="J413">
        <v>5</v>
      </c>
      <c r="K413">
        <v>80</v>
      </c>
      <c r="L413">
        <v>5</v>
      </c>
    </row>
    <row r="414" spans="1:12">
      <c r="A414" s="98" t="s">
        <v>66</v>
      </c>
      <c r="B414">
        <v>85</v>
      </c>
      <c r="C414" s="98" t="s">
        <v>97</v>
      </c>
      <c r="D414" s="98" t="s">
        <v>418</v>
      </c>
      <c r="E414" s="98"/>
      <c r="F414">
        <v>100</v>
      </c>
      <c r="G414" s="98" t="s">
        <v>69</v>
      </c>
      <c r="I414">
        <v>80</v>
      </c>
      <c r="J414">
        <v>5</v>
      </c>
    </row>
    <row r="415" spans="1:12">
      <c r="A415" s="98" t="s">
        <v>66</v>
      </c>
      <c r="B415">
        <v>85</v>
      </c>
      <c r="C415" s="98" t="s">
        <v>97</v>
      </c>
      <c r="D415" s="98" t="s">
        <v>1258</v>
      </c>
      <c r="E415" s="98" t="s">
        <v>102</v>
      </c>
      <c r="F415">
        <v>98</v>
      </c>
      <c r="G415" s="98" t="s">
        <v>77</v>
      </c>
      <c r="H415">
        <v>55</v>
      </c>
      <c r="I415">
        <v>80</v>
      </c>
      <c r="J415">
        <v>5</v>
      </c>
      <c r="K415">
        <v>50</v>
      </c>
      <c r="L415">
        <v>5</v>
      </c>
    </row>
    <row r="416" spans="1:12">
      <c r="A416" s="98" t="s">
        <v>66</v>
      </c>
      <c r="B416">
        <v>85</v>
      </c>
      <c r="C416" s="98" t="s">
        <v>97</v>
      </c>
      <c r="D416" s="98" t="s">
        <v>427</v>
      </c>
      <c r="E416" s="98" t="s">
        <v>227</v>
      </c>
      <c r="F416">
        <v>97</v>
      </c>
      <c r="G416" s="98" t="s">
        <v>169</v>
      </c>
      <c r="H416">
        <v>78.8</v>
      </c>
      <c r="I416">
        <v>80</v>
      </c>
      <c r="J416">
        <v>5</v>
      </c>
      <c r="K416">
        <v>70</v>
      </c>
      <c r="L416">
        <v>8.7999999999999972</v>
      </c>
    </row>
    <row r="417" spans="1:12">
      <c r="A417" s="98" t="s">
        <v>66</v>
      </c>
      <c r="B417">
        <v>85</v>
      </c>
      <c r="C417" s="98" t="s">
        <v>97</v>
      </c>
      <c r="D417" s="98" t="s">
        <v>438</v>
      </c>
      <c r="E417" s="98" t="s">
        <v>59</v>
      </c>
      <c r="F417">
        <v>93</v>
      </c>
      <c r="G417" s="98" t="s">
        <v>83</v>
      </c>
      <c r="H417">
        <v>100</v>
      </c>
      <c r="I417">
        <v>80</v>
      </c>
      <c r="J417">
        <v>5</v>
      </c>
      <c r="K417">
        <v>100</v>
      </c>
      <c r="L417">
        <v>0</v>
      </c>
    </row>
    <row r="418" spans="1:12">
      <c r="A418" s="98" t="s">
        <v>66</v>
      </c>
      <c r="B418">
        <v>85</v>
      </c>
      <c r="C418" s="98" t="s">
        <v>97</v>
      </c>
      <c r="D418" s="98" t="s">
        <v>426</v>
      </c>
      <c r="E418" s="98" t="s">
        <v>305</v>
      </c>
      <c r="F418">
        <v>93</v>
      </c>
      <c r="G418" s="98" t="s">
        <v>169</v>
      </c>
      <c r="H418">
        <v>44</v>
      </c>
      <c r="I418">
        <v>80</v>
      </c>
      <c r="J418">
        <v>5</v>
      </c>
      <c r="K418">
        <v>40</v>
      </c>
      <c r="L418">
        <v>4</v>
      </c>
    </row>
    <row r="419" spans="1:12">
      <c r="A419" s="98" t="s">
        <v>66</v>
      </c>
      <c r="B419">
        <v>85</v>
      </c>
      <c r="C419" s="98" t="s">
        <v>97</v>
      </c>
      <c r="D419" s="98" t="s">
        <v>424</v>
      </c>
      <c r="E419" s="98" t="s">
        <v>425</v>
      </c>
      <c r="F419">
        <v>91</v>
      </c>
      <c r="G419" s="98" t="s">
        <v>169</v>
      </c>
      <c r="H419">
        <v>45</v>
      </c>
      <c r="I419">
        <v>80</v>
      </c>
      <c r="J419">
        <v>5</v>
      </c>
      <c r="K419">
        <v>40</v>
      </c>
      <c r="L419">
        <v>5</v>
      </c>
    </row>
    <row r="420" spans="1:12">
      <c r="A420" s="98" t="s">
        <v>66</v>
      </c>
      <c r="B420">
        <v>85</v>
      </c>
      <c r="C420" s="98" t="s">
        <v>97</v>
      </c>
      <c r="D420" s="98" t="s">
        <v>421</v>
      </c>
      <c r="E420" s="98" t="s">
        <v>410</v>
      </c>
      <c r="F420">
        <v>91</v>
      </c>
      <c r="G420" s="98" t="s">
        <v>169</v>
      </c>
      <c r="H420">
        <v>30</v>
      </c>
      <c r="I420">
        <v>80</v>
      </c>
      <c r="J420">
        <v>5</v>
      </c>
      <c r="K420">
        <v>30</v>
      </c>
      <c r="L420">
        <v>0</v>
      </c>
    </row>
    <row r="421" spans="1:12">
      <c r="A421" s="98" t="s">
        <v>66</v>
      </c>
      <c r="B421">
        <v>85</v>
      </c>
      <c r="C421" s="98" t="s">
        <v>97</v>
      </c>
      <c r="D421" s="98" t="s">
        <v>440</v>
      </c>
      <c r="E421" s="98" t="s">
        <v>441</v>
      </c>
      <c r="F421">
        <v>90</v>
      </c>
      <c r="G421" s="98" t="s">
        <v>12</v>
      </c>
      <c r="I421">
        <v>80</v>
      </c>
      <c r="J421">
        <v>5</v>
      </c>
    </row>
    <row r="422" spans="1:12">
      <c r="A422" s="98" t="s">
        <v>66</v>
      </c>
      <c r="B422">
        <v>85</v>
      </c>
      <c r="C422" s="98" t="s">
        <v>97</v>
      </c>
      <c r="D422" s="98" t="s">
        <v>442</v>
      </c>
      <c r="E422" s="98" t="s">
        <v>441</v>
      </c>
      <c r="F422">
        <v>90</v>
      </c>
      <c r="G422" s="98" t="s">
        <v>443</v>
      </c>
      <c r="I422">
        <v>80</v>
      </c>
      <c r="J422">
        <v>5</v>
      </c>
    </row>
    <row r="423" spans="1:12">
      <c r="A423" s="98" t="s">
        <v>66</v>
      </c>
      <c r="B423">
        <v>85</v>
      </c>
      <c r="C423" s="98" t="s">
        <v>97</v>
      </c>
      <c r="D423" s="98" t="s">
        <v>431</v>
      </c>
      <c r="E423" s="98" t="s">
        <v>186</v>
      </c>
      <c r="F423">
        <v>90</v>
      </c>
      <c r="G423" s="98" t="s">
        <v>69</v>
      </c>
      <c r="H423">
        <v>10</v>
      </c>
      <c r="I423">
        <v>80</v>
      </c>
      <c r="J423">
        <v>5</v>
      </c>
      <c r="K423">
        <v>10</v>
      </c>
      <c r="L423">
        <v>0</v>
      </c>
    </row>
    <row r="424" spans="1:12">
      <c r="A424" s="98" t="s">
        <v>66</v>
      </c>
      <c r="B424">
        <v>85</v>
      </c>
      <c r="C424" s="98" t="s">
        <v>97</v>
      </c>
      <c r="D424" s="98" t="s">
        <v>433</v>
      </c>
      <c r="E424" s="98" t="s">
        <v>434</v>
      </c>
      <c r="F424">
        <v>89</v>
      </c>
      <c r="G424" s="98" t="s">
        <v>337</v>
      </c>
      <c r="H424">
        <v>105</v>
      </c>
      <c r="I424">
        <v>80</v>
      </c>
      <c r="J424">
        <v>5</v>
      </c>
      <c r="K424">
        <v>100</v>
      </c>
      <c r="L424">
        <v>5</v>
      </c>
    </row>
    <row r="425" spans="1:12">
      <c r="A425" s="98" t="s">
        <v>66</v>
      </c>
      <c r="B425">
        <v>85</v>
      </c>
      <c r="C425" s="98" t="s">
        <v>97</v>
      </c>
      <c r="D425" s="98" t="s">
        <v>432</v>
      </c>
      <c r="E425" s="98" t="s">
        <v>255</v>
      </c>
      <c r="F425">
        <v>89</v>
      </c>
      <c r="G425" s="98" t="s">
        <v>231</v>
      </c>
      <c r="H425">
        <v>51</v>
      </c>
      <c r="I425">
        <v>80</v>
      </c>
      <c r="J425">
        <v>5</v>
      </c>
      <c r="K425">
        <v>50</v>
      </c>
      <c r="L425">
        <v>1</v>
      </c>
    </row>
    <row r="426" spans="1:12">
      <c r="A426" s="98" t="s">
        <v>66</v>
      </c>
      <c r="B426">
        <v>85</v>
      </c>
      <c r="C426" s="98" t="s">
        <v>97</v>
      </c>
      <c r="D426" s="98" t="s">
        <v>444</v>
      </c>
      <c r="E426" s="98" t="s">
        <v>59</v>
      </c>
      <c r="F426">
        <v>87</v>
      </c>
      <c r="G426" s="98" t="s">
        <v>443</v>
      </c>
      <c r="H426">
        <v>100</v>
      </c>
      <c r="I426">
        <v>80</v>
      </c>
      <c r="J426">
        <v>5</v>
      </c>
      <c r="K426">
        <v>100</v>
      </c>
      <c r="L426">
        <v>0</v>
      </c>
    </row>
    <row r="427" spans="1:12">
      <c r="A427" s="98" t="s">
        <v>66</v>
      </c>
      <c r="B427">
        <v>85</v>
      </c>
      <c r="C427" s="98" t="s">
        <v>97</v>
      </c>
      <c r="D427" s="98" t="s">
        <v>439</v>
      </c>
      <c r="E427" s="98" t="s">
        <v>249</v>
      </c>
      <c r="F427">
        <v>84</v>
      </c>
      <c r="G427" s="98" t="s">
        <v>12</v>
      </c>
      <c r="H427">
        <v>83</v>
      </c>
      <c r="I427">
        <v>80</v>
      </c>
      <c r="J427">
        <v>5</v>
      </c>
      <c r="K427">
        <v>80</v>
      </c>
      <c r="L427">
        <v>3</v>
      </c>
    </row>
    <row r="428" spans="1:12">
      <c r="A428" s="98" t="s">
        <v>66</v>
      </c>
      <c r="B428">
        <v>85</v>
      </c>
      <c r="C428" s="98" t="s">
        <v>97</v>
      </c>
      <c r="D428" s="98" t="s">
        <v>429</v>
      </c>
      <c r="E428" s="98" t="s">
        <v>59</v>
      </c>
      <c r="F428">
        <v>83</v>
      </c>
      <c r="G428" s="98" t="s">
        <v>83</v>
      </c>
      <c r="H428">
        <v>100</v>
      </c>
      <c r="I428">
        <v>80</v>
      </c>
      <c r="J428">
        <v>5</v>
      </c>
      <c r="K428">
        <v>100</v>
      </c>
      <c r="L428">
        <v>0</v>
      </c>
    </row>
    <row r="429" spans="1:12">
      <c r="A429" s="98" t="s">
        <v>66</v>
      </c>
      <c r="B429">
        <v>85</v>
      </c>
      <c r="C429" s="98" t="s">
        <v>97</v>
      </c>
      <c r="D429" s="98" t="s">
        <v>998</v>
      </c>
      <c r="E429" s="98" t="s">
        <v>90</v>
      </c>
      <c r="F429">
        <v>83</v>
      </c>
      <c r="G429" s="98" t="s">
        <v>12</v>
      </c>
      <c r="H429">
        <v>85</v>
      </c>
      <c r="I429">
        <v>80</v>
      </c>
      <c r="J429">
        <v>5</v>
      </c>
      <c r="K429">
        <v>80</v>
      </c>
      <c r="L429">
        <v>5</v>
      </c>
    </row>
    <row r="430" spans="1:12">
      <c r="A430" s="98" t="s">
        <v>66</v>
      </c>
      <c r="B430">
        <v>85</v>
      </c>
      <c r="C430" s="98" t="s">
        <v>97</v>
      </c>
      <c r="D430" s="98" t="s">
        <v>428</v>
      </c>
      <c r="E430" s="98" t="s">
        <v>59</v>
      </c>
      <c r="F430">
        <v>80</v>
      </c>
      <c r="G430" s="98" t="s">
        <v>77</v>
      </c>
      <c r="H430">
        <v>100</v>
      </c>
      <c r="I430">
        <v>80</v>
      </c>
      <c r="J430">
        <v>5</v>
      </c>
      <c r="K430">
        <v>100</v>
      </c>
      <c r="L430">
        <v>0</v>
      </c>
    </row>
    <row r="431" spans="1:12">
      <c r="A431" s="98" t="s">
        <v>66</v>
      </c>
      <c r="B431">
        <v>85</v>
      </c>
      <c r="C431" s="98" t="s">
        <v>97</v>
      </c>
      <c r="D431" s="98" t="s">
        <v>435</v>
      </c>
      <c r="E431" s="98" t="s">
        <v>201</v>
      </c>
      <c r="F431">
        <v>77</v>
      </c>
      <c r="G431" s="98" t="s">
        <v>77</v>
      </c>
      <c r="H431">
        <v>31</v>
      </c>
      <c r="I431">
        <v>80</v>
      </c>
      <c r="J431">
        <v>5</v>
      </c>
      <c r="K431">
        <v>30</v>
      </c>
      <c r="L431">
        <v>1</v>
      </c>
    </row>
    <row r="432" spans="1:12">
      <c r="A432" s="98" t="s">
        <v>66</v>
      </c>
      <c r="B432">
        <v>85</v>
      </c>
      <c r="C432" s="98" t="s">
        <v>97</v>
      </c>
      <c r="D432" s="98" t="s">
        <v>430</v>
      </c>
      <c r="E432" s="98" t="s">
        <v>201</v>
      </c>
      <c r="F432">
        <v>75</v>
      </c>
      <c r="G432" s="98" t="s">
        <v>77</v>
      </c>
      <c r="H432">
        <v>31</v>
      </c>
      <c r="I432">
        <v>80</v>
      </c>
      <c r="J432">
        <v>5</v>
      </c>
      <c r="K432">
        <v>30</v>
      </c>
      <c r="L432">
        <v>1</v>
      </c>
    </row>
    <row r="433" spans="1:12">
      <c r="A433" s="98" t="s">
        <v>66</v>
      </c>
      <c r="B433">
        <v>85</v>
      </c>
      <c r="C433" s="98" t="s">
        <v>97</v>
      </c>
      <c r="D433" s="98" t="s">
        <v>419</v>
      </c>
      <c r="E433" s="98" t="s">
        <v>201</v>
      </c>
      <c r="G433" s="98" t="s">
        <v>187</v>
      </c>
      <c r="H433">
        <v>31</v>
      </c>
      <c r="I433">
        <v>80</v>
      </c>
      <c r="J433">
        <v>5</v>
      </c>
      <c r="K433">
        <v>30</v>
      </c>
      <c r="L433">
        <v>1</v>
      </c>
    </row>
    <row r="434" spans="1:12">
      <c r="A434" s="98" t="s">
        <v>66</v>
      </c>
      <c r="B434">
        <v>85</v>
      </c>
      <c r="C434" s="98" t="s">
        <v>97</v>
      </c>
      <c r="D434" s="98" t="s">
        <v>420</v>
      </c>
      <c r="E434" s="98" t="s">
        <v>255</v>
      </c>
      <c r="G434" s="98" t="s">
        <v>187</v>
      </c>
      <c r="H434">
        <v>51</v>
      </c>
      <c r="I434">
        <v>80</v>
      </c>
      <c r="J434">
        <v>5</v>
      </c>
      <c r="K434">
        <v>50</v>
      </c>
      <c r="L434">
        <v>1</v>
      </c>
    </row>
    <row r="435" spans="1:12">
      <c r="A435" s="98" t="s">
        <v>66</v>
      </c>
      <c r="B435">
        <v>85</v>
      </c>
      <c r="C435" s="98" t="s">
        <v>97</v>
      </c>
      <c r="D435" s="98" t="s">
        <v>422</v>
      </c>
      <c r="E435" s="98" t="s">
        <v>423</v>
      </c>
      <c r="G435" s="98" t="s">
        <v>169</v>
      </c>
      <c r="I435">
        <v>80</v>
      </c>
      <c r="J435">
        <v>5</v>
      </c>
    </row>
    <row r="436" spans="1:12">
      <c r="A436" s="98" t="s">
        <v>66</v>
      </c>
      <c r="B436">
        <v>45.5</v>
      </c>
      <c r="C436" s="98" t="s">
        <v>1525</v>
      </c>
      <c r="D436" s="98" t="s">
        <v>1536</v>
      </c>
      <c r="E436" s="98" t="s">
        <v>1537</v>
      </c>
      <c r="F436">
        <v>95</v>
      </c>
      <c r="G436" s="98" t="s">
        <v>69</v>
      </c>
      <c r="H436">
        <v>28</v>
      </c>
      <c r="I436">
        <v>40</v>
      </c>
      <c r="J436">
        <v>5.5</v>
      </c>
      <c r="K436">
        <v>20</v>
      </c>
      <c r="L436">
        <v>8</v>
      </c>
    </row>
    <row r="437" spans="1:12">
      <c r="A437" s="98" t="s">
        <v>66</v>
      </c>
      <c r="B437">
        <v>45.5</v>
      </c>
      <c r="C437" s="98" t="s">
        <v>1525</v>
      </c>
      <c r="D437" s="98" t="s">
        <v>1538</v>
      </c>
      <c r="E437" s="98" t="s">
        <v>1537</v>
      </c>
      <c r="F437">
        <v>95</v>
      </c>
      <c r="G437" s="98" t="s">
        <v>73</v>
      </c>
      <c r="H437">
        <v>28</v>
      </c>
      <c r="I437">
        <v>40</v>
      </c>
      <c r="J437">
        <v>5.5</v>
      </c>
      <c r="K437">
        <v>20</v>
      </c>
      <c r="L437">
        <v>8</v>
      </c>
    </row>
    <row r="438" spans="1:12">
      <c r="A438" s="98" t="s">
        <v>66</v>
      </c>
      <c r="B438">
        <v>45.5</v>
      </c>
      <c r="C438" s="98" t="s">
        <v>1525</v>
      </c>
      <c r="D438" s="98" t="s">
        <v>1547</v>
      </c>
      <c r="E438" s="98" t="s">
        <v>1548</v>
      </c>
      <c r="F438">
        <v>93</v>
      </c>
      <c r="G438" s="98" t="s">
        <v>226</v>
      </c>
      <c r="I438">
        <v>40</v>
      </c>
      <c r="J438">
        <v>5.5</v>
      </c>
    </row>
    <row r="439" spans="1:12">
      <c r="A439" s="98" t="s">
        <v>66</v>
      </c>
      <c r="B439">
        <v>45.5</v>
      </c>
      <c r="C439" s="98" t="s">
        <v>1525</v>
      </c>
      <c r="D439" s="98" t="s">
        <v>1524</v>
      </c>
      <c r="E439" s="98" t="s">
        <v>88</v>
      </c>
      <c r="F439">
        <v>90</v>
      </c>
      <c r="G439" s="98" t="s">
        <v>83</v>
      </c>
      <c r="H439">
        <v>100</v>
      </c>
      <c r="I439">
        <v>40</v>
      </c>
      <c r="J439">
        <v>5.5</v>
      </c>
      <c r="K439">
        <v>100</v>
      </c>
      <c r="L439">
        <v>0</v>
      </c>
    </row>
    <row r="440" spans="1:12">
      <c r="A440" s="98" t="s">
        <v>66</v>
      </c>
      <c r="B440">
        <v>45.5</v>
      </c>
      <c r="C440" s="98" t="s">
        <v>1525</v>
      </c>
      <c r="D440" s="98" t="s">
        <v>1545</v>
      </c>
      <c r="E440" s="98" t="s">
        <v>307</v>
      </c>
      <c r="F440">
        <v>90</v>
      </c>
      <c r="G440" s="98" t="s">
        <v>1546</v>
      </c>
      <c r="H440">
        <v>45</v>
      </c>
      <c r="I440">
        <v>40</v>
      </c>
      <c r="J440">
        <v>5.5</v>
      </c>
      <c r="K440">
        <v>40</v>
      </c>
      <c r="L440">
        <v>5</v>
      </c>
    </row>
    <row r="441" spans="1:12">
      <c r="A441" s="98" t="s">
        <v>66</v>
      </c>
      <c r="B441">
        <v>45.5</v>
      </c>
      <c r="C441" s="98" t="s">
        <v>1525</v>
      </c>
      <c r="D441" s="98" t="s">
        <v>1542</v>
      </c>
      <c r="E441" s="98" t="s">
        <v>494</v>
      </c>
      <c r="F441">
        <v>87</v>
      </c>
      <c r="G441" s="98" t="s">
        <v>1541</v>
      </c>
      <c r="H441">
        <v>69</v>
      </c>
      <c r="I441">
        <v>40</v>
      </c>
      <c r="J441">
        <v>5.5</v>
      </c>
      <c r="K441">
        <v>60</v>
      </c>
      <c r="L441">
        <v>9</v>
      </c>
    </row>
    <row r="442" spans="1:12">
      <c r="A442" s="98" t="s">
        <v>66</v>
      </c>
      <c r="B442">
        <v>45.5</v>
      </c>
      <c r="C442" s="98" t="s">
        <v>1525</v>
      </c>
      <c r="D442" s="98" t="s">
        <v>1534</v>
      </c>
      <c r="E442" s="98" t="s">
        <v>1535</v>
      </c>
      <c r="F442">
        <v>80</v>
      </c>
      <c r="G442" s="98" t="s">
        <v>77</v>
      </c>
      <c r="I442">
        <v>40</v>
      </c>
      <c r="J442">
        <v>5.5</v>
      </c>
    </row>
    <row r="443" spans="1:12">
      <c r="A443" s="98" t="s">
        <v>66</v>
      </c>
      <c r="B443">
        <v>28</v>
      </c>
      <c r="C443" s="98" t="s">
        <v>1537</v>
      </c>
      <c r="D443" s="98" t="s">
        <v>1539</v>
      </c>
      <c r="E443" s="98" t="s">
        <v>186</v>
      </c>
      <c r="F443">
        <v>100</v>
      </c>
      <c r="G443" s="98" t="s">
        <v>69</v>
      </c>
      <c r="H443">
        <v>10</v>
      </c>
      <c r="I443">
        <v>20</v>
      </c>
      <c r="J443">
        <v>8</v>
      </c>
      <c r="K443">
        <v>10</v>
      </c>
      <c r="L443">
        <v>0</v>
      </c>
    </row>
    <row r="444" spans="1:12">
      <c r="A444" s="98" t="s">
        <v>66</v>
      </c>
      <c r="B444">
        <v>28</v>
      </c>
      <c r="C444" s="98" t="s">
        <v>1537</v>
      </c>
      <c r="D444" s="98" t="s">
        <v>1524</v>
      </c>
      <c r="E444" s="98" t="s">
        <v>88</v>
      </c>
      <c r="F444">
        <v>97</v>
      </c>
      <c r="G444" s="98" t="s">
        <v>73</v>
      </c>
      <c r="H444">
        <v>100</v>
      </c>
      <c r="I444">
        <v>20</v>
      </c>
      <c r="J444">
        <v>8</v>
      </c>
      <c r="K444">
        <v>100</v>
      </c>
      <c r="L444">
        <v>0</v>
      </c>
    </row>
    <row r="445" spans="1:12">
      <c r="A445" s="98" t="s">
        <v>66</v>
      </c>
      <c r="B445">
        <v>28</v>
      </c>
      <c r="C445" s="98" t="s">
        <v>1537</v>
      </c>
      <c r="D445" s="98" t="s">
        <v>1532</v>
      </c>
      <c r="E445" s="98" t="s">
        <v>1530</v>
      </c>
      <c r="F445">
        <v>94</v>
      </c>
      <c r="G445" s="98" t="s">
        <v>69</v>
      </c>
      <c r="I445">
        <v>20</v>
      </c>
      <c r="J445">
        <v>8</v>
      </c>
    </row>
    <row r="446" spans="1:12">
      <c r="A446" s="98" t="s">
        <v>66</v>
      </c>
      <c r="B446">
        <v>28</v>
      </c>
      <c r="C446" s="98" t="s">
        <v>1537</v>
      </c>
      <c r="D446" s="98" t="s">
        <v>1543</v>
      </c>
      <c r="E446" s="98" t="s">
        <v>494</v>
      </c>
      <c r="F446">
        <v>87</v>
      </c>
      <c r="G446" s="98" t="s">
        <v>1541</v>
      </c>
      <c r="H446">
        <v>69</v>
      </c>
      <c r="I446">
        <v>20</v>
      </c>
      <c r="J446">
        <v>8</v>
      </c>
      <c r="K446">
        <v>60</v>
      </c>
      <c r="L446">
        <v>9</v>
      </c>
    </row>
    <row r="447" spans="1:12">
      <c r="A447" s="98" t="s">
        <v>66</v>
      </c>
      <c r="B447">
        <v>28</v>
      </c>
      <c r="C447" s="98" t="s">
        <v>1537</v>
      </c>
      <c r="D447" s="98" t="s">
        <v>1544</v>
      </c>
      <c r="E447" s="98" t="s">
        <v>1540</v>
      </c>
      <c r="F447">
        <v>82</v>
      </c>
      <c r="G447" s="98" t="s">
        <v>1541</v>
      </c>
      <c r="I447">
        <v>20</v>
      </c>
      <c r="J447">
        <v>8</v>
      </c>
    </row>
    <row r="448" spans="1:12">
      <c r="A448" s="98" t="s">
        <v>66</v>
      </c>
      <c r="B448">
        <v>110</v>
      </c>
      <c r="C448" s="98" t="s">
        <v>446</v>
      </c>
      <c r="D448" s="98" t="s">
        <v>447</v>
      </c>
      <c r="E448" s="98" t="s">
        <v>130</v>
      </c>
      <c r="F448">
        <v>100</v>
      </c>
      <c r="G448" s="98" t="s">
        <v>77</v>
      </c>
      <c r="H448">
        <v>104</v>
      </c>
      <c r="I448">
        <v>110</v>
      </c>
      <c r="J448">
        <v>0</v>
      </c>
      <c r="K448">
        <v>100</v>
      </c>
      <c r="L448">
        <v>4</v>
      </c>
    </row>
    <row r="449" spans="1:12">
      <c r="A449" s="98" t="s">
        <v>66</v>
      </c>
      <c r="B449">
        <v>17</v>
      </c>
      <c r="C449" s="98" t="s">
        <v>780</v>
      </c>
      <c r="D449" s="98" t="s">
        <v>1334</v>
      </c>
      <c r="E449" s="98" t="s">
        <v>81</v>
      </c>
      <c r="F449">
        <v>100</v>
      </c>
      <c r="G449" s="98" t="s">
        <v>127</v>
      </c>
      <c r="H449">
        <v>15</v>
      </c>
      <c r="I449">
        <v>10</v>
      </c>
      <c r="J449">
        <v>7</v>
      </c>
      <c r="K449">
        <v>10</v>
      </c>
      <c r="L449">
        <v>5</v>
      </c>
    </row>
    <row r="450" spans="1:12">
      <c r="A450" s="98" t="s">
        <v>66</v>
      </c>
      <c r="B450">
        <v>17</v>
      </c>
      <c r="C450" s="98" t="s">
        <v>780</v>
      </c>
      <c r="D450" s="98" t="s">
        <v>1127</v>
      </c>
      <c r="E450" s="98" t="s">
        <v>360</v>
      </c>
      <c r="F450">
        <v>80</v>
      </c>
      <c r="G450" s="98" t="s">
        <v>127</v>
      </c>
      <c r="H450">
        <v>14</v>
      </c>
      <c r="I450">
        <v>10</v>
      </c>
      <c r="J450">
        <v>7</v>
      </c>
      <c r="K450">
        <v>10</v>
      </c>
      <c r="L450">
        <v>4</v>
      </c>
    </row>
    <row r="451" spans="1:12">
      <c r="A451" s="98" t="s">
        <v>144</v>
      </c>
      <c r="B451">
        <v>65</v>
      </c>
      <c r="C451" s="98" t="s">
        <v>448</v>
      </c>
      <c r="D451" s="98" t="s">
        <v>449</v>
      </c>
      <c r="E451" s="98"/>
      <c r="F451">
        <v>70</v>
      </c>
      <c r="G451" s="98" t="s">
        <v>69</v>
      </c>
      <c r="I451">
        <v>60</v>
      </c>
      <c r="J451">
        <v>5</v>
      </c>
    </row>
    <row r="452" spans="1:12">
      <c r="A452" s="98" t="s">
        <v>66</v>
      </c>
      <c r="B452">
        <v>23</v>
      </c>
      <c r="C452" s="98" t="s">
        <v>1344</v>
      </c>
      <c r="D452" s="98" t="s">
        <v>1349</v>
      </c>
      <c r="E452" s="98" t="s">
        <v>102</v>
      </c>
      <c r="F452">
        <v>90</v>
      </c>
      <c r="G452" s="98" t="s">
        <v>69</v>
      </c>
      <c r="H452">
        <v>55</v>
      </c>
      <c r="I452">
        <v>20</v>
      </c>
      <c r="J452">
        <v>3</v>
      </c>
      <c r="K452">
        <v>50</v>
      </c>
      <c r="L452">
        <v>5</v>
      </c>
    </row>
    <row r="453" spans="1:12">
      <c r="A453" s="98" t="s">
        <v>66</v>
      </c>
      <c r="B453">
        <v>23</v>
      </c>
      <c r="C453" s="98" t="s">
        <v>1344</v>
      </c>
      <c r="D453" s="98" t="s">
        <v>1347</v>
      </c>
      <c r="E453" s="98" t="s">
        <v>1305</v>
      </c>
      <c r="F453">
        <v>90</v>
      </c>
      <c r="G453" s="98" t="s">
        <v>187</v>
      </c>
      <c r="H453">
        <v>18</v>
      </c>
      <c r="I453">
        <v>20</v>
      </c>
      <c r="J453">
        <v>3</v>
      </c>
      <c r="K453">
        <v>10</v>
      </c>
      <c r="L453">
        <v>8</v>
      </c>
    </row>
    <row r="454" spans="1:12">
      <c r="A454" s="98" t="s">
        <v>66</v>
      </c>
      <c r="B454">
        <v>23</v>
      </c>
      <c r="C454" s="98" t="s">
        <v>1344</v>
      </c>
      <c r="D454" s="98" t="s">
        <v>1348</v>
      </c>
      <c r="E454" s="98" t="s">
        <v>736</v>
      </c>
      <c r="F454">
        <v>86</v>
      </c>
      <c r="G454" s="98" t="s">
        <v>187</v>
      </c>
      <c r="H454">
        <v>18</v>
      </c>
      <c r="I454">
        <v>20</v>
      </c>
      <c r="J454">
        <v>3</v>
      </c>
      <c r="K454">
        <v>10</v>
      </c>
      <c r="L454">
        <v>8</v>
      </c>
    </row>
    <row r="455" spans="1:12">
      <c r="A455" s="98" t="s">
        <v>66</v>
      </c>
      <c r="B455">
        <v>23</v>
      </c>
      <c r="C455" s="98" t="s">
        <v>1344</v>
      </c>
      <c r="D455" s="98" t="s">
        <v>1369</v>
      </c>
      <c r="E455" s="98" t="s">
        <v>121</v>
      </c>
      <c r="F455">
        <v>79</v>
      </c>
      <c r="G455" s="98" t="s">
        <v>77</v>
      </c>
      <c r="H455">
        <v>46</v>
      </c>
      <c r="I455">
        <v>20</v>
      </c>
      <c r="J455">
        <v>3</v>
      </c>
      <c r="K455">
        <v>40</v>
      </c>
      <c r="L455">
        <v>6</v>
      </c>
    </row>
    <row r="456" spans="1:12">
      <c r="A456" s="98" t="s">
        <v>66</v>
      </c>
      <c r="B456">
        <v>8</v>
      </c>
      <c r="C456" s="98" t="s">
        <v>450</v>
      </c>
      <c r="D456" s="98" t="s">
        <v>451</v>
      </c>
      <c r="E456" s="98" t="s">
        <v>452</v>
      </c>
      <c r="F456">
        <v>108</v>
      </c>
      <c r="G456" s="98" t="s">
        <v>83</v>
      </c>
      <c r="I456">
        <v>0</v>
      </c>
      <c r="J456">
        <v>8</v>
      </c>
    </row>
    <row r="457" spans="1:12">
      <c r="A457" s="98" t="s">
        <v>66</v>
      </c>
      <c r="B457">
        <v>45</v>
      </c>
      <c r="C457" s="98" t="s">
        <v>307</v>
      </c>
      <c r="D457" s="98" t="s">
        <v>469</v>
      </c>
      <c r="E457" s="98" t="s">
        <v>181</v>
      </c>
      <c r="F457">
        <v>98</v>
      </c>
      <c r="G457" s="98" t="s">
        <v>470</v>
      </c>
      <c r="H457">
        <v>59</v>
      </c>
      <c r="I457">
        <v>40</v>
      </c>
      <c r="J457">
        <v>5</v>
      </c>
      <c r="K457">
        <v>50</v>
      </c>
      <c r="L457">
        <v>9</v>
      </c>
    </row>
    <row r="458" spans="1:12">
      <c r="A458" s="98" t="s">
        <v>144</v>
      </c>
      <c r="B458">
        <v>45</v>
      </c>
      <c r="C458" s="98" t="s">
        <v>307</v>
      </c>
      <c r="D458" s="98" t="s">
        <v>465</v>
      </c>
      <c r="E458" s="98" t="s">
        <v>155</v>
      </c>
      <c r="F458">
        <v>95</v>
      </c>
      <c r="G458" s="98" t="s">
        <v>77</v>
      </c>
      <c r="H458">
        <v>25</v>
      </c>
      <c r="I458">
        <v>40</v>
      </c>
      <c r="J458">
        <v>5</v>
      </c>
      <c r="K458">
        <v>20</v>
      </c>
      <c r="L458">
        <v>5</v>
      </c>
    </row>
    <row r="459" spans="1:12">
      <c r="A459" s="98" t="s">
        <v>66</v>
      </c>
      <c r="B459">
        <v>45</v>
      </c>
      <c r="C459" s="98" t="s">
        <v>307</v>
      </c>
      <c r="D459" s="98" t="s">
        <v>472</v>
      </c>
      <c r="E459" s="98" t="s">
        <v>155</v>
      </c>
      <c r="F459">
        <v>95</v>
      </c>
      <c r="G459" s="98" t="s">
        <v>77</v>
      </c>
      <c r="H459">
        <v>25</v>
      </c>
      <c r="I459">
        <v>40</v>
      </c>
      <c r="J459">
        <v>5</v>
      </c>
      <c r="K459">
        <v>20</v>
      </c>
      <c r="L459">
        <v>5</v>
      </c>
    </row>
    <row r="460" spans="1:12">
      <c r="A460" s="98" t="s">
        <v>66</v>
      </c>
      <c r="B460">
        <v>45</v>
      </c>
      <c r="C460" s="98" t="s">
        <v>307</v>
      </c>
      <c r="D460" s="98" t="s">
        <v>463</v>
      </c>
      <c r="E460" s="98" t="s">
        <v>464</v>
      </c>
      <c r="F460">
        <v>95</v>
      </c>
      <c r="G460" s="98" t="s">
        <v>169</v>
      </c>
      <c r="I460">
        <v>40</v>
      </c>
      <c r="J460">
        <v>5</v>
      </c>
    </row>
    <row r="461" spans="1:12">
      <c r="A461" s="98" t="s">
        <v>66</v>
      </c>
      <c r="B461">
        <v>45</v>
      </c>
      <c r="C461" s="98" t="s">
        <v>307</v>
      </c>
      <c r="D461" s="98" t="s">
        <v>457</v>
      </c>
      <c r="E461" s="98" t="s">
        <v>186</v>
      </c>
      <c r="F461">
        <v>94</v>
      </c>
      <c r="G461" s="98" t="s">
        <v>69</v>
      </c>
      <c r="H461">
        <v>10</v>
      </c>
      <c r="I461">
        <v>40</v>
      </c>
      <c r="J461">
        <v>5</v>
      </c>
      <c r="K461">
        <v>10</v>
      </c>
      <c r="L461">
        <v>0</v>
      </c>
    </row>
    <row r="462" spans="1:12">
      <c r="A462" s="98" t="s">
        <v>66</v>
      </c>
      <c r="B462">
        <v>45</v>
      </c>
      <c r="C462" s="98" t="s">
        <v>307</v>
      </c>
      <c r="D462" s="98" t="s">
        <v>468</v>
      </c>
      <c r="E462" s="98" t="s">
        <v>155</v>
      </c>
      <c r="F462">
        <v>92</v>
      </c>
      <c r="G462" s="98" t="s">
        <v>152</v>
      </c>
      <c r="H462">
        <v>25</v>
      </c>
      <c r="I462">
        <v>40</v>
      </c>
      <c r="J462">
        <v>5</v>
      </c>
      <c r="K462">
        <v>20</v>
      </c>
      <c r="L462">
        <v>5</v>
      </c>
    </row>
    <row r="463" spans="1:12">
      <c r="A463" s="98" t="s">
        <v>66</v>
      </c>
      <c r="B463">
        <v>45</v>
      </c>
      <c r="C463" s="98" t="s">
        <v>307</v>
      </c>
      <c r="D463" s="98" t="s">
        <v>458</v>
      </c>
      <c r="E463" s="98" t="s">
        <v>201</v>
      </c>
      <c r="F463">
        <v>90</v>
      </c>
      <c r="G463" s="98" t="s">
        <v>152</v>
      </c>
      <c r="H463">
        <v>31</v>
      </c>
      <c r="I463">
        <v>40</v>
      </c>
      <c r="J463">
        <v>5</v>
      </c>
      <c r="K463">
        <v>30</v>
      </c>
      <c r="L463">
        <v>1</v>
      </c>
    </row>
    <row r="464" spans="1:12">
      <c r="A464" s="98" t="s">
        <v>144</v>
      </c>
      <c r="B464">
        <v>45</v>
      </c>
      <c r="C464" s="98" t="s">
        <v>307</v>
      </c>
      <c r="D464" s="98" t="s">
        <v>473</v>
      </c>
      <c r="E464" s="98" t="s">
        <v>474</v>
      </c>
      <c r="F464">
        <v>90</v>
      </c>
      <c r="G464" s="98" t="s">
        <v>152</v>
      </c>
      <c r="I464">
        <v>40</v>
      </c>
      <c r="J464">
        <v>5</v>
      </c>
    </row>
    <row r="465" spans="1:12">
      <c r="A465" s="98" t="s">
        <v>66</v>
      </c>
      <c r="B465">
        <v>45</v>
      </c>
      <c r="C465" s="98" t="s">
        <v>307</v>
      </c>
      <c r="D465" s="98" t="s">
        <v>476</v>
      </c>
      <c r="E465" s="98" t="s">
        <v>123</v>
      </c>
      <c r="F465">
        <v>88</v>
      </c>
      <c r="G465" s="98" t="s">
        <v>77</v>
      </c>
      <c r="I465">
        <v>40</v>
      </c>
      <c r="J465">
        <v>5</v>
      </c>
    </row>
    <row r="466" spans="1:12">
      <c r="A466" s="98" t="s">
        <v>66</v>
      </c>
      <c r="B466">
        <v>45</v>
      </c>
      <c r="C466" s="98" t="s">
        <v>307</v>
      </c>
      <c r="D466" s="98" t="s">
        <v>1175</v>
      </c>
      <c r="E466" s="98" t="s">
        <v>425</v>
      </c>
      <c r="F466">
        <v>88</v>
      </c>
      <c r="G466" s="98" t="s">
        <v>1178</v>
      </c>
      <c r="H466">
        <v>45</v>
      </c>
      <c r="I466">
        <v>40</v>
      </c>
      <c r="J466">
        <v>5</v>
      </c>
      <c r="K466">
        <v>40</v>
      </c>
      <c r="L466">
        <v>5</v>
      </c>
    </row>
    <row r="467" spans="1:12">
      <c r="A467" s="98" t="s">
        <v>66</v>
      </c>
      <c r="B467">
        <v>45</v>
      </c>
      <c r="C467" s="98" t="s">
        <v>307</v>
      </c>
      <c r="D467" s="98" t="s">
        <v>466</v>
      </c>
      <c r="E467" s="98" t="s">
        <v>168</v>
      </c>
      <c r="F467">
        <v>87</v>
      </c>
      <c r="G467" s="98" t="s">
        <v>12</v>
      </c>
      <c r="H467">
        <v>53.1</v>
      </c>
      <c r="I467">
        <v>40</v>
      </c>
      <c r="J467">
        <v>5</v>
      </c>
      <c r="K467">
        <v>50</v>
      </c>
      <c r="L467">
        <v>3.1000000000000014</v>
      </c>
    </row>
    <row r="468" spans="1:12">
      <c r="A468" s="98" t="s">
        <v>66</v>
      </c>
      <c r="B468">
        <v>45</v>
      </c>
      <c r="C468" s="98" t="s">
        <v>307</v>
      </c>
      <c r="D468" s="98" t="s">
        <v>461</v>
      </c>
      <c r="E468" s="98" t="s">
        <v>462</v>
      </c>
      <c r="F468">
        <v>85</v>
      </c>
      <c r="G468" s="98" t="s">
        <v>152</v>
      </c>
      <c r="I468">
        <v>40</v>
      </c>
      <c r="J468">
        <v>5</v>
      </c>
    </row>
    <row r="469" spans="1:12">
      <c r="A469" s="98" t="s">
        <v>66</v>
      </c>
      <c r="B469">
        <v>45</v>
      </c>
      <c r="C469" s="98" t="s">
        <v>307</v>
      </c>
      <c r="D469" s="98" t="s">
        <v>459</v>
      </c>
      <c r="E469" s="98" t="s">
        <v>201</v>
      </c>
      <c r="F469">
        <v>85</v>
      </c>
      <c r="G469" s="98" t="s">
        <v>12</v>
      </c>
      <c r="H469">
        <v>31</v>
      </c>
      <c r="I469">
        <v>40</v>
      </c>
      <c r="J469">
        <v>5</v>
      </c>
      <c r="K469">
        <v>30</v>
      </c>
      <c r="L469">
        <v>1</v>
      </c>
    </row>
    <row r="470" spans="1:12">
      <c r="A470" s="98" t="s">
        <v>66</v>
      </c>
      <c r="B470">
        <v>45</v>
      </c>
      <c r="C470" s="98" t="s">
        <v>307</v>
      </c>
      <c r="D470" s="98" t="s">
        <v>1176</v>
      </c>
      <c r="E470" s="98" t="s">
        <v>1177</v>
      </c>
      <c r="F470">
        <v>84</v>
      </c>
      <c r="G470" s="98" t="s">
        <v>1178</v>
      </c>
      <c r="I470">
        <v>40</v>
      </c>
      <c r="J470">
        <v>5</v>
      </c>
    </row>
    <row r="471" spans="1:12">
      <c r="A471" s="98" t="s">
        <v>66</v>
      </c>
      <c r="B471">
        <v>45</v>
      </c>
      <c r="C471" s="98" t="s">
        <v>307</v>
      </c>
      <c r="D471" s="98" t="s">
        <v>467</v>
      </c>
      <c r="E471" s="98" t="s">
        <v>121</v>
      </c>
      <c r="F471">
        <v>84</v>
      </c>
      <c r="G471" s="98" t="s">
        <v>77</v>
      </c>
      <c r="H471">
        <v>46</v>
      </c>
      <c r="I471">
        <v>40</v>
      </c>
      <c r="J471">
        <v>5</v>
      </c>
      <c r="K471">
        <v>40</v>
      </c>
      <c r="L471">
        <v>6</v>
      </c>
    </row>
    <row r="472" spans="1:12">
      <c r="A472" s="98" t="s">
        <v>66</v>
      </c>
      <c r="B472">
        <v>45</v>
      </c>
      <c r="C472" s="98" t="s">
        <v>307</v>
      </c>
      <c r="D472" s="98" t="s">
        <v>475</v>
      </c>
      <c r="E472" s="98" t="s">
        <v>1517</v>
      </c>
      <c r="F472">
        <v>82</v>
      </c>
      <c r="G472" s="98" t="s">
        <v>77</v>
      </c>
      <c r="I472">
        <v>40</v>
      </c>
      <c r="J472">
        <v>5</v>
      </c>
    </row>
    <row r="473" spans="1:12">
      <c r="A473" s="98" t="s">
        <v>66</v>
      </c>
      <c r="B473">
        <v>45</v>
      </c>
      <c r="C473" s="98" t="s">
        <v>307</v>
      </c>
      <c r="D473" s="98" t="s">
        <v>1521</v>
      </c>
      <c r="E473" s="98" t="s">
        <v>640</v>
      </c>
      <c r="F473">
        <v>82</v>
      </c>
      <c r="G473" s="98" t="s">
        <v>930</v>
      </c>
      <c r="I473">
        <v>40</v>
      </c>
      <c r="J473">
        <v>5</v>
      </c>
    </row>
    <row r="474" spans="1:12">
      <c r="A474" s="98" t="s">
        <v>66</v>
      </c>
      <c r="B474">
        <v>45</v>
      </c>
      <c r="C474" s="98" t="s">
        <v>307</v>
      </c>
      <c r="D474" s="98" t="s">
        <v>1522</v>
      </c>
      <c r="E474" s="98" t="s">
        <v>1523</v>
      </c>
      <c r="F474">
        <v>82</v>
      </c>
      <c r="G474" s="98" t="s">
        <v>930</v>
      </c>
      <c r="H474">
        <v>45.5</v>
      </c>
      <c r="I474">
        <v>40</v>
      </c>
      <c r="J474">
        <v>5</v>
      </c>
      <c r="K474">
        <v>40</v>
      </c>
      <c r="L474">
        <v>5.5</v>
      </c>
    </row>
    <row r="475" spans="1:12">
      <c r="A475" s="98" t="s">
        <v>66</v>
      </c>
      <c r="B475">
        <v>45</v>
      </c>
      <c r="C475" s="98" t="s">
        <v>307</v>
      </c>
      <c r="D475" s="98" t="s">
        <v>455</v>
      </c>
      <c r="E475" s="98" t="s">
        <v>456</v>
      </c>
      <c r="F475">
        <v>78</v>
      </c>
      <c r="G475" s="98" t="s">
        <v>77</v>
      </c>
      <c r="I475">
        <v>40</v>
      </c>
      <c r="J475">
        <v>5</v>
      </c>
    </row>
    <row r="476" spans="1:12">
      <c r="A476" s="98" t="s">
        <v>66</v>
      </c>
      <c r="B476">
        <v>45</v>
      </c>
      <c r="C476" s="98" t="s">
        <v>307</v>
      </c>
      <c r="D476" s="98" t="s">
        <v>453</v>
      </c>
      <c r="E476" s="98" t="s">
        <v>454</v>
      </c>
      <c r="F476">
        <v>78</v>
      </c>
      <c r="G476" s="98" t="s">
        <v>77</v>
      </c>
      <c r="I476">
        <v>40</v>
      </c>
      <c r="J476">
        <v>5</v>
      </c>
    </row>
    <row r="477" spans="1:12">
      <c r="A477" s="98" t="s">
        <v>66</v>
      </c>
      <c r="B477">
        <v>45</v>
      </c>
      <c r="C477" s="98" t="s">
        <v>307</v>
      </c>
      <c r="D477" s="98" t="s">
        <v>1518</v>
      </c>
      <c r="E477" s="98" t="s">
        <v>803</v>
      </c>
      <c r="F477">
        <v>78</v>
      </c>
      <c r="G477" s="98" t="s">
        <v>930</v>
      </c>
      <c r="I477">
        <v>40</v>
      </c>
      <c r="J477">
        <v>5</v>
      </c>
    </row>
    <row r="478" spans="1:12">
      <c r="A478" s="98" t="s">
        <v>66</v>
      </c>
      <c r="B478">
        <v>45</v>
      </c>
      <c r="C478" s="98" t="s">
        <v>307</v>
      </c>
      <c r="D478" s="98" t="s">
        <v>1529</v>
      </c>
      <c r="E478" s="98" t="s">
        <v>351</v>
      </c>
      <c r="F478">
        <v>78</v>
      </c>
      <c r="G478" s="98" t="s">
        <v>930</v>
      </c>
      <c r="I478">
        <v>40</v>
      </c>
      <c r="J478">
        <v>5</v>
      </c>
    </row>
    <row r="479" spans="1:12">
      <c r="A479" s="98" t="s">
        <v>66</v>
      </c>
      <c r="B479">
        <v>45</v>
      </c>
      <c r="C479" s="98" t="s">
        <v>307</v>
      </c>
      <c r="D479" s="98" t="s">
        <v>477</v>
      </c>
      <c r="E479" s="98" t="s">
        <v>87</v>
      </c>
      <c r="F479">
        <v>77</v>
      </c>
      <c r="G479" s="98" t="s">
        <v>77</v>
      </c>
      <c r="H479">
        <v>38</v>
      </c>
      <c r="I479">
        <v>40</v>
      </c>
      <c r="J479">
        <v>5</v>
      </c>
      <c r="K479">
        <v>30</v>
      </c>
      <c r="L479">
        <v>8</v>
      </c>
    </row>
    <row r="480" spans="1:12">
      <c r="A480" s="98" t="s">
        <v>66</v>
      </c>
      <c r="B480">
        <v>45</v>
      </c>
      <c r="C480" s="98" t="s">
        <v>307</v>
      </c>
      <c r="D480" s="98" t="s">
        <v>1173</v>
      </c>
      <c r="E480" s="98" t="s">
        <v>425</v>
      </c>
      <c r="F480">
        <v>76</v>
      </c>
      <c r="G480" s="98" t="s">
        <v>77</v>
      </c>
      <c r="H480">
        <v>45</v>
      </c>
      <c r="I480">
        <v>40</v>
      </c>
      <c r="J480">
        <v>5</v>
      </c>
      <c r="K480">
        <v>40</v>
      </c>
      <c r="L480">
        <v>5</v>
      </c>
    </row>
    <row r="481" spans="1:12">
      <c r="A481" s="98" t="s">
        <v>66</v>
      </c>
      <c r="B481">
        <v>45</v>
      </c>
      <c r="C481" s="98" t="s">
        <v>307</v>
      </c>
      <c r="D481" s="98" t="s">
        <v>471</v>
      </c>
      <c r="E481" s="98" t="s">
        <v>141</v>
      </c>
      <c r="F481">
        <v>73</v>
      </c>
      <c r="G481" s="98" t="s">
        <v>357</v>
      </c>
      <c r="I481">
        <v>40</v>
      </c>
      <c r="J481">
        <v>5</v>
      </c>
    </row>
    <row r="482" spans="1:12">
      <c r="A482" s="98" t="s">
        <v>66</v>
      </c>
      <c r="B482">
        <v>45</v>
      </c>
      <c r="C482" s="98" t="s">
        <v>307</v>
      </c>
      <c r="D482" s="98" t="s">
        <v>1520</v>
      </c>
      <c r="E482" s="98" t="s">
        <v>1519</v>
      </c>
      <c r="F482">
        <v>71</v>
      </c>
      <c r="G482" s="98" t="s">
        <v>930</v>
      </c>
      <c r="I482">
        <v>40</v>
      </c>
      <c r="J482">
        <v>5</v>
      </c>
    </row>
    <row r="483" spans="1:12">
      <c r="A483" s="98" t="s">
        <v>66</v>
      </c>
      <c r="B483">
        <v>45</v>
      </c>
      <c r="C483" s="98" t="s">
        <v>307</v>
      </c>
      <c r="D483" s="98" t="s">
        <v>460</v>
      </c>
      <c r="E483" s="98" t="s">
        <v>60</v>
      </c>
      <c r="F483">
        <v>68</v>
      </c>
      <c r="G483" s="98" t="s">
        <v>77</v>
      </c>
      <c r="I483">
        <v>40</v>
      </c>
      <c r="J483">
        <v>5</v>
      </c>
    </row>
    <row r="484" spans="1:12">
      <c r="A484" s="98" t="s">
        <v>66</v>
      </c>
      <c r="B484">
        <v>52</v>
      </c>
      <c r="C484" s="98" t="s">
        <v>478</v>
      </c>
      <c r="D484" s="98" t="s">
        <v>1165</v>
      </c>
      <c r="E484" s="98" t="s">
        <v>102</v>
      </c>
      <c r="F484">
        <v>100</v>
      </c>
      <c r="G484" s="98" t="s">
        <v>69</v>
      </c>
      <c r="H484">
        <v>55</v>
      </c>
      <c r="I484">
        <v>50</v>
      </c>
      <c r="J484">
        <v>2</v>
      </c>
      <c r="K484">
        <v>50</v>
      </c>
      <c r="L484">
        <v>5</v>
      </c>
    </row>
    <row r="485" spans="1:12">
      <c r="A485" s="98" t="s">
        <v>66</v>
      </c>
      <c r="B485">
        <v>52</v>
      </c>
      <c r="C485" s="98" t="s">
        <v>478</v>
      </c>
      <c r="D485" s="98" t="s">
        <v>1031</v>
      </c>
      <c r="E485" s="98" t="s">
        <v>1032</v>
      </c>
      <c r="F485">
        <v>98</v>
      </c>
      <c r="G485" s="98" t="s">
        <v>69</v>
      </c>
      <c r="I485">
        <v>50</v>
      </c>
      <c r="J485">
        <v>2</v>
      </c>
    </row>
    <row r="486" spans="1:12">
      <c r="A486" s="98" t="s">
        <v>66</v>
      </c>
      <c r="B486">
        <v>52</v>
      </c>
      <c r="C486" s="98" t="s">
        <v>478</v>
      </c>
      <c r="D486" s="98" t="s">
        <v>1163</v>
      </c>
      <c r="E486" s="98" t="s">
        <v>1161</v>
      </c>
      <c r="F486">
        <v>95</v>
      </c>
      <c r="G486" s="98" t="s">
        <v>187</v>
      </c>
      <c r="I486">
        <v>50</v>
      </c>
      <c r="J486">
        <v>2</v>
      </c>
    </row>
    <row r="487" spans="1:12">
      <c r="A487" s="98" t="s">
        <v>66</v>
      </c>
      <c r="B487">
        <v>52</v>
      </c>
      <c r="C487" s="98" t="s">
        <v>478</v>
      </c>
      <c r="D487" s="98" t="s">
        <v>1026</v>
      </c>
      <c r="E487" s="98" t="s">
        <v>1027</v>
      </c>
      <c r="F487">
        <v>95</v>
      </c>
      <c r="G487" s="98" t="s">
        <v>226</v>
      </c>
      <c r="I487">
        <v>50</v>
      </c>
      <c r="J487">
        <v>2</v>
      </c>
    </row>
    <row r="488" spans="1:12">
      <c r="A488" s="98" t="s">
        <v>66</v>
      </c>
      <c r="B488">
        <v>52</v>
      </c>
      <c r="C488" s="98" t="s">
        <v>478</v>
      </c>
      <c r="D488" s="98" t="s">
        <v>1028</v>
      </c>
      <c r="E488" s="98" t="s">
        <v>154</v>
      </c>
      <c r="F488">
        <v>92</v>
      </c>
      <c r="G488" s="98" t="s">
        <v>77</v>
      </c>
      <c r="H488">
        <v>53</v>
      </c>
      <c r="I488">
        <v>50</v>
      </c>
      <c r="J488">
        <v>2</v>
      </c>
      <c r="K488">
        <v>50</v>
      </c>
      <c r="L488">
        <v>3</v>
      </c>
    </row>
    <row r="489" spans="1:12">
      <c r="A489" s="98" t="s">
        <v>66</v>
      </c>
      <c r="B489">
        <v>52</v>
      </c>
      <c r="C489" s="98" t="s">
        <v>478</v>
      </c>
      <c r="D489" s="98" t="s">
        <v>1160</v>
      </c>
      <c r="E489" s="98" t="s">
        <v>1033</v>
      </c>
      <c r="F489">
        <v>87</v>
      </c>
      <c r="G489" s="98" t="s">
        <v>77</v>
      </c>
      <c r="I489">
        <v>50</v>
      </c>
      <c r="J489">
        <v>2</v>
      </c>
    </row>
    <row r="490" spans="1:12">
      <c r="A490" s="98" t="s">
        <v>66</v>
      </c>
      <c r="B490">
        <v>52</v>
      </c>
      <c r="C490" s="98" t="s">
        <v>478</v>
      </c>
      <c r="D490" s="98" t="s">
        <v>1029</v>
      </c>
      <c r="E490" s="98" t="s">
        <v>74</v>
      </c>
      <c r="F490">
        <v>83</v>
      </c>
      <c r="G490" s="98" t="s">
        <v>77</v>
      </c>
      <c r="I490">
        <v>50</v>
      </c>
      <c r="J490">
        <v>2</v>
      </c>
    </row>
    <row r="491" spans="1:12">
      <c r="A491" s="98" t="s">
        <v>66</v>
      </c>
      <c r="B491">
        <v>52</v>
      </c>
      <c r="C491" s="98" t="s">
        <v>478</v>
      </c>
      <c r="D491" s="98" t="s">
        <v>1036</v>
      </c>
      <c r="E491" s="98" t="s">
        <v>1035</v>
      </c>
      <c r="F491">
        <v>81</v>
      </c>
      <c r="G491" s="98" t="s">
        <v>337</v>
      </c>
      <c r="I491">
        <v>50</v>
      </c>
      <c r="J491">
        <v>2</v>
      </c>
    </row>
    <row r="492" spans="1:12">
      <c r="A492" s="98" t="s">
        <v>66</v>
      </c>
      <c r="B492">
        <v>52</v>
      </c>
      <c r="C492" s="98" t="s">
        <v>478</v>
      </c>
      <c r="D492" s="98" t="s">
        <v>1162</v>
      </c>
      <c r="E492" s="98" t="s">
        <v>187</v>
      </c>
      <c r="F492">
        <v>80</v>
      </c>
      <c r="G492" s="98" t="s">
        <v>187</v>
      </c>
      <c r="I492">
        <v>50</v>
      </c>
      <c r="J492">
        <v>2</v>
      </c>
    </row>
    <row r="493" spans="1:12">
      <c r="A493" s="98" t="s">
        <v>66</v>
      </c>
      <c r="B493">
        <v>52</v>
      </c>
      <c r="C493" s="98" t="s">
        <v>478</v>
      </c>
      <c r="D493" s="98" t="s">
        <v>1164</v>
      </c>
      <c r="E493" s="98" t="s">
        <v>478</v>
      </c>
      <c r="F493">
        <v>80</v>
      </c>
      <c r="G493" s="98" t="s">
        <v>77</v>
      </c>
      <c r="H493">
        <v>52</v>
      </c>
      <c r="I493">
        <v>50</v>
      </c>
      <c r="J493">
        <v>2</v>
      </c>
      <c r="K493">
        <v>50</v>
      </c>
      <c r="L493">
        <v>2</v>
      </c>
    </row>
    <row r="494" spans="1:12">
      <c r="A494" s="98" t="s">
        <v>66</v>
      </c>
      <c r="B494">
        <v>52</v>
      </c>
      <c r="C494" s="98" t="s">
        <v>478</v>
      </c>
      <c r="D494" s="98" t="s">
        <v>479</v>
      </c>
      <c r="E494" s="98" t="s">
        <v>144</v>
      </c>
      <c r="F494">
        <v>80</v>
      </c>
      <c r="G494" s="98" t="s">
        <v>187</v>
      </c>
      <c r="H494">
        <v>53</v>
      </c>
      <c r="I494">
        <v>50</v>
      </c>
      <c r="J494">
        <v>2</v>
      </c>
      <c r="K494">
        <v>50</v>
      </c>
      <c r="L494">
        <v>3</v>
      </c>
    </row>
    <row r="495" spans="1:12">
      <c r="A495" s="98" t="s">
        <v>66</v>
      </c>
      <c r="B495">
        <v>52</v>
      </c>
      <c r="C495" s="98" t="s">
        <v>478</v>
      </c>
      <c r="D495" s="98" t="s">
        <v>1030</v>
      </c>
      <c r="E495" s="98" t="s">
        <v>1254</v>
      </c>
      <c r="F495">
        <v>80</v>
      </c>
      <c r="G495" s="98" t="s">
        <v>337</v>
      </c>
      <c r="I495">
        <v>50</v>
      </c>
      <c r="J495">
        <v>2</v>
      </c>
    </row>
    <row r="496" spans="1:12">
      <c r="A496" s="98" t="s">
        <v>66</v>
      </c>
      <c r="B496">
        <v>52</v>
      </c>
      <c r="C496" s="98" t="s">
        <v>478</v>
      </c>
      <c r="D496" s="98" t="s">
        <v>1037</v>
      </c>
      <c r="E496" s="98" t="s">
        <v>1038</v>
      </c>
      <c r="F496">
        <v>76</v>
      </c>
      <c r="G496" s="98" t="s">
        <v>187</v>
      </c>
      <c r="I496">
        <v>50</v>
      </c>
      <c r="J496">
        <v>2</v>
      </c>
    </row>
    <row r="497" spans="1:12">
      <c r="A497" s="98" t="s">
        <v>66</v>
      </c>
      <c r="B497">
        <v>52</v>
      </c>
      <c r="C497" s="98" t="s">
        <v>478</v>
      </c>
      <c r="D497" s="98" t="s">
        <v>1034</v>
      </c>
      <c r="E497" s="98" t="s">
        <v>1033</v>
      </c>
      <c r="F497">
        <v>75</v>
      </c>
      <c r="G497" s="98" t="s">
        <v>337</v>
      </c>
      <c r="I497">
        <v>50</v>
      </c>
      <c r="J497">
        <v>2</v>
      </c>
    </row>
    <row r="498" spans="1:12">
      <c r="A498" s="98" t="s">
        <v>66</v>
      </c>
      <c r="B498">
        <v>52</v>
      </c>
      <c r="C498" s="98" t="s">
        <v>478</v>
      </c>
      <c r="D498" s="98" t="s">
        <v>1158</v>
      </c>
      <c r="E498" s="98" t="s">
        <v>741</v>
      </c>
      <c r="F498">
        <v>75</v>
      </c>
      <c r="G498" s="98" t="s">
        <v>77</v>
      </c>
      <c r="H498">
        <v>42</v>
      </c>
      <c r="I498">
        <v>50</v>
      </c>
      <c r="J498">
        <v>2</v>
      </c>
      <c r="K498">
        <v>40</v>
      </c>
      <c r="L498">
        <v>2</v>
      </c>
    </row>
    <row r="499" spans="1:12">
      <c r="A499" s="98" t="s">
        <v>66</v>
      </c>
      <c r="B499">
        <v>52</v>
      </c>
      <c r="C499" s="98" t="s">
        <v>478</v>
      </c>
      <c r="D499" s="98" t="s">
        <v>1040</v>
      </c>
      <c r="E499" s="98" t="s">
        <v>1041</v>
      </c>
      <c r="F499">
        <v>75</v>
      </c>
      <c r="G499" s="98" t="s">
        <v>1039</v>
      </c>
      <c r="I499">
        <v>50</v>
      </c>
      <c r="J499">
        <v>2</v>
      </c>
    </row>
    <row r="500" spans="1:12">
      <c r="A500" s="98" t="s">
        <v>66</v>
      </c>
      <c r="B500">
        <v>52</v>
      </c>
      <c r="C500" s="98" t="s">
        <v>478</v>
      </c>
      <c r="D500" s="98" t="s">
        <v>1159</v>
      </c>
      <c r="E500" s="98" t="s">
        <v>320</v>
      </c>
      <c r="F500">
        <v>75</v>
      </c>
      <c r="G500" s="98" t="s">
        <v>77</v>
      </c>
      <c r="H500">
        <v>64</v>
      </c>
      <c r="I500">
        <v>50</v>
      </c>
      <c r="J500">
        <v>2</v>
      </c>
      <c r="K500">
        <v>60</v>
      </c>
      <c r="L500">
        <v>4</v>
      </c>
    </row>
    <row r="501" spans="1:12">
      <c r="A501" s="98" t="s">
        <v>144</v>
      </c>
      <c r="B501">
        <v>13</v>
      </c>
      <c r="C501" s="98" t="s">
        <v>1383</v>
      </c>
      <c r="D501" s="98" t="s">
        <v>1487</v>
      </c>
      <c r="E501" s="98" t="s">
        <v>155</v>
      </c>
      <c r="F501">
        <v>100</v>
      </c>
      <c r="G501" s="98" t="s">
        <v>69</v>
      </c>
      <c r="H501">
        <v>25</v>
      </c>
      <c r="I501">
        <v>10</v>
      </c>
      <c r="J501">
        <v>3</v>
      </c>
      <c r="K501">
        <v>20</v>
      </c>
      <c r="L501">
        <v>5</v>
      </c>
    </row>
    <row r="502" spans="1:12">
      <c r="A502" s="98" t="s">
        <v>144</v>
      </c>
      <c r="B502">
        <v>13</v>
      </c>
      <c r="C502" s="98" t="s">
        <v>1383</v>
      </c>
      <c r="D502" s="98" t="s">
        <v>1482</v>
      </c>
      <c r="E502" s="98" t="s">
        <v>652</v>
      </c>
      <c r="F502">
        <v>86</v>
      </c>
      <c r="G502" s="98" t="s">
        <v>73</v>
      </c>
      <c r="H502">
        <v>23</v>
      </c>
      <c r="I502">
        <v>10</v>
      </c>
      <c r="J502">
        <v>3</v>
      </c>
      <c r="K502">
        <v>20</v>
      </c>
      <c r="L502">
        <v>3</v>
      </c>
    </row>
    <row r="503" spans="1:12">
      <c r="A503" s="98" t="s">
        <v>144</v>
      </c>
      <c r="B503">
        <v>13</v>
      </c>
      <c r="C503" s="98" t="s">
        <v>1383</v>
      </c>
      <c r="D503" s="98" t="s">
        <v>1484</v>
      </c>
      <c r="E503" s="98" t="s">
        <v>155</v>
      </c>
      <c r="F503">
        <v>83</v>
      </c>
      <c r="G503" s="98" t="s">
        <v>152</v>
      </c>
      <c r="H503">
        <v>25</v>
      </c>
      <c r="I503">
        <v>10</v>
      </c>
      <c r="J503">
        <v>3</v>
      </c>
      <c r="K503">
        <v>20</v>
      </c>
      <c r="L503">
        <v>5</v>
      </c>
    </row>
    <row r="504" spans="1:12">
      <c r="A504" s="98" t="s">
        <v>144</v>
      </c>
      <c r="B504">
        <v>13</v>
      </c>
      <c r="C504" s="98" t="s">
        <v>1383</v>
      </c>
      <c r="D504" s="98" t="s">
        <v>1483</v>
      </c>
      <c r="E504" s="98" t="s">
        <v>189</v>
      </c>
      <c r="F504">
        <v>80</v>
      </c>
      <c r="G504" s="98" t="s">
        <v>169</v>
      </c>
      <c r="H504">
        <v>53</v>
      </c>
      <c r="I504">
        <v>10</v>
      </c>
      <c r="J504">
        <v>3</v>
      </c>
      <c r="K504">
        <v>50</v>
      </c>
      <c r="L504">
        <v>3</v>
      </c>
    </row>
    <row r="505" spans="1:12">
      <c r="A505" s="98" t="s">
        <v>144</v>
      </c>
      <c r="B505">
        <v>13</v>
      </c>
      <c r="C505" s="98" t="s">
        <v>1383</v>
      </c>
      <c r="D505" s="98" t="s">
        <v>1384</v>
      </c>
      <c r="E505" s="98"/>
      <c r="G505" s="98"/>
      <c r="I505">
        <v>10</v>
      </c>
      <c r="J505">
        <v>3</v>
      </c>
    </row>
    <row r="506" spans="1:12">
      <c r="A506" s="98" t="s">
        <v>66</v>
      </c>
      <c r="C506" s="98" t="s">
        <v>1372</v>
      </c>
      <c r="D506" s="98" t="s">
        <v>1373</v>
      </c>
      <c r="E506" s="98" t="s">
        <v>777</v>
      </c>
      <c r="F506">
        <v>70</v>
      </c>
      <c r="G506" s="98" t="s">
        <v>69</v>
      </c>
    </row>
    <row r="507" spans="1:12">
      <c r="A507" s="98" t="s">
        <v>144</v>
      </c>
      <c r="C507" s="98" t="s">
        <v>480</v>
      </c>
      <c r="D507" s="98" t="s">
        <v>481</v>
      </c>
      <c r="E507" s="98" t="s">
        <v>169</v>
      </c>
      <c r="F507">
        <v>95</v>
      </c>
      <c r="G507" s="98" t="s">
        <v>169</v>
      </c>
    </row>
    <row r="508" spans="1:12">
      <c r="A508" s="98" t="s">
        <v>144</v>
      </c>
      <c r="C508" s="98" t="s">
        <v>480</v>
      </c>
      <c r="D508" s="98" t="s">
        <v>482</v>
      </c>
      <c r="E508" s="98" t="s">
        <v>483</v>
      </c>
      <c r="F508">
        <v>91</v>
      </c>
      <c r="G508" s="98" t="s">
        <v>69</v>
      </c>
    </row>
    <row r="509" spans="1:12">
      <c r="A509" s="98" t="s">
        <v>171</v>
      </c>
      <c r="C509" s="98" t="s">
        <v>480</v>
      </c>
      <c r="D509" s="98" t="s">
        <v>482</v>
      </c>
      <c r="E509" s="98" t="s">
        <v>483</v>
      </c>
      <c r="F509">
        <v>91</v>
      </c>
      <c r="G509" s="98" t="s">
        <v>69</v>
      </c>
    </row>
    <row r="510" spans="1:12">
      <c r="A510" s="98" t="s">
        <v>66</v>
      </c>
      <c r="B510">
        <v>80</v>
      </c>
      <c r="C510" s="98" t="s">
        <v>118</v>
      </c>
      <c r="D510" s="98" t="s">
        <v>484</v>
      </c>
      <c r="E510" s="98" t="s">
        <v>126</v>
      </c>
      <c r="F510">
        <v>97.5</v>
      </c>
      <c r="G510" s="98" t="s">
        <v>12</v>
      </c>
      <c r="H510">
        <v>95</v>
      </c>
      <c r="I510">
        <v>80</v>
      </c>
      <c r="J510">
        <v>0</v>
      </c>
      <c r="K510">
        <v>90</v>
      </c>
      <c r="L510">
        <v>5</v>
      </c>
    </row>
    <row r="511" spans="1:12">
      <c r="A511" s="98" t="s">
        <v>66</v>
      </c>
      <c r="B511">
        <v>80</v>
      </c>
      <c r="C511" s="98" t="s">
        <v>118</v>
      </c>
      <c r="D511" s="98" t="s">
        <v>485</v>
      </c>
      <c r="E511" s="98" t="s">
        <v>124</v>
      </c>
      <c r="F511">
        <v>97</v>
      </c>
      <c r="G511" s="98" t="s">
        <v>12</v>
      </c>
      <c r="H511">
        <v>96</v>
      </c>
      <c r="I511">
        <v>80</v>
      </c>
      <c r="J511">
        <v>0</v>
      </c>
      <c r="K511">
        <v>90</v>
      </c>
      <c r="L511">
        <v>6</v>
      </c>
    </row>
    <row r="512" spans="1:12">
      <c r="A512" s="98" t="s">
        <v>144</v>
      </c>
      <c r="B512">
        <v>53</v>
      </c>
      <c r="C512" s="98" t="s">
        <v>1337</v>
      </c>
      <c r="D512" s="98" t="s">
        <v>1364</v>
      </c>
      <c r="E512" s="98" t="s">
        <v>110</v>
      </c>
      <c r="F512">
        <v>101</v>
      </c>
      <c r="G512" s="98" t="s">
        <v>160</v>
      </c>
      <c r="I512">
        <v>50</v>
      </c>
      <c r="J512">
        <v>3</v>
      </c>
    </row>
    <row r="513" spans="1:12">
      <c r="A513" s="98" t="s">
        <v>144</v>
      </c>
      <c r="B513">
        <v>13</v>
      </c>
      <c r="C513" s="98" t="s">
        <v>1381</v>
      </c>
      <c r="D513" s="98" t="s">
        <v>1478</v>
      </c>
      <c r="E513" s="98" t="s">
        <v>1477</v>
      </c>
      <c r="F513">
        <v>90</v>
      </c>
      <c r="G513" s="98" t="s">
        <v>187</v>
      </c>
      <c r="I513">
        <v>10</v>
      </c>
      <c r="J513">
        <v>3</v>
      </c>
    </row>
    <row r="514" spans="1:12">
      <c r="A514" s="98" t="s">
        <v>144</v>
      </c>
      <c r="B514">
        <v>13</v>
      </c>
      <c r="C514" s="98" t="s">
        <v>1381</v>
      </c>
      <c r="D514" s="98" t="s">
        <v>1382</v>
      </c>
      <c r="E514" s="98" t="s">
        <v>157</v>
      </c>
      <c r="F514">
        <v>70</v>
      </c>
      <c r="G514" s="98" t="s">
        <v>77</v>
      </c>
      <c r="H514">
        <v>53.35</v>
      </c>
      <c r="I514">
        <v>10</v>
      </c>
      <c r="J514">
        <v>3</v>
      </c>
      <c r="K514">
        <v>50</v>
      </c>
      <c r="L514">
        <v>3.3500000000000014</v>
      </c>
    </row>
    <row r="515" spans="1:12">
      <c r="A515" s="98" t="s">
        <v>66</v>
      </c>
      <c r="B515">
        <v>25</v>
      </c>
      <c r="C515" s="98" t="s">
        <v>917</v>
      </c>
      <c r="D515" s="98" t="s">
        <v>1489</v>
      </c>
      <c r="E515" s="98" t="s">
        <v>155</v>
      </c>
      <c r="F515">
        <v>100</v>
      </c>
      <c r="G515" s="98" t="s">
        <v>69</v>
      </c>
      <c r="H515">
        <v>25</v>
      </c>
      <c r="I515">
        <v>20</v>
      </c>
      <c r="J515">
        <v>5</v>
      </c>
      <c r="K515">
        <v>20</v>
      </c>
      <c r="L515">
        <v>5</v>
      </c>
    </row>
    <row r="516" spans="1:12">
      <c r="A516" s="98" t="s">
        <v>144</v>
      </c>
      <c r="B516">
        <v>25</v>
      </c>
      <c r="C516" s="98" t="s">
        <v>917</v>
      </c>
      <c r="D516" s="98" t="s">
        <v>1499</v>
      </c>
      <c r="E516" s="98" t="s">
        <v>1500</v>
      </c>
      <c r="F516">
        <v>98</v>
      </c>
      <c r="G516" s="98" t="s">
        <v>1488</v>
      </c>
      <c r="I516">
        <v>20</v>
      </c>
      <c r="J516">
        <v>5</v>
      </c>
    </row>
    <row r="517" spans="1:12">
      <c r="A517" s="98" t="s">
        <v>144</v>
      </c>
      <c r="B517">
        <v>25</v>
      </c>
      <c r="C517" s="98" t="s">
        <v>917</v>
      </c>
      <c r="D517" s="98" t="s">
        <v>1516</v>
      </c>
      <c r="E517" s="98" t="s">
        <v>1515</v>
      </c>
      <c r="F517">
        <v>91</v>
      </c>
      <c r="G517" s="98" t="s">
        <v>1488</v>
      </c>
      <c r="I517">
        <v>20</v>
      </c>
      <c r="J517">
        <v>5</v>
      </c>
    </row>
    <row r="518" spans="1:12">
      <c r="A518" s="98" t="s">
        <v>144</v>
      </c>
      <c r="B518">
        <v>25</v>
      </c>
      <c r="C518" s="98" t="s">
        <v>917</v>
      </c>
      <c r="D518" s="98" t="s">
        <v>1490</v>
      </c>
      <c r="E518" s="98" t="s">
        <v>351</v>
      </c>
      <c r="F518">
        <v>90</v>
      </c>
      <c r="G518" s="98" t="s">
        <v>1488</v>
      </c>
      <c r="I518">
        <v>20</v>
      </c>
      <c r="J518">
        <v>5</v>
      </c>
    </row>
    <row r="519" spans="1:12">
      <c r="A519" s="98" t="s">
        <v>144</v>
      </c>
      <c r="B519">
        <v>25</v>
      </c>
      <c r="C519" s="98" t="s">
        <v>917</v>
      </c>
      <c r="D519" s="98" t="s">
        <v>1505</v>
      </c>
      <c r="E519" s="98" t="s">
        <v>1502</v>
      </c>
      <c r="F519">
        <v>89.9</v>
      </c>
      <c r="G519" s="98" t="s">
        <v>1488</v>
      </c>
      <c r="I519">
        <v>20</v>
      </c>
      <c r="J519">
        <v>5</v>
      </c>
    </row>
    <row r="520" spans="1:12">
      <c r="A520" s="98" t="s">
        <v>144</v>
      </c>
      <c r="B520">
        <v>25</v>
      </c>
      <c r="C520" s="98" t="s">
        <v>917</v>
      </c>
      <c r="D520" s="98" t="s">
        <v>1498</v>
      </c>
      <c r="E520" s="98" t="s">
        <v>1497</v>
      </c>
      <c r="F520">
        <v>88</v>
      </c>
      <c r="G520" s="98" t="s">
        <v>1488</v>
      </c>
      <c r="I520">
        <v>20</v>
      </c>
      <c r="J520">
        <v>5</v>
      </c>
    </row>
    <row r="521" spans="1:12">
      <c r="A521" s="98" t="s">
        <v>144</v>
      </c>
      <c r="B521">
        <v>25</v>
      </c>
      <c r="C521" s="98" t="s">
        <v>917</v>
      </c>
      <c r="D521" s="98" t="s">
        <v>1504</v>
      </c>
      <c r="E521" s="98" t="s">
        <v>1503</v>
      </c>
      <c r="F521">
        <v>82</v>
      </c>
      <c r="G521" s="98" t="s">
        <v>1488</v>
      </c>
      <c r="I521">
        <v>20</v>
      </c>
      <c r="J521">
        <v>5</v>
      </c>
    </row>
    <row r="522" spans="1:12">
      <c r="A522" s="98" t="s">
        <v>144</v>
      </c>
      <c r="B522">
        <v>25</v>
      </c>
      <c r="C522" s="98" t="s">
        <v>917</v>
      </c>
      <c r="D522" s="98" t="s">
        <v>1493</v>
      </c>
      <c r="E522" s="98" t="s">
        <v>1473</v>
      </c>
      <c r="F522">
        <v>80</v>
      </c>
      <c r="G522" s="98" t="s">
        <v>1488</v>
      </c>
      <c r="I522">
        <v>20</v>
      </c>
      <c r="J522">
        <v>5</v>
      </c>
    </row>
    <row r="523" spans="1:12">
      <c r="A523" s="98" t="s">
        <v>144</v>
      </c>
      <c r="B523">
        <v>25</v>
      </c>
      <c r="C523" s="98" t="s">
        <v>917</v>
      </c>
      <c r="D523" s="98" t="s">
        <v>1494</v>
      </c>
      <c r="E523" s="98" t="s">
        <v>1495</v>
      </c>
      <c r="F523">
        <v>75</v>
      </c>
      <c r="G523" s="98" t="s">
        <v>1488</v>
      </c>
      <c r="I523">
        <v>20</v>
      </c>
      <c r="J523">
        <v>5</v>
      </c>
    </row>
    <row r="524" spans="1:12">
      <c r="A524" s="98" t="s">
        <v>144</v>
      </c>
      <c r="B524">
        <v>25</v>
      </c>
      <c r="C524" s="98" t="s">
        <v>917</v>
      </c>
      <c r="D524" s="98" t="s">
        <v>1506</v>
      </c>
      <c r="E524" s="98" t="s">
        <v>1507</v>
      </c>
      <c r="F524">
        <v>72</v>
      </c>
      <c r="G524" s="98" t="s">
        <v>1488</v>
      </c>
      <c r="I524">
        <v>20</v>
      </c>
      <c r="J524">
        <v>5</v>
      </c>
    </row>
    <row r="525" spans="1:12">
      <c r="A525" s="98" t="s">
        <v>144</v>
      </c>
      <c r="B525">
        <v>25</v>
      </c>
      <c r="C525" s="98" t="s">
        <v>917</v>
      </c>
      <c r="D525" s="98" t="s">
        <v>1492</v>
      </c>
      <c r="E525" s="98" t="s">
        <v>1491</v>
      </c>
      <c r="F525">
        <v>70</v>
      </c>
      <c r="G525" s="98" t="s">
        <v>1488</v>
      </c>
      <c r="I525">
        <v>20</v>
      </c>
      <c r="J525">
        <v>5</v>
      </c>
    </row>
    <row r="526" spans="1:12">
      <c r="A526" s="98" t="s">
        <v>144</v>
      </c>
      <c r="B526">
        <v>25</v>
      </c>
      <c r="C526" s="98" t="s">
        <v>917</v>
      </c>
      <c r="D526" s="98" t="s">
        <v>1501</v>
      </c>
      <c r="E526" s="98" t="s">
        <v>1496</v>
      </c>
      <c r="F526">
        <v>67</v>
      </c>
      <c r="G526" s="98" t="s">
        <v>1488</v>
      </c>
      <c r="I526">
        <v>20</v>
      </c>
      <c r="J526">
        <v>5</v>
      </c>
    </row>
    <row r="527" spans="1:12">
      <c r="A527" s="98" t="s">
        <v>66</v>
      </c>
      <c r="B527">
        <v>45</v>
      </c>
      <c r="C527" s="98" t="s">
        <v>425</v>
      </c>
      <c r="D527" s="98" t="s">
        <v>1174</v>
      </c>
      <c r="E527" s="98" t="s">
        <v>227</v>
      </c>
      <c r="F527">
        <v>97</v>
      </c>
      <c r="G527" s="98" t="s">
        <v>920</v>
      </c>
      <c r="H527">
        <v>78.8</v>
      </c>
      <c r="I527">
        <v>40</v>
      </c>
      <c r="J527">
        <v>5</v>
      </c>
      <c r="K527">
        <v>70</v>
      </c>
      <c r="L527">
        <v>8.7999999999999972</v>
      </c>
    </row>
    <row r="528" spans="1:12">
      <c r="A528" s="98" t="s">
        <v>66</v>
      </c>
      <c r="B528">
        <v>45</v>
      </c>
      <c r="C528" s="98" t="s">
        <v>425</v>
      </c>
      <c r="D528" s="98" t="s">
        <v>995</v>
      </c>
      <c r="E528" s="98" t="s">
        <v>996</v>
      </c>
      <c r="F528">
        <v>80</v>
      </c>
      <c r="G528" s="98" t="s">
        <v>187</v>
      </c>
      <c r="I528">
        <v>40</v>
      </c>
      <c r="J528">
        <v>5</v>
      </c>
    </row>
    <row r="529" spans="1:12">
      <c r="A529" s="98" t="s">
        <v>66</v>
      </c>
      <c r="C529" s="98" t="s">
        <v>240</v>
      </c>
      <c r="D529" s="98" t="s">
        <v>493</v>
      </c>
      <c r="E529" s="98"/>
      <c r="F529">
        <v>85</v>
      </c>
      <c r="G529" s="98" t="s">
        <v>69</v>
      </c>
    </row>
    <row r="530" spans="1:12">
      <c r="A530" s="98" t="s">
        <v>66</v>
      </c>
      <c r="C530" s="98" t="s">
        <v>240</v>
      </c>
      <c r="D530" s="98" t="s">
        <v>488</v>
      </c>
      <c r="E530" s="98" t="s">
        <v>489</v>
      </c>
      <c r="F530">
        <v>80</v>
      </c>
      <c r="G530" s="98" t="s">
        <v>169</v>
      </c>
    </row>
    <row r="531" spans="1:12">
      <c r="A531" s="98" t="s">
        <v>66</v>
      </c>
      <c r="C531" s="98" t="s">
        <v>240</v>
      </c>
      <c r="D531" s="98" t="s">
        <v>486</v>
      </c>
      <c r="E531" s="98" t="s">
        <v>204</v>
      </c>
      <c r="F531">
        <v>80</v>
      </c>
      <c r="G531" s="98" t="s">
        <v>169</v>
      </c>
      <c r="H531">
        <v>75</v>
      </c>
      <c r="K531">
        <v>70</v>
      </c>
      <c r="L531">
        <v>5</v>
      </c>
    </row>
    <row r="532" spans="1:12">
      <c r="A532" s="98" t="s">
        <v>66</v>
      </c>
      <c r="C532" s="98" t="s">
        <v>240</v>
      </c>
      <c r="D532" s="98" t="s">
        <v>490</v>
      </c>
      <c r="E532" s="98" t="s">
        <v>307</v>
      </c>
      <c r="F532">
        <v>80</v>
      </c>
      <c r="G532" s="98" t="s">
        <v>169</v>
      </c>
      <c r="H532">
        <v>45</v>
      </c>
      <c r="K532">
        <v>40</v>
      </c>
      <c r="L532">
        <v>5</v>
      </c>
    </row>
    <row r="533" spans="1:12">
      <c r="A533" s="98" t="s">
        <v>66</v>
      </c>
      <c r="C533" s="98" t="s">
        <v>240</v>
      </c>
      <c r="D533" s="98" t="s">
        <v>492</v>
      </c>
      <c r="E533" s="98" t="s">
        <v>97</v>
      </c>
      <c r="F533">
        <v>80</v>
      </c>
      <c r="G533" s="98" t="s">
        <v>169</v>
      </c>
      <c r="H533">
        <v>85</v>
      </c>
      <c r="K533">
        <v>80</v>
      </c>
      <c r="L533">
        <v>5</v>
      </c>
    </row>
    <row r="534" spans="1:12">
      <c r="A534" s="98" t="s">
        <v>66</v>
      </c>
      <c r="C534" s="98" t="s">
        <v>240</v>
      </c>
      <c r="D534" s="98" t="s">
        <v>487</v>
      </c>
      <c r="E534" s="98" t="s">
        <v>202</v>
      </c>
      <c r="F534">
        <v>80</v>
      </c>
      <c r="G534" s="98" t="s">
        <v>169</v>
      </c>
      <c r="H534">
        <v>77</v>
      </c>
      <c r="K534">
        <v>70</v>
      </c>
      <c r="L534">
        <v>7</v>
      </c>
    </row>
    <row r="535" spans="1:12">
      <c r="A535" s="98" t="s">
        <v>66</v>
      </c>
      <c r="C535" s="98" t="s">
        <v>240</v>
      </c>
      <c r="D535" s="98" t="s">
        <v>491</v>
      </c>
      <c r="E535" s="98" t="s">
        <v>100</v>
      </c>
      <c r="F535">
        <v>80</v>
      </c>
      <c r="G535" s="98" t="s">
        <v>169</v>
      </c>
      <c r="H535">
        <v>67</v>
      </c>
      <c r="K535">
        <v>60</v>
      </c>
      <c r="L535">
        <v>7</v>
      </c>
    </row>
    <row r="536" spans="1:12">
      <c r="A536" s="98" t="s">
        <v>144</v>
      </c>
      <c r="B536">
        <v>69</v>
      </c>
      <c r="C536" s="98" t="s">
        <v>494</v>
      </c>
      <c r="D536" s="98" t="s">
        <v>495</v>
      </c>
      <c r="E536" s="98" t="s">
        <v>186</v>
      </c>
      <c r="F536">
        <v>84</v>
      </c>
      <c r="G536" s="98" t="s">
        <v>69</v>
      </c>
      <c r="H536">
        <v>10</v>
      </c>
      <c r="I536">
        <v>60</v>
      </c>
      <c r="J536">
        <v>9</v>
      </c>
      <c r="K536">
        <v>10</v>
      </c>
      <c r="L536">
        <v>0</v>
      </c>
    </row>
    <row r="537" spans="1:12">
      <c r="A537" s="98" t="s">
        <v>144</v>
      </c>
      <c r="B537">
        <v>69</v>
      </c>
      <c r="C537" s="98" t="s">
        <v>494</v>
      </c>
      <c r="D537" s="98" t="s">
        <v>496</v>
      </c>
      <c r="E537" s="98" t="s">
        <v>90</v>
      </c>
      <c r="F537">
        <v>75</v>
      </c>
      <c r="G537" s="98" t="s">
        <v>77</v>
      </c>
      <c r="H537">
        <v>85</v>
      </c>
      <c r="I537">
        <v>60</v>
      </c>
      <c r="J537">
        <v>9</v>
      </c>
      <c r="K537">
        <v>80</v>
      </c>
      <c r="L537">
        <v>5</v>
      </c>
    </row>
    <row r="538" spans="1:12">
      <c r="A538" s="98" t="s">
        <v>144</v>
      </c>
      <c r="B538">
        <v>69</v>
      </c>
      <c r="C538" s="98" t="s">
        <v>494</v>
      </c>
      <c r="D538" s="98" t="s">
        <v>497</v>
      </c>
      <c r="E538" s="98" t="s">
        <v>137</v>
      </c>
      <c r="F538">
        <v>65</v>
      </c>
      <c r="G538" s="98" t="s">
        <v>77</v>
      </c>
      <c r="I538">
        <v>60</v>
      </c>
      <c r="J538">
        <v>9</v>
      </c>
    </row>
    <row r="539" spans="1:12">
      <c r="A539" s="98" t="s">
        <v>144</v>
      </c>
      <c r="C539" s="98" t="s">
        <v>498</v>
      </c>
      <c r="D539" s="98" t="s">
        <v>845</v>
      </c>
      <c r="E539" s="98" t="s">
        <v>145</v>
      </c>
      <c r="F539">
        <v>109</v>
      </c>
      <c r="G539" s="98" t="s">
        <v>69</v>
      </c>
      <c r="H539">
        <v>53.35</v>
      </c>
      <c r="K539">
        <v>50</v>
      </c>
      <c r="L539">
        <v>3.3500000000000014</v>
      </c>
    </row>
    <row r="540" spans="1:12">
      <c r="A540" s="98" t="s">
        <v>66</v>
      </c>
      <c r="B540">
        <v>77</v>
      </c>
      <c r="C540" s="98" t="s">
        <v>214</v>
      </c>
      <c r="D540" s="98" t="s">
        <v>500</v>
      </c>
      <c r="E540" s="98" t="s">
        <v>445</v>
      </c>
      <c r="F540">
        <v>92</v>
      </c>
      <c r="G540" s="98" t="s">
        <v>12</v>
      </c>
      <c r="H540">
        <v>53</v>
      </c>
      <c r="I540">
        <v>70</v>
      </c>
      <c r="J540">
        <v>7</v>
      </c>
      <c r="K540">
        <v>50</v>
      </c>
      <c r="L540">
        <v>3</v>
      </c>
    </row>
    <row r="541" spans="1:12">
      <c r="A541" s="98" t="s">
        <v>66</v>
      </c>
      <c r="B541">
        <v>77</v>
      </c>
      <c r="C541" s="98" t="s">
        <v>214</v>
      </c>
      <c r="D541" s="98" t="s">
        <v>1276</v>
      </c>
      <c r="E541" s="98" t="s">
        <v>525</v>
      </c>
      <c r="F541">
        <v>90</v>
      </c>
      <c r="G541" s="98" t="s">
        <v>12</v>
      </c>
      <c r="H541">
        <v>75.5</v>
      </c>
      <c r="I541">
        <v>70</v>
      </c>
      <c r="J541">
        <v>7</v>
      </c>
      <c r="K541">
        <v>70</v>
      </c>
      <c r="L541">
        <v>5.5</v>
      </c>
    </row>
    <row r="542" spans="1:12">
      <c r="A542" s="98" t="s">
        <v>66</v>
      </c>
      <c r="B542">
        <v>77</v>
      </c>
      <c r="C542" s="98" t="s">
        <v>214</v>
      </c>
      <c r="D542" s="98" t="s">
        <v>1561</v>
      </c>
      <c r="E542" s="98" t="s">
        <v>102</v>
      </c>
      <c r="F542">
        <v>90</v>
      </c>
      <c r="G542" s="98" t="s">
        <v>1562</v>
      </c>
      <c r="H542">
        <v>55</v>
      </c>
      <c r="I542">
        <v>70</v>
      </c>
      <c r="J542">
        <v>7</v>
      </c>
      <c r="K542">
        <v>50</v>
      </c>
      <c r="L542">
        <v>5</v>
      </c>
    </row>
    <row r="543" spans="1:12">
      <c r="A543" s="98" t="s">
        <v>66</v>
      </c>
      <c r="B543">
        <v>77</v>
      </c>
      <c r="C543" s="98" t="s">
        <v>214</v>
      </c>
      <c r="D543" s="98" t="s">
        <v>1646</v>
      </c>
      <c r="E543" s="98" t="s">
        <v>102</v>
      </c>
      <c r="F543">
        <v>90</v>
      </c>
      <c r="G543" s="98" t="s">
        <v>766</v>
      </c>
      <c r="H543">
        <v>55</v>
      </c>
      <c r="I543">
        <v>70</v>
      </c>
      <c r="J543">
        <v>7</v>
      </c>
      <c r="K543">
        <v>50</v>
      </c>
      <c r="L543">
        <v>5</v>
      </c>
    </row>
    <row r="544" spans="1:12">
      <c r="A544" s="98" t="s">
        <v>66</v>
      </c>
      <c r="B544">
        <v>77</v>
      </c>
      <c r="C544" s="98" t="s">
        <v>214</v>
      </c>
      <c r="D544" s="98" t="s">
        <v>1275</v>
      </c>
      <c r="E544" s="98" t="s">
        <v>204</v>
      </c>
      <c r="F544">
        <v>83</v>
      </c>
      <c r="G544" s="98" t="s">
        <v>1546</v>
      </c>
      <c r="H544">
        <v>75</v>
      </c>
      <c r="I544">
        <v>70</v>
      </c>
      <c r="J544">
        <v>7</v>
      </c>
      <c r="K544">
        <v>70</v>
      </c>
      <c r="L544">
        <v>5</v>
      </c>
    </row>
    <row r="545" spans="1:12">
      <c r="A545" s="98" t="s">
        <v>66</v>
      </c>
      <c r="C545" s="98" t="s">
        <v>206</v>
      </c>
      <c r="D545" s="98" t="s">
        <v>1637</v>
      </c>
      <c r="E545" s="98" t="s">
        <v>1141</v>
      </c>
      <c r="F545">
        <v>95</v>
      </c>
      <c r="G545" s="98" t="s">
        <v>1636</v>
      </c>
    </row>
    <row r="546" spans="1:12">
      <c r="A546" s="98" t="s">
        <v>66</v>
      </c>
      <c r="C546" s="98" t="s">
        <v>206</v>
      </c>
      <c r="D546" s="98" t="s">
        <v>1639</v>
      </c>
      <c r="E546" s="98" t="s">
        <v>105</v>
      </c>
      <c r="F546">
        <v>94</v>
      </c>
      <c r="G546" s="98" t="s">
        <v>1636</v>
      </c>
      <c r="H546">
        <v>56</v>
      </c>
      <c r="K546">
        <v>50</v>
      </c>
      <c r="L546">
        <v>6</v>
      </c>
    </row>
    <row r="547" spans="1:12">
      <c r="A547" s="98" t="s">
        <v>66</v>
      </c>
      <c r="C547" s="98" t="s">
        <v>206</v>
      </c>
      <c r="D547" s="98" t="s">
        <v>1635</v>
      </c>
      <c r="E547" s="98" t="s">
        <v>232</v>
      </c>
      <c r="F547">
        <v>90</v>
      </c>
      <c r="G547" s="98" t="s">
        <v>1636</v>
      </c>
      <c r="H547">
        <v>56</v>
      </c>
      <c r="K547">
        <v>50</v>
      </c>
      <c r="L547">
        <v>6</v>
      </c>
    </row>
    <row r="548" spans="1:12">
      <c r="A548" s="98" t="s">
        <v>66</v>
      </c>
      <c r="C548" s="98" t="s">
        <v>206</v>
      </c>
      <c r="D548" s="98" t="s">
        <v>1638</v>
      </c>
      <c r="E548" s="98" t="s">
        <v>70</v>
      </c>
      <c r="F548">
        <v>87</v>
      </c>
      <c r="G548" s="98" t="s">
        <v>1636</v>
      </c>
      <c r="H548">
        <v>77</v>
      </c>
      <c r="K548">
        <v>70</v>
      </c>
      <c r="L548">
        <v>7</v>
      </c>
    </row>
    <row r="549" spans="1:12">
      <c r="A549" s="98" t="s">
        <v>66</v>
      </c>
      <c r="C549" s="98" t="s">
        <v>206</v>
      </c>
      <c r="D549" s="98" t="s">
        <v>1634</v>
      </c>
      <c r="E549" s="98" t="s">
        <v>1362</v>
      </c>
      <c r="F549">
        <v>82</v>
      </c>
      <c r="G549" s="98" t="s">
        <v>1636</v>
      </c>
    </row>
    <row r="550" spans="1:12">
      <c r="A550" s="98" t="s">
        <v>66</v>
      </c>
      <c r="B550">
        <v>96</v>
      </c>
      <c r="C550" s="98" t="s">
        <v>79</v>
      </c>
      <c r="D550" s="98" t="s">
        <v>508</v>
      </c>
      <c r="E550" s="98" t="s">
        <v>249</v>
      </c>
      <c r="F550">
        <v>99</v>
      </c>
      <c r="G550" s="98" t="s">
        <v>249</v>
      </c>
      <c r="H550">
        <v>83</v>
      </c>
      <c r="I550">
        <v>90</v>
      </c>
      <c r="J550">
        <v>6</v>
      </c>
      <c r="K550">
        <v>80</v>
      </c>
      <c r="L550">
        <v>3</v>
      </c>
    </row>
    <row r="551" spans="1:12">
      <c r="A551" s="98" t="s">
        <v>66</v>
      </c>
      <c r="B551">
        <v>96</v>
      </c>
      <c r="C551" s="98" t="s">
        <v>79</v>
      </c>
      <c r="D551" s="98" t="s">
        <v>509</v>
      </c>
      <c r="E551" s="98" t="s">
        <v>186</v>
      </c>
      <c r="F551">
        <v>97</v>
      </c>
      <c r="G551" s="98" t="s">
        <v>83</v>
      </c>
      <c r="H551">
        <v>10</v>
      </c>
      <c r="I551">
        <v>90</v>
      </c>
      <c r="J551">
        <v>6</v>
      </c>
      <c r="K551">
        <v>10</v>
      </c>
      <c r="L551">
        <v>0</v>
      </c>
    </row>
    <row r="552" spans="1:12">
      <c r="A552" s="98" t="s">
        <v>66</v>
      </c>
      <c r="B552">
        <v>96</v>
      </c>
      <c r="C552" s="98" t="s">
        <v>79</v>
      </c>
      <c r="D552" s="98" t="s">
        <v>505</v>
      </c>
      <c r="E552" s="98" t="s">
        <v>506</v>
      </c>
      <c r="F552">
        <v>96</v>
      </c>
      <c r="G552" s="98" t="s">
        <v>83</v>
      </c>
      <c r="I552">
        <v>90</v>
      </c>
      <c r="J552">
        <v>6</v>
      </c>
    </row>
    <row r="553" spans="1:12">
      <c r="A553" s="98" t="s">
        <v>66</v>
      </c>
      <c r="B553">
        <v>96</v>
      </c>
      <c r="C553" s="98" t="s">
        <v>79</v>
      </c>
      <c r="D553" s="98" t="s">
        <v>507</v>
      </c>
      <c r="E553" s="98" t="s">
        <v>97</v>
      </c>
      <c r="F553">
        <v>96</v>
      </c>
      <c r="G553" s="98" t="s">
        <v>83</v>
      </c>
      <c r="H553">
        <v>85</v>
      </c>
      <c r="I553">
        <v>90</v>
      </c>
      <c r="J553">
        <v>6</v>
      </c>
      <c r="K553">
        <v>80</v>
      </c>
      <c r="L553">
        <v>5</v>
      </c>
    </row>
    <row r="554" spans="1:12">
      <c r="A554" s="98" t="s">
        <v>66</v>
      </c>
      <c r="B554">
        <v>96</v>
      </c>
      <c r="C554" s="98" t="s">
        <v>79</v>
      </c>
      <c r="D554" s="98" t="s">
        <v>503</v>
      </c>
      <c r="E554" s="98" t="s">
        <v>441</v>
      </c>
      <c r="F554">
        <v>95</v>
      </c>
      <c r="G554" s="98" t="s">
        <v>83</v>
      </c>
      <c r="I554">
        <v>90</v>
      </c>
      <c r="J554">
        <v>6</v>
      </c>
    </row>
    <row r="555" spans="1:12">
      <c r="A555" s="98" t="s">
        <v>66</v>
      </c>
      <c r="B555">
        <v>96</v>
      </c>
      <c r="C555" s="98" t="s">
        <v>79</v>
      </c>
      <c r="D555" s="98" t="s">
        <v>502</v>
      </c>
      <c r="E555" s="98" t="s">
        <v>93</v>
      </c>
      <c r="F555">
        <v>95</v>
      </c>
      <c r="G555" s="98" t="s">
        <v>249</v>
      </c>
      <c r="I555">
        <v>90</v>
      </c>
      <c r="J555">
        <v>6</v>
      </c>
    </row>
    <row r="556" spans="1:12">
      <c r="A556" s="98" t="s">
        <v>66</v>
      </c>
      <c r="B556">
        <v>96</v>
      </c>
      <c r="C556" s="98" t="s">
        <v>79</v>
      </c>
      <c r="D556" s="98" t="s">
        <v>501</v>
      </c>
      <c r="E556" s="98"/>
      <c r="F556">
        <v>95</v>
      </c>
      <c r="G556" s="98" t="s">
        <v>69</v>
      </c>
      <c r="I556">
        <v>90</v>
      </c>
      <c r="J556">
        <v>6</v>
      </c>
    </row>
    <row r="557" spans="1:12">
      <c r="A557" s="98" t="s">
        <v>66</v>
      </c>
      <c r="B557">
        <v>96</v>
      </c>
      <c r="C557" s="98" t="s">
        <v>79</v>
      </c>
      <c r="D557" s="98" t="s">
        <v>504</v>
      </c>
      <c r="E557" s="98" t="s">
        <v>90</v>
      </c>
      <c r="F557">
        <v>88</v>
      </c>
      <c r="G557" s="98" t="s">
        <v>83</v>
      </c>
      <c r="H557">
        <v>85</v>
      </c>
      <c r="I557">
        <v>90</v>
      </c>
      <c r="J557">
        <v>6</v>
      </c>
      <c r="K557">
        <v>80</v>
      </c>
      <c r="L557">
        <v>5</v>
      </c>
    </row>
    <row r="558" spans="1:12">
      <c r="A558" s="98" t="s">
        <v>66</v>
      </c>
      <c r="B558">
        <v>79</v>
      </c>
      <c r="C558" s="98" t="s">
        <v>510</v>
      </c>
      <c r="D558" s="98" t="s">
        <v>511</v>
      </c>
      <c r="E558" s="98" t="s">
        <v>227</v>
      </c>
      <c r="F558">
        <v>90</v>
      </c>
      <c r="G558" s="98" t="s">
        <v>77</v>
      </c>
      <c r="H558">
        <v>78.8</v>
      </c>
      <c r="I558">
        <v>70</v>
      </c>
      <c r="J558">
        <v>9</v>
      </c>
      <c r="K558">
        <v>70</v>
      </c>
      <c r="L558">
        <v>8.7999999999999972</v>
      </c>
    </row>
    <row r="559" spans="1:12">
      <c r="A559" s="98" t="s">
        <v>66</v>
      </c>
      <c r="B559">
        <v>79</v>
      </c>
      <c r="C559" s="98" t="s">
        <v>510</v>
      </c>
      <c r="D559" s="98" t="s">
        <v>1245</v>
      </c>
      <c r="E559" s="98" t="s">
        <v>781</v>
      </c>
      <c r="F559">
        <v>85</v>
      </c>
      <c r="G559" s="98" t="s">
        <v>12</v>
      </c>
      <c r="H559">
        <v>53.9</v>
      </c>
      <c r="I559">
        <v>70</v>
      </c>
      <c r="J559">
        <v>9</v>
      </c>
      <c r="K559">
        <v>50</v>
      </c>
      <c r="L559">
        <v>3.8999999999999986</v>
      </c>
    </row>
    <row r="560" spans="1:12">
      <c r="A560" s="98" t="s">
        <v>66</v>
      </c>
      <c r="B560">
        <v>79</v>
      </c>
      <c r="C560" s="98" t="s">
        <v>510</v>
      </c>
      <c r="D560" s="98" t="s">
        <v>512</v>
      </c>
      <c r="E560" s="98" t="s">
        <v>144</v>
      </c>
      <c r="F560">
        <v>76</v>
      </c>
      <c r="G560" s="98" t="s">
        <v>69</v>
      </c>
      <c r="H560">
        <v>53</v>
      </c>
      <c r="I560">
        <v>70</v>
      </c>
      <c r="J560">
        <v>9</v>
      </c>
      <c r="K560">
        <v>50</v>
      </c>
      <c r="L560">
        <v>3</v>
      </c>
    </row>
    <row r="561" spans="1:12">
      <c r="A561" s="98" t="s">
        <v>66</v>
      </c>
      <c r="B561">
        <v>104</v>
      </c>
      <c r="C561" s="98" t="s">
        <v>130</v>
      </c>
      <c r="D561" s="98" t="s">
        <v>513</v>
      </c>
      <c r="E561" s="98" t="s">
        <v>126</v>
      </c>
      <c r="F561">
        <v>101</v>
      </c>
      <c r="G561" s="98" t="s">
        <v>115</v>
      </c>
      <c r="H561">
        <v>95</v>
      </c>
      <c r="I561">
        <v>100</v>
      </c>
      <c r="J561">
        <v>4</v>
      </c>
      <c r="K561">
        <v>90</v>
      </c>
      <c r="L561">
        <v>5</v>
      </c>
    </row>
    <row r="562" spans="1:12">
      <c r="A562" s="98" t="s">
        <v>66</v>
      </c>
      <c r="B562">
        <v>100</v>
      </c>
      <c r="C562" s="98" t="s">
        <v>514</v>
      </c>
      <c r="D562" s="98" t="s">
        <v>519</v>
      </c>
      <c r="E562" s="98" t="s">
        <v>506</v>
      </c>
      <c r="F562">
        <v>85</v>
      </c>
      <c r="G562" s="98" t="s">
        <v>77</v>
      </c>
      <c r="I562">
        <v>100</v>
      </c>
      <c r="J562">
        <v>0</v>
      </c>
    </row>
    <row r="563" spans="1:12">
      <c r="A563" s="98" t="s">
        <v>66</v>
      </c>
      <c r="B563">
        <v>100</v>
      </c>
      <c r="C563" s="98" t="s">
        <v>514</v>
      </c>
      <c r="D563" s="98" t="s">
        <v>516</v>
      </c>
      <c r="E563" s="98" t="s">
        <v>59</v>
      </c>
      <c r="F563">
        <v>77</v>
      </c>
      <c r="G563" s="98" t="s">
        <v>77</v>
      </c>
      <c r="H563">
        <v>100</v>
      </c>
      <c r="I563">
        <v>100</v>
      </c>
      <c r="J563">
        <v>0</v>
      </c>
      <c r="K563">
        <v>100</v>
      </c>
      <c r="L563">
        <v>0</v>
      </c>
    </row>
    <row r="564" spans="1:12">
      <c r="A564" s="98" t="s">
        <v>66</v>
      </c>
      <c r="B564">
        <v>100</v>
      </c>
      <c r="C564" s="98" t="s">
        <v>514</v>
      </c>
      <c r="D564" s="98" t="s">
        <v>517</v>
      </c>
      <c r="E564" s="98" t="s">
        <v>518</v>
      </c>
      <c r="F564">
        <v>77</v>
      </c>
      <c r="G564" s="98" t="s">
        <v>77</v>
      </c>
      <c r="H564">
        <v>97</v>
      </c>
      <c r="I564">
        <v>100</v>
      </c>
      <c r="J564">
        <v>0</v>
      </c>
      <c r="K564">
        <v>90</v>
      </c>
      <c r="L564">
        <v>7</v>
      </c>
    </row>
    <row r="565" spans="1:12">
      <c r="A565" s="98" t="s">
        <v>66</v>
      </c>
      <c r="B565">
        <v>100</v>
      </c>
      <c r="C565" s="98" t="s">
        <v>514</v>
      </c>
      <c r="D565" s="98" t="s">
        <v>515</v>
      </c>
      <c r="E565" s="98" t="s">
        <v>90</v>
      </c>
      <c r="F565">
        <v>77</v>
      </c>
      <c r="G565" s="98" t="s">
        <v>77</v>
      </c>
      <c r="H565">
        <v>85</v>
      </c>
      <c r="I565">
        <v>100</v>
      </c>
      <c r="J565">
        <v>0</v>
      </c>
      <c r="K565">
        <v>80</v>
      </c>
      <c r="L565">
        <v>5</v>
      </c>
    </row>
    <row r="566" spans="1:12">
      <c r="A566" s="98" t="s">
        <v>66</v>
      </c>
      <c r="B566">
        <v>30</v>
      </c>
      <c r="C566" s="98" t="s">
        <v>520</v>
      </c>
      <c r="D566" s="98" t="s">
        <v>521</v>
      </c>
      <c r="E566" s="98" t="s">
        <v>87</v>
      </c>
      <c r="F566">
        <v>95</v>
      </c>
      <c r="G566" s="98" t="s">
        <v>69</v>
      </c>
      <c r="H566">
        <v>38</v>
      </c>
      <c r="I566">
        <v>30</v>
      </c>
      <c r="J566">
        <v>0</v>
      </c>
      <c r="K566">
        <v>30</v>
      </c>
      <c r="L566">
        <v>8</v>
      </c>
    </row>
    <row r="567" spans="1:12">
      <c r="A567" s="98" t="s">
        <v>330</v>
      </c>
      <c r="C567" s="98" t="s">
        <v>839</v>
      </c>
      <c r="D567" s="98" t="s">
        <v>840</v>
      </c>
      <c r="E567" s="98" t="s">
        <v>841</v>
      </c>
      <c r="F567">
        <v>97</v>
      </c>
      <c r="G567" s="98" t="s">
        <v>69</v>
      </c>
    </row>
    <row r="568" spans="1:12">
      <c r="A568" s="98" t="s">
        <v>66</v>
      </c>
      <c r="B568">
        <v>23</v>
      </c>
      <c r="C568" s="98" t="s">
        <v>652</v>
      </c>
      <c r="D568" s="98" t="s">
        <v>1079</v>
      </c>
      <c r="E568" s="98" t="s">
        <v>1078</v>
      </c>
      <c r="F568">
        <v>105</v>
      </c>
      <c r="G568" s="98" t="s">
        <v>357</v>
      </c>
      <c r="I568">
        <v>20</v>
      </c>
      <c r="J568">
        <v>3</v>
      </c>
    </row>
    <row r="569" spans="1:12">
      <c r="A569" s="98" t="s">
        <v>66</v>
      </c>
      <c r="B569">
        <v>23</v>
      </c>
      <c r="C569" s="98" t="s">
        <v>652</v>
      </c>
      <c r="D569" s="98" t="s">
        <v>1085</v>
      </c>
      <c r="E569" s="98" t="s">
        <v>1084</v>
      </c>
      <c r="F569">
        <v>98</v>
      </c>
      <c r="G569" s="98" t="s">
        <v>1086</v>
      </c>
      <c r="I569">
        <v>20</v>
      </c>
      <c r="J569">
        <v>3</v>
      </c>
    </row>
    <row r="570" spans="1:12">
      <c r="A570" s="98" t="s">
        <v>66</v>
      </c>
      <c r="B570">
        <v>23</v>
      </c>
      <c r="C570" s="98" t="s">
        <v>652</v>
      </c>
      <c r="D570" s="98" t="s">
        <v>1083</v>
      </c>
      <c r="E570" s="98" t="s">
        <v>1082</v>
      </c>
      <c r="F570">
        <v>98</v>
      </c>
      <c r="G570" s="98" t="s">
        <v>523</v>
      </c>
      <c r="I570">
        <v>20</v>
      </c>
      <c r="J570">
        <v>3</v>
      </c>
    </row>
    <row r="571" spans="1:12">
      <c r="A571" s="98" t="s">
        <v>66</v>
      </c>
      <c r="B571">
        <v>23</v>
      </c>
      <c r="C571" s="98" t="s">
        <v>652</v>
      </c>
      <c r="D571" s="98" t="s">
        <v>1081</v>
      </c>
      <c r="E571" s="98" t="s">
        <v>1080</v>
      </c>
      <c r="F571">
        <v>94</v>
      </c>
      <c r="G571" s="98" t="s">
        <v>523</v>
      </c>
      <c r="I571">
        <v>20</v>
      </c>
      <c r="J571">
        <v>3</v>
      </c>
    </row>
    <row r="572" spans="1:12">
      <c r="A572" s="98" t="s">
        <v>66</v>
      </c>
      <c r="B572">
        <v>75</v>
      </c>
      <c r="C572" s="98" t="s">
        <v>204</v>
      </c>
      <c r="D572" s="98" t="s">
        <v>834</v>
      </c>
      <c r="E572" s="98" t="s">
        <v>102</v>
      </c>
      <c r="F572">
        <v>106</v>
      </c>
      <c r="G572" s="98" t="s">
        <v>69</v>
      </c>
      <c r="H572">
        <v>55</v>
      </c>
      <c r="I572">
        <v>70</v>
      </c>
      <c r="J572">
        <v>5</v>
      </c>
      <c r="K572">
        <v>50</v>
      </c>
      <c r="L572">
        <v>5</v>
      </c>
    </row>
    <row r="573" spans="1:12">
      <c r="A573" s="98" t="s">
        <v>66</v>
      </c>
      <c r="B573">
        <v>75</v>
      </c>
      <c r="C573" s="98" t="s">
        <v>204</v>
      </c>
      <c r="D573" s="98" t="s">
        <v>835</v>
      </c>
      <c r="E573" s="98" t="s">
        <v>525</v>
      </c>
      <c r="F573">
        <v>98</v>
      </c>
      <c r="G573" s="98" t="s">
        <v>169</v>
      </c>
      <c r="H573">
        <v>75.5</v>
      </c>
      <c r="I573">
        <v>70</v>
      </c>
      <c r="J573">
        <v>5</v>
      </c>
      <c r="K573">
        <v>70</v>
      </c>
      <c r="L573">
        <v>5.5</v>
      </c>
    </row>
    <row r="574" spans="1:12">
      <c r="A574" s="98" t="s">
        <v>66</v>
      </c>
      <c r="B574">
        <v>75</v>
      </c>
      <c r="C574" s="98" t="s">
        <v>204</v>
      </c>
      <c r="D574" s="98" t="s">
        <v>529</v>
      </c>
      <c r="E574" s="98" t="s">
        <v>79</v>
      </c>
      <c r="F574">
        <v>94</v>
      </c>
      <c r="G574" s="98" t="s">
        <v>83</v>
      </c>
      <c r="H574">
        <v>96</v>
      </c>
      <c r="I574">
        <v>70</v>
      </c>
      <c r="J574">
        <v>5</v>
      </c>
      <c r="K574">
        <v>90</v>
      </c>
      <c r="L574">
        <v>6</v>
      </c>
    </row>
    <row r="575" spans="1:12">
      <c r="A575" s="98" t="s">
        <v>66</v>
      </c>
      <c r="B575">
        <v>75</v>
      </c>
      <c r="C575" s="98" t="s">
        <v>204</v>
      </c>
      <c r="D575" s="98" t="s">
        <v>528</v>
      </c>
      <c r="E575" s="98" t="s">
        <v>445</v>
      </c>
      <c r="F575">
        <v>93</v>
      </c>
      <c r="G575" s="98" t="s">
        <v>12</v>
      </c>
      <c r="H575">
        <v>53</v>
      </c>
      <c r="I575">
        <v>70</v>
      </c>
      <c r="J575">
        <v>5</v>
      </c>
      <c r="K575">
        <v>50</v>
      </c>
      <c r="L575">
        <v>3</v>
      </c>
    </row>
    <row r="576" spans="1:12">
      <c r="A576" s="98" t="s">
        <v>66</v>
      </c>
      <c r="B576">
        <v>75</v>
      </c>
      <c r="C576" s="98" t="s">
        <v>204</v>
      </c>
      <c r="D576" s="98" t="s">
        <v>1396</v>
      </c>
      <c r="E576" s="98" t="s">
        <v>536</v>
      </c>
      <c r="F576">
        <v>93</v>
      </c>
      <c r="G576" s="98" t="s">
        <v>169</v>
      </c>
      <c r="H576">
        <v>75.5</v>
      </c>
      <c r="I576">
        <v>70</v>
      </c>
      <c r="J576">
        <v>5</v>
      </c>
      <c r="K576">
        <v>70</v>
      </c>
      <c r="L576">
        <v>5.5</v>
      </c>
    </row>
    <row r="577" spans="1:12">
      <c r="A577" s="98" t="s">
        <v>66</v>
      </c>
      <c r="B577">
        <v>75</v>
      </c>
      <c r="C577" s="98" t="s">
        <v>204</v>
      </c>
      <c r="D577" s="98" t="s">
        <v>522</v>
      </c>
      <c r="E577" s="98" t="s">
        <v>434</v>
      </c>
      <c r="F577">
        <v>90</v>
      </c>
      <c r="G577" s="98" t="s">
        <v>523</v>
      </c>
      <c r="H577">
        <v>105</v>
      </c>
      <c r="I577">
        <v>70</v>
      </c>
      <c r="J577">
        <v>5</v>
      </c>
      <c r="K577">
        <v>100</v>
      </c>
      <c r="L577">
        <v>5</v>
      </c>
    </row>
    <row r="578" spans="1:12">
      <c r="A578" s="98" t="s">
        <v>66</v>
      </c>
      <c r="B578">
        <v>75</v>
      </c>
      <c r="C578" s="98" t="s">
        <v>204</v>
      </c>
      <c r="D578" s="98" t="s">
        <v>524</v>
      </c>
      <c r="E578" s="98" t="s">
        <v>206</v>
      </c>
      <c r="F578">
        <v>84</v>
      </c>
      <c r="G578" s="98" t="s">
        <v>160</v>
      </c>
      <c r="I578">
        <v>70</v>
      </c>
      <c r="J578">
        <v>5</v>
      </c>
    </row>
    <row r="579" spans="1:12">
      <c r="A579" s="98" t="s">
        <v>66</v>
      </c>
      <c r="B579">
        <v>75</v>
      </c>
      <c r="C579" s="98" t="s">
        <v>204</v>
      </c>
      <c r="D579" s="98" t="s">
        <v>533</v>
      </c>
      <c r="E579" s="98" t="s">
        <v>299</v>
      </c>
      <c r="F579">
        <v>82</v>
      </c>
      <c r="G579" s="98" t="s">
        <v>169</v>
      </c>
      <c r="H579">
        <v>75.5</v>
      </c>
      <c r="I579">
        <v>70</v>
      </c>
      <c r="J579">
        <v>5</v>
      </c>
      <c r="K579">
        <v>70</v>
      </c>
      <c r="L579">
        <v>5.5</v>
      </c>
    </row>
    <row r="580" spans="1:12">
      <c r="A580" s="98" t="s">
        <v>66</v>
      </c>
      <c r="B580">
        <v>75</v>
      </c>
      <c r="C580" s="98" t="s">
        <v>204</v>
      </c>
      <c r="D580" s="98" t="s">
        <v>535</v>
      </c>
      <c r="E580" s="98" t="s">
        <v>70</v>
      </c>
      <c r="F580">
        <v>80</v>
      </c>
      <c r="G580" s="98" t="s">
        <v>77</v>
      </c>
      <c r="H580">
        <v>77</v>
      </c>
      <c r="I580">
        <v>70</v>
      </c>
      <c r="J580">
        <v>5</v>
      </c>
      <c r="K580">
        <v>70</v>
      </c>
      <c r="L580">
        <v>7</v>
      </c>
    </row>
    <row r="581" spans="1:12">
      <c r="A581" s="98" t="s">
        <v>66</v>
      </c>
      <c r="B581">
        <v>75</v>
      </c>
      <c r="C581" s="98" t="s">
        <v>204</v>
      </c>
      <c r="D581" s="98" t="s">
        <v>534</v>
      </c>
      <c r="E581" s="98" t="s">
        <v>79</v>
      </c>
      <c r="F581">
        <v>70</v>
      </c>
      <c r="G581" s="98" t="s">
        <v>83</v>
      </c>
      <c r="H581">
        <v>96</v>
      </c>
      <c r="I581">
        <v>70</v>
      </c>
      <c r="J581">
        <v>5</v>
      </c>
      <c r="K581">
        <v>90</v>
      </c>
      <c r="L581">
        <v>6</v>
      </c>
    </row>
    <row r="582" spans="1:12">
      <c r="A582" s="98" t="s">
        <v>171</v>
      </c>
      <c r="C582" s="98" t="s">
        <v>860</v>
      </c>
      <c r="D582" s="98" t="s">
        <v>896</v>
      </c>
      <c r="E582" s="98" t="s">
        <v>884</v>
      </c>
      <c r="F582">
        <v>88</v>
      </c>
      <c r="G582" s="98" t="s">
        <v>187</v>
      </c>
      <c r="H582">
        <v>64</v>
      </c>
      <c r="K582">
        <v>60</v>
      </c>
      <c r="L582">
        <v>4</v>
      </c>
    </row>
    <row r="583" spans="1:12">
      <c r="A583" s="98" t="s">
        <v>171</v>
      </c>
      <c r="C583" s="98" t="s">
        <v>860</v>
      </c>
      <c r="D583" s="98" t="s">
        <v>880</v>
      </c>
      <c r="E583" s="98" t="s">
        <v>847</v>
      </c>
      <c r="F583">
        <v>84</v>
      </c>
      <c r="G583" s="98" t="s">
        <v>187</v>
      </c>
      <c r="H583">
        <v>56</v>
      </c>
      <c r="K583">
        <v>50</v>
      </c>
      <c r="L583">
        <v>6</v>
      </c>
    </row>
    <row r="584" spans="1:12">
      <c r="A584" s="98" t="s">
        <v>171</v>
      </c>
      <c r="C584" s="98" t="s">
        <v>860</v>
      </c>
      <c r="D584" s="98" t="s">
        <v>879</v>
      </c>
      <c r="E584" s="98" t="s">
        <v>856</v>
      </c>
      <c r="F584">
        <v>83</v>
      </c>
      <c r="G584" s="98" t="s">
        <v>187</v>
      </c>
      <c r="H584">
        <v>56</v>
      </c>
      <c r="K584">
        <v>50</v>
      </c>
      <c r="L584">
        <v>6</v>
      </c>
    </row>
    <row r="585" spans="1:12">
      <c r="A585" s="98" t="s">
        <v>171</v>
      </c>
      <c r="C585" s="98" t="s">
        <v>860</v>
      </c>
      <c r="D585" s="98" t="s">
        <v>878</v>
      </c>
      <c r="E585" s="98" t="s">
        <v>866</v>
      </c>
      <c r="F585">
        <v>70</v>
      </c>
      <c r="G585" s="98" t="s">
        <v>187</v>
      </c>
      <c r="H585">
        <v>56</v>
      </c>
      <c r="K585">
        <v>50</v>
      </c>
      <c r="L585">
        <v>6</v>
      </c>
    </row>
    <row r="586" spans="1:12">
      <c r="A586" s="98" t="s">
        <v>144</v>
      </c>
      <c r="B586">
        <v>52</v>
      </c>
      <c r="C586" s="98" t="s">
        <v>538</v>
      </c>
      <c r="D586" s="98" t="s">
        <v>539</v>
      </c>
      <c r="E586" s="98" t="s">
        <v>186</v>
      </c>
      <c r="F586">
        <v>76</v>
      </c>
      <c r="G586" s="98" t="s">
        <v>69</v>
      </c>
      <c r="H586">
        <v>10</v>
      </c>
      <c r="I586">
        <v>50</v>
      </c>
      <c r="J586">
        <v>2</v>
      </c>
      <c r="K586">
        <v>10</v>
      </c>
      <c r="L586">
        <v>0</v>
      </c>
    </row>
    <row r="587" spans="1:12">
      <c r="A587" s="98" t="s">
        <v>144</v>
      </c>
      <c r="B587">
        <v>63.9</v>
      </c>
      <c r="C587" s="98" t="s">
        <v>313</v>
      </c>
      <c r="D587" s="98" t="s">
        <v>540</v>
      </c>
      <c r="E587" s="98"/>
      <c r="F587">
        <v>70</v>
      </c>
      <c r="G587" s="98" t="s">
        <v>69</v>
      </c>
      <c r="I587">
        <v>60</v>
      </c>
      <c r="J587">
        <v>3.8999999999999986</v>
      </c>
    </row>
    <row r="588" spans="1:12">
      <c r="A588" s="98" t="s">
        <v>66</v>
      </c>
      <c r="B588">
        <v>97</v>
      </c>
      <c r="C588" s="98" t="s">
        <v>518</v>
      </c>
      <c r="D588" s="98" t="s">
        <v>541</v>
      </c>
      <c r="E588" s="98" t="s">
        <v>79</v>
      </c>
      <c r="F588">
        <v>95</v>
      </c>
      <c r="G588" s="98" t="s">
        <v>69</v>
      </c>
      <c r="H588">
        <v>96</v>
      </c>
      <c r="I588">
        <v>90</v>
      </c>
      <c r="J588">
        <v>7</v>
      </c>
      <c r="K588">
        <v>90</v>
      </c>
      <c r="L588">
        <v>6</v>
      </c>
    </row>
    <row r="589" spans="1:12">
      <c r="A589" s="98" t="s">
        <v>66</v>
      </c>
      <c r="B589">
        <v>74.5</v>
      </c>
      <c r="C589" s="98" t="s">
        <v>274</v>
      </c>
      <c r="D589" s="98" t="s">
        <v>1103</v>
      </c>
      <c r="E589" s="98" t="s">
        <v>1107</v>
      </c>
      <c r="F589">
        <v>95</v>
      </c>
      <c r="G589" s="98" t="s">
        <v>1090</v>
      </c>
      <c r="I589">
        <v>70</v>
      </c>
      <c r="J589">
        <v>4.5</v>
      </c>
    </row>
    <row r="590" spans="1:12">
      <c r="A590" s="98" t="s">
        <v>66</v>
      </c>
      <c r="B590">
        <v>74.5</v>
      </c>
      <c r="C590" s="98" t="s">
        <v>274</v>
      </c>
      <c r="D590" s="98" t="s">
        <v>1115</v>
      </c>
      <c r="E590" s="98" t="s">
        <v>335</v>
      </c>
      <c r="F590">
        <v>80</v>
      </c>
      <c r="G590" s="98" t="s">
        <v>115</v>
      </c>
      <c r="H590">
        <v>25</v>
      </c>
      <c r="I590">
        <v>70</v>
      </c>
      <c r="J590">
        <v>4.5</v>
      </c>
      <c r="K590">
        <v>20</v>
      </c>
      <c r="L590">
        <v>5</v>
      </c>
    </row>
    <row r="591" spans="1:12">
      <c r="A591" s="98" t="s">
        <v>66</v>
      </c>
      <c r="C591" s="98" t="s">
        <v>489</v>
      </c>
      <c r="D591" s="98" t="s">
        <v>1608</v>
      </c>
      <c r="E591" s="98" t="s">
        <v>97</v>
      </c>
      <c r="F591">
        <v>90</v>
      </c>
      <c r="G591" s="98" t="s">
        <v>156</v>
      </c>
      <c r="H591">
        <v>85</v>
      </c>
      <c r="K591">
        <v>80</v>
      </c>
      <c r="L591">
        <v>5</v>
      </c>
    </row>
    <row r="592" spans="1:12">
      <c r="A592" s="98" t="s">
        <v>66</v>
      </c>
      <c r="B592">
        <v>56</v>
      </c>
      <c r="C592" s="98" t="s">
        <v>105</v>
      </c>
      <c r="D592" s="98" t="s">
        <v>542</v>
      </c>
      <c r="E592" s="98" t="s">
        <v>445</v>
      </c>
      <c r="F592">
        <v>98</v>
      </c>
      <c r="G592" s="98" t="s">
        <v>69</v>
      </c>
      <c r="H592">
        <v>53</v>
      </c>
      <c r="I592">
        <v>50</v>
      </c>
      <c r="J592">
        <v>6</v>
      </c>
      <c r="K592">
        <v>50</v>
      </c>
      <c r="L592">
        <v>3</v>
      </c>
    </row>
    <row r="593" spans="1:12">
      <c r="A593" s="98" t="s">
        <v>66</v>
      </c>
      <c r="B593">
        <v>56</v>
      </c>
      <c r="C593" s="98" t="s">
        <v>105</v>
      </c>
      <c r="D593" s="98" t="s">
        <v>1294</v>
      </c>
      <c r="E593" s="98" t="s">
        <v>159</v>
      </c>
      <c r="F593">
        <v>90</v>
      </c>
      <c r="G593" s="98" t="s">
        <v>523</v>
      </c>
      <c r="I593">
        <v>50</v>
      </c>
      <c r="J593">
        <v>6</v>
      </c>
    </row>
    <row r="594" spans="1:12">
      <c r="A594" s="98" t="s">
        <v>66</v>
      </c>
      <c r="B594">
        <v>56</v>
      </c>
      <c r="C594" s="98" t="s">
        <v>105</v>
      </c>
      <c r="D594" s="98" t="s">
        <v>543</v>
      </c>
      <c r="E594" s="98" t="s">
        <v>74</v>
      </c>
      <c r="F594">
        <v>72</v>
      </c>
      <c r="G594" s="98" t="s">
        <v>12</v>
      </c>
      <c r="I594">
        <v>50</v>
      </c>
      <c r="J594">
        <v>6</v>
      </c>
    </row>
    <row r="595" spans="1:12">
      <c r="A595" s="98" t="s">
        <v>66</v>
      </c>
      <c r="B595">
        <v>75.5</v>
      </c>
      <c r="C595" s="98" t="s">
        <v>525</v>
      </c>
      <c r="D595" s="98" t="s">
        <v>526</v>
      </c>
      <c r="E595" s="98" t="s">
        <v>16</v>
      </c>
      <c r="F595">
        <v>90</v>
      </c>
      <c r="G595" s="98" t="s">
        <v>160</v>
      </c>
      <c r="H595">
        <v>82</v>
      </c>
      <c r="I595">
        <v>70</v>
      </c>
      <c r="J595">
        <v>5.5</v>
      </c>
      <c r="K595">
        <v>80</v>
      </c>
      <c r="L595">
        <v>2</v>
      </c>
    </row>
    <row r="596" spans="1:12">
      <c r="A596" s="98" t="s">
        <v>66</v>
      </c>
      <c r="B596">
        <v>75.5</v>
      </c>
      <c r="C596" s="98" t="s">
        <v>525</v>
      </c>
      <c r="D596" s="98" t="s">
        <v>838</v>
      </c>
      <c r="E596" s="98" t="s">
        <v>206</v>
      </c>
      <c r="F596">
        <v>86</v>
      </c>
      <c r="G596" s="98" t="s">
        <v>357</v>
      </c>
      <c r="I596">
        <v>70</v>
      </c>
      <c r="J596">
        <v>5.5</v>
      </c>
    </row>
    <row r="597" spans="1:12">
      <c r="A597" s="98" t="s">
        <v>66</v>
      </c>
      <c r="B597">
        <v>75.5</v>
      </c>
      <c r="C597" s="98" t="s">
        <v>525</v>
      </c>
      <c r="D597" s="98" t="s">
        <v>1232</v>
      </c>
      <c r="E597" s="98" t="s">
        <v>1233</v>
      </c>
      <c r="F597">
        <v>83</v>
      </c>
      <c r="G597" s="98" t="s">
        <v>1234</v>
      </c>
      <c r="I597">
        <v>70</v>
      </c>
      <c r="J597">
        <v>5.5</v>
      </c>
    </row>
    <row r="598" spans="1:12">
      <c r="A598" s="98" t="s">
        <v>66</v>
      </c>
      <c r="B598">
        <v>75.5</v>
      </c>
      <c r="C598" s="98" t="s">
        <v>525</v>
      </c>
      <c r="D598" s="98" t="s">
        <v>530</v>
      </c>
      <c r="E598" s="98" t="s">
        <v>531</v>
      </c>
      <c r="F598">
        <v>81</v>
      </c>
      <c r="G598" s="98" t="s">
        <v>77</v>
      </c>
      <c r="I598">
        <v>70</v>
      </c>
      <c r="J598">
        <v>5.5</v>
      </c>
    </row>
    <row r="599" spans="1:12">
      <c r="A599" s="98" t="s">
        <v>66</v>
      </c>
      <c r="B599">
        <v>75.5</v>
      </c>
      <c r="C599" s="98" t="s">
        <v>525</v>
      </c>
      <c r="D599" s="98" t="s">
        <v>527</v>
      </c>
      <c r="E599" s="98" t="s">
        <v>16</v>
      </c>
      <c r="F599">
        <v>80</v>
      </c>
      <c r="G599" s="98" t="s">
        <v>83</v>
      </c>
      <c r="H599">
        <v>82</v>
      </c>
      <c r="I599">
        <v>70</v>
      </c>
      <c r="J599">
        <v>5.5</v>
      </c>
      <c r="K599">
        <v>80</v>
      </c>
      <c r="L599">
        <v>2</v>
      </c>
    </row>
    <row r="600" spans="1:12">
      <c r="A600" s="98" t="s">
        <v>66</v>
      </c>
      <c r="B600">
        <v>75.5</v>
      </c>
      <c r="C600" s="98" t="s">
        <v>525</v>
      </c>
      <c r="D600" s="98" t="s">
        <v>532</v>
      </c>
      <c r="E600" s="98" t="s">
        <v>531</v>
      </c>
      <c r="F600">
        <v>71</v>
      </c>
      <c r="G600" s="98" t="s">
        <v>77</v>
      </c>
      <c r="I600">
        <v>70</v>
      </c>
      <c r="J600">
        <v>5.5</v>
      </c>
    </row>
    <row r="601" spans="1:12">
      <c r="A601" s="98" t="s">
        <v>330</v>
      </c>
      <c r="C601" s="98" t="s">
        <v>1280</v>
      </c>
      <c r="D601" s="98" t="s">
        <v>1279</v>
      </c>
      <c r="E601" s="98" t="s">
        <v>1281</v>
      </c>
      <c r="F601">
        <v>84</v>
      </c>
      <c r="G601" s="98" t="s">
        <v>77</v>
      </c>
    </row>
    <row r="602" spans="1:12">
      <c r="A602" s="98" t="s">
        <v>66</v>
      </c>
      <c r="B602">
        <v>55</v>
      </c>
      <c r="C602" s="98" t="s">
        <v>102</v>
      </c>
      <c r="D602" s="98" t="s">
        <v>556</v>
      </c>
      <c r="E602" s="98" t="s">
        <v>557</v>
      </c>
      <c r="F602">
        <v>111</v>
      </c>
      <c r="G602" s="98" t="s">
        <v>152</v>
      </c>
      <c r="I602">
        <v>50</v>
      </c>
      <c r="J602">
        <v>5</v>
      </c>
    </row>
    <row r="603" spans="1:12">
      <c r="A603" s="98" t="s">
        <v>66</v>
      </c>
      <c r="B603">
        <v>55</v>
      </c>
      <c r="C603" s="98" t="s">
        <v>102</v>
      </c>
      <c r="D603" s="98" t="s">
        <v>551</v>
      </c>
      <c r="E603" s="98" t="s">
        <v>201</v>
      </c>
      <c r="F603">
        <v>111</v>
      </c>
      <c r="G603" s="98" t="s">
        <v>69</v>
      </c>
      <c r="H603">
        <v>31</v>
      </c>
      <c r="I603">
        <v>50</v>
      </c>
      <c r="J603">
        <v>5</v>
      </c>
      <c r="K603">
        <v>30</v>
      </c>
      <c r="L603">
        <v>1</v>
      </c>
    </row>
    <row r="604" spans="1:12">
      <c r="A604" s="98" t="s">
        <v>171</v>
      </c>
      <c r="B604">
        <v>55</v>
      </c>
      <c r="C604" s="98" t="s">
        <v>102</v>
      </c>
      <c r="D604" s="98" t="s">
        <v>573</v>
      </c>
      <c r="E604" s="98" t="s">
        <v>574</v>
      </c>
      <c r="F604">
        <v>111</v>
      </c>
      <c r="G604" s="98" t="s">
        <v>174</v>
      </c>
      <c r="I604">
        <v>50</v>
      </c>
      <c r="J604">
        <v>5</v>
      </c>
    </row>
    <row r="605" spans="1:12">
      <c r="A605" s="98" t="s">
        <v>66</v>
      </c>
      <c r="B605">
        <v>55</v>
      </c>
      <c r="C605" s="98" t="s">
        <v>102</v>
      </c>
      <c r="D605" s="98" t="s">
        <v>575</v>
      </c>
      <c r="E605" s="98" t="s">
        <v>576</v>
      </c>
      <c r="F605">
        <v>109</v>
      </c>
      <c r="G605" s="98" t="s">
        <v>160</v>
      </c>
      <c r="I605">
        <v>50</v>
      </c>
      <c r="J605">
        <v>5</v>
      </c>
    </row>
    <row r="606" spans="1:12">
      <c r="A606" s="98" t="s">
        <v>66</v>
      </c>
      <c r="B606">
        <v>55</v>
      </c>
      <c r="C606" s="98" t="s">
        <v>102</v>
      </c>
      <c r="D606" s="98" t="s">
        <v>555</v>
      </c>
      <c r="E606" s="98" t="s">
        <v>351</v>
      </c>
      <c r="F606">
        <v>102</v>
      </c>
      <c r="G606" s="98" t="s">
        <v>523</v>
      </c>
      <c r="I606">
        <v>50</v>
      </c>
      <c r="J606">
        <v>5</v>
      </c>
    </row>
    <row r="607" spans="1:12">
      <c r="A607" s="98" t="s">
        <v>171</v>
      </c>
      <c r="B607">
        <v>55</v>
      </c>
      <c r="C607" s="98" t="s">
        <v>102</v>
      </c>
      <c r="D607" s="98" t="s">
        <v>864</v>
      </c>
      <c r="E607" s="98" t="s">
        <v>863</v>
      </c>
      <c r="F607">
        <v>98</v>
      </c>
      <c r="G607" s="98" t="s">
        <v>174</v>
      </c>
      <c r="I607">
        <v>50</v>
      </c>
      <c r="J607">
        <v>5</v>
      </c>
    </row>
    <row r="608" spans="1:12">
      <c r="A608" s="98" t="s">
        <v>171</v>
      </c>
      <c r="B608">
        <v>55</v>
      </c>
      <c r="C608" s="98" t="s">
        <v>102</v>
      </c>
      <c r="D608" s="98" t="s">
        <v>571</v>
      </c>
      <c r="E608" s="98" t="s">
        <v>572</v>
      </c>
      <c r="F608">
        <v>98</v>
      </c>
      <c r="G608" s="98" t="s">
        <v>174</v>
      </c>
      <c r="I608">
        <v>50</v>
      </c>
      <c r="J608">
        <v>5</v>
      </c>
    </row>
    <row r="609" spans="1:12">
      <c r="A609" s="98" t="s">
        <v>171</v>
      </c>
      <c r="B609">
        <v>55</v>
      </c>
      <c r="C609" s="98" t="s">
        <v>102</v>
      </c>
      <c r="D609" s="98" t="s">
        <v>1025</v>
      </c>
      <c r="E609" s="98" t="s">
        <v>1011</v>
      </c>
      <c r="F609">
        <v>98</v>
      </c>
      <c r="G609" s="98" t="s">
        <v>174</v>
      </c>
      <c r="I609">
        <v>50</v>
      </c>
      <c r="J609">
        <v>5</v>
      </c>
    </row>
    <row r="610" spans="1:12">
      <c r="A610" s="98" t="s">
        <v>66</v>
      </c>
      <c r="B610">
        <v>55</v>
      </c>
      <c r="C610" s="98" t="s">
        <v>102</v>
      </c>
      <c r="D610" s="98" t="s">
        <v>552</v>
      </c>
      <c r="E610" s="98" t="s">
        <v>97</v>
      </c>
      <c r="F610">
        <v>98</v>
      </c>
      <c r="G610" s="98" t="s">
        <v>187</v>
      </c>
      <c r="H610">
        <v>85</v>
      </c>
      <c r="I610">
        <v>50</v>
      </c>
      <c r="J610">
        <v>5</v>
      </c>
      <c r="K610">
        <v>80</v>
      </c>
      <c r="L610">
        <v>5</v>
      </c>
    </row>
    <row r="611" spans="1:12">
      <c r="A611" s="98" t="s">
        <v>171</v>
      </c>
      <c r="B611">
        <v>55</v>
      </c>
      <c r="C611" s="98" t="s">
        <v>102</v>
      </c>
      <c r="D611" s="98" t="s">
        <v>562</v>
      </c>
      <c r="E611" s="98" t="s">
        <v>563</v>
      </c>
      <c r="F611">
        <v>97</v>
      </c>
      <c r="G611" s="98" t="s">
        <v>174</v>
      </c>
      <c r="I611">
        <v>50</v>
      </c>
      <c r="J611">
        <v>5</v>
      </c>
    </row>
    <row r="612" spans="1:12">
      <c r="A612" s="98" t="s">
        <v>66</v>
      </c>
      <c r="B612">
        <v>55</v>
      </c>
      <c r="C612" s="98" t="s">
        <v>102</v>
      </c>
      <c r="D612" s="98" t="s">
        <v>544</v>
      </c>
      <c r="E612" s="98" t="s">
        <v>201</v>
      </c>
      <c r="F612">
        <v>97</v>
      </c>
      <c r="G612" s="98" t="s">
        <v>12</v>
      </c>
      <c r="H612">
        <v>31</v>
      </c>
      <c r="I612">
        <v>50</v>
      </c>
      <c r="J612">
        <v>5</v>
      </c>
      <c r="K612">
        <v>30</v>
      </c>
      <c r="L612">
        <v>1</v>
      </c>
    </row>
    <row r="613" spans="1:12">
      <c r="A613" s="98" t="s">
        <v>66</v>
      </c>
      <c r="B613">
        <v>55</v>
      </c>
      <c r="C613" s="98" t="s">
        <v>102</v>
      </c>
      <c r="D613" s="98" t="s">
        <v>547</v>
      </c>
      <c r="E613" s="98" t="s">
        <v>154</v>
      </c>
      <c r="F613">
        <v>96</v>
      </c>
      <c r="G613" s="98" t="s">
        <v>77</v>
      </c>
      <c r="H613">
        <v>53</v>
      </c>
      <c r="I613">
        <v>50</v>
      </c>
      <c r="J613">
        <v>5</v>
      </c>
      <c r="K613">
        <v>50</v>
      </c>
      <c r="L613">
        <v>3</v>
      </c>
    </row>
    <row r="614" spans="1:12">
      <c r="A614" s="98" t="s">
        <v>66</v>
      </c>
      <c r="B614">
        <v>55</v>
      </c>
      <c r="C614" s="98" t="s">
        <v>102</v>
      </c>
      <c r="D614" s="98" t="s">
        <v>568</v>
      </c>
      <c r="E614" s="98" t="s">
        <v>194</v>
      </c>
      <c r="F614">
        <v>95</v>
      </c>
      <c r="G614" s="98" t="s">
        <v>12</v>
      </c>
      <c r="H614">
        <v>50</v>
      </c>
      <c r="I614">
        <v>50</v>
      </c>
      <c r="J614">
        <v>5</v>
      </c>
      <c r="K614">
        <v>50</v>
      </c>
      <c r="L614">
        <v>0</v>
      </c>
    </row>
    <row r="615" spans="1:12">
      <c r="A615" s="98" t="s">
        <v>171</v>
      </c>
      <c r="B615">
        <v>55</v>
      </c>
      <c r="C615" s="98" t="s">
        <v>102</v>
      </c>
      <c r="D615" s="98" t="s">
        <v>578</v>
      </c>
      <c r="E615" s="98" t="s">
        <v>579</v>
      </c>
      <c r="F615">
        <v>93</v>
      </c>
      <c r="G615" s="98" t="s">
        <v>174</v>
      </c>
      <c r="H615">
        <v>54</v>
      </c>
      <c r="I615">
        <v>50</v>
      </c>
      <c r="J615">
        <v>5</v>
      </c>
      <c r="K615">
        <v>50</v>
      </c>
      <c r="L615">
        <v>4</v>
      </c>
    </row>
    <row r="616" spans="1:12">
      <c r="A616" s="98" t="s">
        <v>66</v>
      </c>
      <c r="B616">
        <v>55</v>
      </c>
      <c r="C616" s="98" t="s">
        <v>102</v>
      </c>
      <c r="D616" s="98" t="s">
        <v>550</v>
      </c>
      <c r="E616" s="98" t="s">
        <v>208</v>
      </c>
      <c r="F616">
        <v>92</v>
      </c>
      <c r="G616" s="98" t="s">
        <v>169</v>
      </c>
      <c r="I616">
        <v>50</v>
      </c>
      <c r="J616">
        <v>5</v>
      </c>
    </row>
    <row r="617" spans="1:12">
      <c r="A617" s="98" t="s">
        <v>66</v>
      </c>
      <c r="B617">
        <v>55</v>
      </c>
      <c r="C617" s="98" t="s">
        <v>102</v>
      </c>
      <c r="D617" s="98" t="s">
        <v>545</v>
      </c>
      <c r="E617" s="98" t="s">
        <v>445</v>
      </c>
      <c r="F617">
        <v>91</v>
      </c>
      <c r="G617" s="98" t="s">
        <v>12</v>
      </c>
      <c r="H617">
        <v>53</v>
      </c>
      <c r="I617">
        <v>50</v>
      </c>
      <c r="J617">
        <v>5</v>
      </c>
      <c r="K617">
        <v>50</v>
      </c>
      <c r="L617">
        <v>3</v>
      </c>
    </row>
    <row r="618" spans="1:12">
      <c r="A618" s="98" t="s">
        <v>171</v>
      </c>
      <c r="B618">
        <v>55</v>
      </c>
      <c r="C618" s="98" t="s">
        <v>102</v>
      </c>
      <c r="D618" s="98" t="s">
        <v>861</v>
      </c>
      <c r="E618" s="98" t="s">
        <v>860</v>
      </c>
      <c r="F618">
        <v>90</v>
      </c>
      <c r="G618" s="98" t="s">
        <v>862</v>
      </c>
      <c r="I618">
        <v>50</v>
      </c>
      <c r="J618">
        <v>5</v>
      </c>
    </row>
    <row r="619" spans="1:12">
      <c r="A619" s="98" t="s">
        <v>66</v>
      </c>
      <c r="B619">
        <v>55</v>
      </c>
      <c r="C619" s="98" t="s">
        <v>102</v>
      </c>
      <c r="D619" s="98" t="s">
        <v>549</v>
      </c>
      <c r="E619" s="98" t="s">
        <v>155</v>
      </c>
      <c r="F619">
        <v>90</v>
      </c>
      <c r="G619" s="98" t="s">
        <v>1574</v>
      </c>
      <c r="H619">
        <v>25</v>
      </c>
      <c r="I619">
        <v>50</v>
      </c>
      <c r="J619">
        <v>5</v>
      </c>
      <c r="K619">
        <v>20</v>
      </c>
      <c r="L619">
        <v>5</v>
      </c>
    </row>
    <row r="620" spans="1:12">
      <c r="A620" s="98" t="s">
        <v>66</v>
      </c>
      <c r="B620">
        <v>55</v>
      </c>
      <c r="C620" s="98" t="s">
        <v>102</v>
      </c>
      <c r="D620" s="98" t="s">
        <v>583</v>
      </c>
      <c r="E620" s="98" t="s">
        <v>584</v>
      </c>
      <c r="F620">
        <v>90</v>
      </c>
      <c r="G620" s="98" t="s">
        <v>12</v>
      </c>
      <c r="I620">
        <v>50</v>
      </c>
      <c r="J620">
        <v>5</v>
      </c>
    </row>
    <row r="621" spans="1:12">
      <c r="A621" s="98" t="s">
        <v>66</v>
      </c>
      <c r="B621">
        <v>55</v>
      </c>
      <c r="C621" s="98" t="s">
        <v>102</v>
      </c>
      <c r="D621" s="98" t="s">
        <v>554</v>
      </c>
      <c r="E621" s="98" t="s">
        <v>155</v>
      </c>
      <c r="F621">
        <v>88</v>
      </c>
      <c r="G621" s="98" t="s">
        <v>337</v>
      </c>
      <c r="H621">
        <v>25</v>
      </c>
      <c r="I621">
        <v>50</v>
      </c>
      <c r="J621">
        <v>5</v>
      </c>
      <c r="K621">
        <v>20</v>
      </c>
      <c r="L621">
        <v>5</v>
      </c>
    </row>
    <row r="622" spans="1:12">
      <c r="A622" s="98" t="s">
        <v>66</v>
      </c>
      <c r="B622">
        <v>55</v>
      </c>
      <c r="C622" s="98" t="s">
        <v>102</v>
      </c>
      <c r="D622" s="98" t="s">
        <v>1353</v>
      </c>
      <c r="E622" s="98" t="s">
        <v>1335</v>
      </c>
      <c r="F622">
        <v>88</v>
      </c>
      <c r="G622" s="98" t="s">
        <v>206</v>
      </c>
      <c r="H622">
        <v>24</v>
      </c>
      <c r="I622">
        <v>50</v>
      </c>
      <c r="J622">
        <v>5</v>
      </c>
      <c r="K622">
        <v>20</v>
      </c>
      <c r="L622">
        <v>4</v>
      </c>
    </row>
    <row r="623" spans="1:12">
      <c r="A623" s="98" t="s">
        <v>171</v>
      </c>
      <c r="B623">
        <v>55</v>
      </c>
      <c r="C623" s="98" t="s">
        <v>102</v>
      </c>
      <c r="D623" s="98" t="s">
        <v>564</v>
      </c>
      <c r="E623" s="98" t="s">
        <v>565</v>
      </c>
      <c r="F623">
        <v>87</v>
      </c>
      <c r="G623" s="98" t="s">
        <v>174</v>
      </c>
      <c r="I623">
        <v>50</v>
      </c>
      <c r="J623">
        <v>5</v>
      </c>
    </row>
    <row r="624" spans="1:12">
      <c r="A624" s="98" t="s">
        <v>66</v>
      </c>
      <c r="B624">
        <v>55</v>
      </c>
      <c r="C624" s="98" t="s">
        <v>102</v>
      </c>
      <c r="D624" s="98" t="s">
        <v>548</v>
      </c>
      <c r="E624" s="98" t="s">
        <v>204</v>
      </c>
      <c r="F624">
        <v>86</v>
      </c>
      <c r="G624" s="98" t="s">
        <v>986</v>
      </c>
      <c r="H624">
        <v>75</v>
      </c>
      <c r="I624">
        <v>50</v>
      </c>
      <c r="J624">
        <v>5</v>
      </c>
      <c r="K624">
        <v>70</v>
      </c>
      <c r="L624">
        <v>5</v>
      </c>
    </row>
    <row r="625" spans="1:12">
      <c r="A625" s="98" t="s">
        <v>66</v>
      </c>
      <c r="B625">
        <v>55</v>
      </c>
      <c r="C625" s="98" t="s">
        <v>102</v>
      </c>
      <c r="D625" s="98" t="s">
        <v>561</v>
      </c>
      <c r="E625" s="98" t="s">
        <v>1228</v>
      </c>
      <c r="F625">
        <v>86</v>
      </c>
      <c r="G625" s="98" t="s">
        <v>77</v>
      </c>
      <c r="I625">
        <v>50</v>
      </c>
      <c r="J625">
        <v>5</v>
      </c>
    </row>
    <row r="626" spans="1:12">
      <c r="A626" s="98" t="s">
        <v>171</v>
      </c>
      <c r="B626">
        <v>55</v>
      </c>
      <c r="C626" s="98" t="s">
        <v>102</v>
      </c>
      <c r="D626" s="98" t="s">
        <v>904</v>
      </c>
      <c r="E626" s="98" t="s">
        <v>863</v>
      </c>
      <c r="F626">
        <v>84</v>
      </c>
      <c r="G626" s="98" t="s">
        <v>139</v>
      </c>
      <c r="I626">
        <v>50</v>
      </c>
      <c r="J626">
        <v>5</v>
      </c>
    </row>
    <row r="627" spans="1:12">
      <c r="A627" s="98" t="s">
        <v>66</v>
      </c>
      <c r="B627">
        <v>55</v>
      </c>
      <c r="C627" s="98" t="s">
        <v>102</v>
      </c>
      <c r="D627" s="98" t="s">
        <v>546</v>
      </c>
      <c r="E627" s="98" t="s">
        <v>144</v>
      </c>
      <c r="F627">
        <v>84</v>
      </c>
      <c r="G627" s="98" t="s">
        <v>12</v>
      </c>
      <c r="H627">
        <v>53</v>
      </c>
      <c r="I627">
        <v>50</v>
      </c>
      <c r="J627">
        <v>5</v>
      </c>
      <c r="K627">
        <v>50</v>
      </c>
      <c r="L627">
        <v>3</v>
      </c>
    </row>
    <row r="628" spans="1:12">
      <c r="A628" s="98" t="s">
        <v>66</v>
      </c>
      <c r="B628">
        <v>55</v>
      </c>
      <c r="C628" s="98" t="s">
        <v>102</v>
      </c>
      <c r="D628" s="98" t="s">
        <v>580</v>
      </c>
      <c r="E628" s="98" t="s">
        <v>445</v>
      </c>
      <c r="F628">
        <v>83</v>
      </c>
      <c r="G628" s="98" t="s">
        <v>226</v>
      </c>
      <c r="H628">
        <v>53</v>
      </c>
      <c r="I628">
        <v>50</v>
      </c>
      <c r="J628">
        <v>5</v>
      </c>
      <c r="K628">
        <v>50</v>
      </c>
      <c r="L628">
        <v>3</v>
      </c>
    </row>
    <row r="629" spans="1:12">
      <c r="A629" s="98" t="s">
        <v>66</v>
      </c>
      <c r="B629">
        <v>55</v>
      </c>
      <c r="C629" s="98" t="s">
        <v>102</v>
      </c>
      <c r="D629" s="98" t="s">
        <v>559</v>
      </c>
      <c r="E629" s="98" t="s">
        <v>1352</v>
      </c>
      <c r="F629">
        <v>83</v>
      </c>
      <c r="G629" s="98" t="s">
        <v>77</v>
      </c>
      <c r="I629">
        <v>50</v>
      </c>
      <c r="J629">
        <v>5</v>
      </c>
    </row>
    <row r="630" spans="1:12">
      <c r="A630" s="98" t="s">
        <v>66</v>
      </c>
      <c r="B630">
        <v>55</v>
      </c>
      <c r="C630" s="98" t="s">
        <v>102</v>
      </c>
      <c r="D630" s="98" t="s">
        <v>553</v>
      </c>
      <c r="E630" s="98" t="s">
        <v>478</v>
      </c>
      <c r="F630">
        <v>83</v>
      </c>
      <c r="G630" s="98" t="s">
        <v>77</v>
      </c>
      <c r="H630">
        <v>52</v>
      </c>
      <c r="I630">
        <v>50</v>
      </c>
      <c r="J630">
        <v>5</v>
      </c>
      <c r="K630">
        <v>50</v>
      </c>
      <c r="L630">
        <v>2</v>
      </c>
    </row>
    <row r="631" spans="1:12">
      <c r="A631" s="98" t="s">
        <v>66</v>
      </c>
      <c r="B631">
        <v>55</v>
      </c>
      <c r="C631" s="98" t="s">
        <v>102</v>
      </c>
      <c r="D631" s="98" t="s">
        <v>577</v>
      </c>
      <c r="E631" s="98" t="s">
        <v>307</v>
      </c>
      <c r="F631">
        <v>82</v>
      </c>
      <c r="G631" s="98" t="s">
        <v>77</v>
      </c>
      <c r="H631">
        <v>45</v>
      </c>
      <c r="I631">
        <v>50</v>
      </c>
      <c r="J631">
        <v>5</v>
      </c>
      <c r="K631">
        <v>40</v>
      </c>
      <c r="L631">
        <v>5</v>
      </c>
    </row>
    <row r="632" spans="1:12">
      <c r="A632" s="98" t="s">
        <v>171</v>
      </c>
      <c r="B632">
        <v>55</v>
      </c>
      <c r="C632" s="98" t="s">
        <v>102</v>
      </c>
      <c r="D632" s="98" t="s">
        <v>566</v>
      </c>
      <c r="E632" s="98" t="s">
        <v>567</v>
      </c>
      <c r="F632">
        <v>81</v>
      </c>
      <c r="G632" s="98" t="s">
        <v>174</v>
      </c>
      <c r="I632">
        <v>50</v>
      </c>
      <c r="J632">
        <v>5</v>
      </c>
    </row>
    <row r="633" spans="1:12">
      <c r="A633" s="98" t="s">
        <v>66</v>
      </c>
      <c r="B633">
        <v>55</v>
      </c>
      <c r="C633" s="98" t="s">
        <v>102</v>
      </c>
      <c r="D633" s="98" t="s">
        <v>587</v>
      </c>
      <c r="E633" s="98" t="s">
        <v>588</v>
      </c>
      <c r="F633">
        <v>81</v>
      </c>
      <c r="G633" s="98" t="s">
        <v>1574</v>
      </c>
      <c r="I633">
        <v>50</v>
      </c>
      <c r="J633">
        <v>5</v>
      </c>
    </row>
    <row r="634" spans="1:12">
      <c r="A634" s="98" t="s">
        <v>171</v>
      </c>
      <c r="B634">
        <v>55</v>
      </c>
      <c r="C634" s="98" t="s">
        <v>102</v>
      </c>
      <c r="D634" s="98" t="s">
        <v>569</v>
      </c>
      <c r="E634" s="98" t="s">
        <v>570</v>
      </c>
      <c r="F634">
        <v>80</v>
      </c>
      <c r="G634" s="98" t="s">
        <v>174</v>
      </c>
      <c r="I634">
        <v>50</v>
      </c>
      <c r="J634">
        <v>5</v>
      </c>
    </row>
    <row r="635" spans="1:12">
      <c r="A635" s="98" t="s">
        <v>66</v>
      </c>
      <c r="B635">
        <v>55</v>
      </c>
      <c r="C635" s="98" t="s">
        <v>102</v>
      </c>
      <c r="D635" s="98" t="s">
        <v>1354</v>
      </c>
      <c r="E635" s="98" t="s">
        <v>1370</v>
      </c>
      <c r="F635">
        <v>80</v>
      </c>
      <c r="G635" s="98" t="s">
        <v>1574</v>
      </c>
      <c r="I635">
        <v>50</v>
      </c>
      <c r="J635">
        <v>5</v>
      </c>
    </row>
    <row r="636" spans="1:12">
      <c r="A636" s="98" t="s">
        <v>66</v>
      </c>
      <c r="B636">
        <v>55</v>
      </c>
      <c r="C636" s="98" t="s">
        <v>102</v>
      </c>
      <c r="D636" s="98" t="s">
        <v>1140</v>
      </c>
      <c r="E636" s="98" t="s">
        <v>72</v>
      </c>
      <c r="F636">
        <v>78</v>
      </c>
      <c r="G636" s="98" t="s">
        <v>77</v>
      </c>
      <c r="H636">
        <v>33</v>
      </c>
      <c r="I636">
        <v>50</v>
      </c>
      <c r="J636">
        <v>5</v>
      </c>
      <c r="K636">
        <v>30</v>
      </c>
      <c r="L636">
        <v>3</v>
      </c>
    </row>
    <row r="637" spans="1:12">
      <c r="A637" s="98" t="s">
        <v>66</v>
      </c>
      <c r="B637">
        <v>55</v>
      </c>
      <c r="C637" s="98" t="s">
        <v>102</v>
      </c>
      <c r="D637" s="98" t="s">
        <v>1392</v>
      </c>
      <c r="E637" s="98" t="s">
        <v>72</v>
      </c>
      <c r="F637">
        <v>78</v>
      </c>
      <c r="G637" s="98" t="s">
        <v>77</v>
      </c>
      <c r="H637">
        <v>33</v>
      </c>
      <c r="I637">
        <v>50</v>
      </c>
      <c r="J637">
        <v>5</v>
      </c>
      <c r="K637">
        <v>30</v>
      </c>
      <c r="L637">
        <v>3</v>
      </c>
    </row>
    <row r="638" spans="1:12">
      <c r="A638" s="98" t="s">
        <v>171</v>
      </c>
      <c r="B638">
        <v>55</v>
      </c>
      <c r="C638" s="98" t="s">
        <v>102</v>
      </c>
      <c r="D638" s="98" t="s">
        <v>905</v>
      </c>
      <c r="E638" s="98" t="s">
        <v>906</v>
      </c>
      <c r="F638">
        <v>76</v>
      </c>
      <c r="G638" s="98" t="s">
        <v>139</v>
      </c>
      <c r="I638">
        <v>50</v>
      </c>
      <c r="J638">
        <v>5</v>
      </c>
    </row>
    <row r="639" spans="1:12">
      <c r="A639" s="98" t="s">
        <v>66</v>
      </c>
      <c r="B639">
        <v>55</v>
      </c>
      <c r="C639" s="98" t="s">
        <v>102</v>
      </c>
      <c r="D639" s="98" t="s">
        <v>1060</v>
      </c>
      <c r="E639" s="98" t="s">
        <v>206</v>
      </c>
      <c r="F639">
        <v>76</v>
      </c>
      <c r="G639" s="98" t="s">
        <v>357</v>
      </c>
      <c r="I639">
        <v>50</v>
      </c>
      <c r="J639">
        <v>5</v>
      </c>
    </row>
    <row r="640" spans="1:12">
      <c r="A640" s="98" t="s">
        <v>171</v>
      </c>
      <c r="B640">
        <v>55</v>
      </c>
      <c r="C640" s="98" t="s">
        <v>102</v>
      </c>
      <c r="D640" s="98" t="s">
        <v>581</v>
      </c>
      <c r="E640" s="98" t="s">
        <v>582</v>
      </c>
      <c r="F640">
        <v>75</v>
      </c>
      <c r="G640" s="98" t="s">
        <v>523</v>
      </c>
      <c r="I640">
        <v>50</v>
      </c>
      <c r="J640">
        <v>5</v>
      </c>
    </row>
    <row r="641" spans="1:12">
      <c r="A641" s="98" t="s">
        <v>66</v>
      </c>
      <c r="B641">
        <v>55</v>
      </c>
      <c r="C641" s="98" t="s">
        <v>102</v>
      </c>
      <c r="D641" s="98" t="s">
        <v>558</v>
      </c>
      <c r="E641" s="98" t="s">
        <v>100</v>
      </c>
      <c r="F641">
        <v>73</v>
      </c>
      <c r="G641" s="98" t="s">
        <v>77</v>
      </c>
      <c r="H641">
        <v>67</v>
      </c>
      <c r="I641">
        <v>50</v>
      </c>
      <c r="J641">
        <v>5</v>
      </c>
      <c r="K641">
        <v>60</v>
      </c>
      <c r="L641">
        <v>7</v>
      </c>
    </row>
    <row r="642" spans="1:12">
      <c r="A642" s="98" t="s">
        <v>66</v>
      </c>
      <c r="B642">
        <v>55</v>
      </c>
      <c r="C642" s="98" t="s">
        <v>102</v>
      </c>
      <c r="D642" s="98" t="s">
        <v>585</v>
      </c>
      <c r="E642" s="98" t="s">
        <v>70</v>
      </c>
      <c r="F642">
        <v>67</v>
      </c>
      <c r="G642" s="98" t="s">
        <v>77</v>
      </c>
      <c r="H642">
        <v>77</v>
      </c>
      <c r="I642">
        <v>50</v>
      </c>
      <c r="J642">
        <v>5</v>
      </c>
      <c r="K642">
        <v>70</v>
      </c>
      <c r="L642">
        <v>7</v>
      </c>
    </row>
    <row r="643" spans="1:12">
      <c r="A643" s="98" t="s">
        <v>66</v>
      </c>
      <c r="B643">
        <v>55</v>
      </c>
      <c r="C643" s="98" t="s">
        <v>102</v>
      </c>
      <c r="D643" s="98" t="s">
        <v>1142</v>
      </c>
      <c r="E643" s="98" t="s">
        <v>1141</v>
      </c>
      <c r="F643">
        <v>60</v>
      </c>
      <c r="G643" s="98" t="s">
        <v>156</v>
      </c>
      <c r="I643">
        <v>50</v>
      </c>
      <c r="J643">
        <v>5</v>
      </c>
    </row>
    <row r="644" spans="1:12">
      <c r="A644" s="98" t="s">
        <v>66</v>
      </c>
      <c r="B644">
        <v>55</v>
      </c>
      <c r="C644" s="98" t="s">
        <v>102</v>
      </c>
      <c r="D644" s="98" t="s">
        <v>1192</v>
      </c>
      <c r="E644" s="98" t="s">
        <v>1141</v>
      </c>
      <c r="F644">
        <v>50</v>
      </c>
      <c r="G644" s="98" t="s">
        <v>1194</v>
      </c>
      <c r="I644">
        <v>50</v>
      </c>
      <c r="J644">
        <v>5</v>
      </c>
    </row>
    <row r="645" spans="1:12">
      <c r="A645" s="98" t="s">
        <v>66</v>
      </c>
      <c r="B645">
        <v>55</v>
      </c>
      <c r="C645" s="98" t="s">
        <v>102</v>
      </c>
      <c r="D645" s="98" t="s">
        <v>1196</v>
      </c>
      <c r="E645" s="98" t="s">
        <v>1195</v>
      </c>
      <c r="F645">
        <v>50</v>
      </c>
      <c r="G645" s="98" t="s">
        <v>1194</v>
      </c>
      <c r="I645">
        <v>50</v>
      </c>
      <c r="J645">
        <v>5</v>
      </c>
    </row>
    <row r="646" spans="1:12">
      <c r="A646" s="98" t="s">
        <v>66</v>
      </c>
      <c r="B646">
        <v>55</v>
      </c>
      <c r="C646" s="98" t="s">
        <v>102</v>
      </c>
      <c r="D646" s="98" t="s">
        <v>1193</v>
      </c>
      <c r="E646" s="98"/>
      <c r="F646">
        <v>50</v>
      </c>
      <c r="G646" s="98" t="s">
        <v>1194</v>
      </c>
      <c r="I646">
        <v>50</v>
      </c>
      <c r="J646">
        <v>5</v>
      </c>
    </row>
    <row r="647" spans="1:12">
      <c r="A647" s="98" t="s">
        <v>66</v>
      </c>
      <c r="B647">
        <v>59</v>
      </c>
      <c r="C647" s="98" t="s">
        <v>589</v>
      </c>
      <c r="D647" s="98" t="s">
        <v>590</v>
      </c>
      <c r="E647" s="98" t="s">
        <v>181</v>
      </c>
      <c r="F647">
        <v>101</v>
      </c>
      <c r="G647" s="98" t="s">
        <v>69</v>
      </c>
      <c r="H647">
        <v>59</v>
      </c>
      <c r="I647">
        <v>50</v>
      </c>
      <c r="J647">
        <v>9</v>
      </c>
      <c r="K647">
        <v>50</v>
      </c>
      <c r="L647">
        <v>9</v>
      </c>
    </row>
    <row r="648" spans="1:12">
      <c r="A648" s="98" t="s">
        <v>66</v>
      </c>
      <c r="B648">
        <v>59</v>
      </c>
      <c r="C648" s="98" t="s">
        <v>589</v>
      </c>
      <c r="D648" s="98" t="s">
        <v>591</v>
      </c>
      <c r="E648" s="98" t="s">
        <v>154</v>
      </c>
      <c r="F648">
        <v>95</v>
      </c>
      <c r="G648" s="98" t="s">
        <v>383</v>
      </c>
      <c r="H648">
        <v>53</v>
      </c>
      <c r="I648">
        <v>50</v>
      </c>
      <c r="J648">
        <v>9</v>
      </c>
      <c r="K648">
        <v>50</v>
      </c>
      <c r="L648">
        <v>3</v>
      </c>
    </row>
    <row r="649" spans="1:12">
      <c r="A649" s="98" t="s">
        <v>66</v>
      </c>
      <c r="B649">
        <v>59</v>
      </c>
      <c r="C649" s="98" t="s">
        <v>589</v>
      </c>
      <c r="D649" s="98" t="s">
        <v>593</v>
      </c>
      <c r="E649" s="98" t="s">
        <v>87</v>
      </c>
      <c r="F649">
        <v>90</v>
      </c>
      <c r="G649" s="98" t="s">
        <v>383</v>
      </c>
      <c r="H649">
        <v>38</v>
      </c>
      <c r="I649">
        <v>50</v>
      </c>
      <c r="J649">
        <v>9</v>
      </c>
      <c r="K649">
        <v>30</v>
      </c>
      <c r="L649">
        <v>8</v>
      </c>
    </row>
    <row r="650" spans="1:12">
      <c r="A650" s="98" t="s">
        <v>66</v>
      </c>
      <c r="B650">
        <v>59</v>
      </c>
      <c r="C650" s="98" t="s">
        <v>589</v>
      </c>
      <c r="D650" s="98" t="s">
        <v>594</v>
      </c>
      <c r="E650" s="98" t="s">
        <v>181</v>
      </c>
      <c r="F650">
        <v>84</v>
      </c>
      <c r="G650" s="98" t="s">
        <v>383</v>
      </c>
      <c r="H650">
        <v>59</v>
      </c>
      <c r="I650">
        <v>50</v>
      </c>
      <c r="J650">
        <v>9</v>
      </c>
      <c r="K650">
        <v>50</v>
      </c>
      <c r="L650">
        <v>9</v>
      </c>
    </row>
    <row r="651" spans="1:12">
      <c r="A651" s="98" t="s">
        <v>66</v>
      </c>
      <c r="B651">
        <v>59</v>
      </c>
      <c r="C651" s="98" t="s">
        <v>589</v>
      </c>
      <c r="D651" s="98" t="s">
        <v>592</v>
      </c>
      <c r="E651" s="98"/>
      <c r="F651">
        <v>75</v>
      </c>
      <c r="G651" s="98" t="s">
        <v>139</v>
      </c>
      <c r="I651">
        <v>50</v>
      </c>
      <c r="J651">
        <v>9</v>
      </c>
    </row>
    <row r="652" spans="1:12">
      <c r="A652" s="98" t="s">
        <v>66</v>
      </c>
      <c r="B652">
        <v>59</v>
      </c>
      <c r="C652" s="98" t="s">
        <v>181</v>
      </c>
      <c r="D652" s="98" t="s">
        <v>609</v>
      </c>
      <c r="E652" s="98" t="s">
        <v>589</v>
      </c>
      <c r="F652">
        <v>110</v>
      </c>
      <c r="G652" s="98" t="s">
        <v>383</v>
      </c>
      <c r="H652">
        <v>59</v>
      </c>
      <c r="I652">
        <v>50</v>
      </c>
      <c r="J652">
        <v>9</v>
      </c>
      <c r="K652">
        <v>50</v>
      </c>
      <c r="L652">
        <v>9</v>
      </c>
    </row>
    <row r="653" spans="1:12">
      <c r="A653" s="98" t="s">
        <v>66</v>
      </c>
      <c r="B653">
        <v>59</v>
      </c>
      <c r="C653" s="98" t="s">
        <v>181</v>
      </c>
      <c r="D653" s="98" t="s">
        <v>1295</v>
      </c>
      <c r="E653" s="98" t="s">
        <v>87</v>
      </c>
      <c r="F653">
        <v>106</v>
      </c>
      <c r="G653" s="98" t="s">
        <v>1574</v>
      </c>
      <c r="H653">
        <v>38</v>
      </c>
      <c r="I653">
        <v>50</v>
      </c>
      <c r="J653">
        <v>9</v>
      </c>
      <c r="K653">
        <v>30</v>
      </c>
      <c r="L653">
        <v>8</v>
      </c>
    </row>
    <row r="654" spans="1:12">
      <c r="A654" s="98" t="s">
        <v>66</v>
      </c>
      <c r="B654">
        <v>59</v>
      </c>
      <c r="C654" s="98" t="s">
        <v>181</v>
      </c>
      <c r="D654" s="98" t="s">
        <v>1296</v>
      </c>
      <c r="E654" s="98" t="s">
        <v>102</v>
      </c>
      <c r="F654">
        <v>103</v>
      </c>
      <c r="G654" s="98" t="s">
        <v>69</v>
      </c>
      <c r="H654">
        <v>55</v>
      </c>
      <c r="I654">
        <v>50</v>
      </c>
      <c r="J654">
        <v>9</v>
      </c>
      <c r="K654">
        <v>50</v>
      </c>
      <c r="L654">
        <v>5</v>
      </c>
    </row>
    <row r="655" spans="1:12">
      <c r="A655" s="98" t="s">
        <v>66</v>
      </c>
      <c r="B655">
        <v>59</v>
      </c>
      <c r="C655" s="98" t="s">
        <v>181</v>
      </c>
      <c r="D655" s="98" t="s">
        <v>601</v>
      </c>
      <c r="E655" s="98" t="s">
        <v>602</v>
      </c>
      <c r="F655">
        <v>101</v>
      </c>
      <c r="G655" s="98" t="s">
        <v>603</v>
      </c>
      <c r="I655">
        <v>50</v>
      </c>
      <c r="J655">
        <v>9</v>
      </c>
    </row>
    <row r="656" spans="1:12">
      <c r="A656" s="98" t="s">
        <v>66</v>
      </c>
      <c r="B656">
        <v>59</v>
      </c>
      <c r="C656" s="98" t="s">
        <v>181</v>
      </c>
      <c r="D656" s="98" t="s">
        <v>1157</v>
      </c>
      <c r="E656" s="98" t="s">
        <v>557</v>
      </c>
      <c r="F656">
        <v>100</v>
      </c>
      <c r="G656" s="98" t="s">
        <v>152</v>
      </c>
      <c r="I656">
        <v>50</v>
      </c>
      <c r="J656">
        <v>9</v>
      </c>
    </row>
    <row r="657" spans="1:12">
      <c r="A657" s="98" t="s">
        <v>66</v>
      </c>
      <c r="B657">
        <v>59</v>
      </c>
      <c r="C657" s="98" t="s">
        <v>181</v>
      </c>
      <c r="D657" s="98" t="s">
        <v>596</v>
      </c>
      <c r="E657" s="98" t="s">
        <v>87</v>
      </c>
      <c r="F657">
        <v>97</v>
      </c>
      <c r="G657" s="98" t="s">
        <v>383</v>
      </c>
      <c r="H657">
        <v>38</v>
      </c>
      <c r="I657">
        <v>50</v>
      </c>
      <c r="J657">
        <v>9</v>
      </c>
      <c r="K657">
        <v>30</v>
      </c>
      <c r="L657">
        <v>8</v>
      </c>
    </row>
    <row r="658" spans="1:12">
      <c r="A658" s="98" t="s">
        <v>66</v>
      </c>
      <c r="B658">
        <v>59</v>
      </c>
      <c r="C658" s="98" t="s">
        <v>181</v>
      </c>
      <c r="D658" s="98" t="s">
        <v>604</v>
      </c>
      <c r="E658" s="98" t="s">
        <v>605</v>
      </c>
      <c r="F658">
        <v>95</v>
      </c>
      <c r="G658" s="98" t="s">
        <v>16</v>
      </c>
      <c r="I658">
        <v>50</v>
      </c>
      <c r="J658">
        <v>9</v>
      </c>
    </row>
    <row r="659" spans="1:12">
      <c r="A659" s="98" t="s">
        <v>66</v>
      </c>
      <c r="B659">
        <v>59</v>
      </c>
      <c r="C659" s="98" t="s">
        <v>181</v>
      </c>
      <c r="D659" s="98" t="s">
        <v>606</v>
      </c>
      <c r="E659" s="98" t="s">
        <v>154</v>
      </c>
      <c r="F659">
        <v>91</v>
      </c>
      <c r="G659" s="98" t="s">
        <v>383</v>
      </c>
      <c r="H659">
        <v>53</v>
      </c>
      <c r="I659">
        <v>50</v>
      </c>
      <c r="J659">
        <v>9</v>
      </c>
      <c r="K659">
        <v>50</v>
      </c>
      <c r="L659">
        <v>3</v>
      </c>
    </row>
    <row r="660" spans="1:12">
      <c r="A660" s="98" t="s">
        <v>66</v>
      </c>
      <c r="B660">
        <v>59</v>
      </c>
      <c r="C660" s="98" t="s">
        <v>181</v>
      </c>
      <c r="D660" s="98" t="s">
        <v>595</v>
      </c>
      <c r="E660" s="98" t="s">
        <v>201</v>
      </c>
      <c r="F660">
        <v>88</v>
      </c>
      <c r="G660" s="98" t="s">
        <v>383</v>
      </c>
      <c r="H660">
        <v>31</v>
      </c>
      <c r="I660">
        <v>50</v>
      </c>
      <c r="J660">
        <v>9</v>
      </c>
      <c r="K660">
        <v>30</v>
      </c>
      <c r="L660">
        <v>1</v>
      </c>
    </row>
    <row r="661" spans="1:12">
      <c r="A661" s="98" t="s">
        <v>66</v>
      </c>
      <c r="B661">
        <v>59</v>
      </c>
      <c r="C661" s="98" t="s">
        <v>181</v>
      </c>
      <c r="D661" s="98" t="s">
        <v>608</v>
      </c>
      <c r="E661" s="98" t="s">
        <v>72</v>
      </c>
      <c r="F661">
        <v>87</v>
      </c>
      <c r="G661" s="98" t="s">
        <v>77</v>
      </c>
      <c r="H661">
        <v>33</v>
      </c>
      <c r="I661">
        <v>50</v>
      </c>
      <c r="J661">
        <v>9</v>
      </c>
      <c r="K661">
        <v>30</v>
      </c>
      <c r="L661">
        <v>3</v>
      </c>
    </row>
    <row r="662" spans="1:12">
      <c r="A662" s="98" t="s">
        <v>66</v>
      </c>
      <c r="B662">
        <v>59</v>
      </c>
      <c r="C662" s="98" t="s">
        <v>181</v>
      </c>
      <c r="D662" s="98" t="s">
        <v>597</v>
      </c>
      <c r="E662" s="98" t="s">
        <v>598</v>
      </c>
      <c r="F662">
        <v>81</v>
      </c>
      <c r="G662" s="98" t="s">
        <v>77</v>
      </c>
      <c r="I662">
        <v>50</v>
      </c>
      <c r="J662">
        <v>9</v>
      </c>
    </row>
    <row r="663" spans="1:12">
      <c r="A663" s="98" t="s">
        <v>66</v>
      </c>
      <c r="B663">
        <v>59</v>
      </c>
      <c r="C663" s="98" t="s">
        <v>181</v>
      </c>
      <c r="D663" s="98" t="s">
        <v>599</v>
      </c>
      <c r="E663" s="98"/>
      <c r="F663">
        <v>80</v>
      </c>
      <c r="G663" s="98" t="s">
        <v>383</v>
      </c>
      <c r="I663">
        <v>50</v>
      </c>
      <c r="J663">
        <v>9</v>
      </c>
    </row>
    <row r="664" spans="1:12">
      <c r="A664" s="98" t="s">
        <v>66</v>
      </c>
      <c r="B664">
        <v>59</v>
      </c>
      <c r="C664" s="98" t="s">
        <v>181</v>
      </c>
      <c r="D664" s="98" t="s">
        <v>607</v>
      </c>
      <c r="E664" s="98" t="s">
        <v>141</v>
      </c>
      <c r="F664">
        <v>78</v>
      </c>
      <c r="G664" s="98" t="s">
        <v>357</v>
      </c>
      <c r="I664">
        <v>50</v>
      </c>
      <c r="J664">
        <v>9</v>
      </c>
    </row>
    <row r="665" spans="1:12">
      <c r="A665" s="98" t="s">
        <v>66</v>
      </c>
      <c r="B665">
        <v>59</v>
      </c>
      <c r="C665" s="98" t="s">
        <v>181</v>
      </c>
      <c r="D665" s="98" t="s">
        <v>600</v>
      </c>
      <c r="E665" s="98" t="s">
        <v>186</v>
      </c>
      <c r="F665">
        <v>77</v>
      </c>
      <c r="G665" s="98" t="s">
        <v>383</v>
      </c>
      <c r="H665">
        <v>10</v>
      </c>
      <c r="I665">
        <v>50</v>
      </c>
      <c r="J665">
        <v>9</v>
      </c>
      <c r="K665">
        <v>10</v>
      </c>
      <c r="L665">
        <v>0</v>
      </c>
    </row>
    <row r="666" spans="1:12">
      <c r="A666" s="98" t="s">
        <v>66</v>
      </c>
      <c r="B666">
        <v>53</v>
      </c>
      <c r="C666" s="98" t="s">
        <v>445</v>
      </c>
      <c r="D666" s="98" t="s">
        <v>1284</v>
      </c>
      <c r="E666" s="98" t="s">
        <v>97</v>
      </c>
      <c r="F666">
        <v>103</v>
      </c>
      <c r="G666" s="98" t="s">
        <v>1574</v>
      </c>
      <c r="H666">
        <v>85</v>
      </c>
      <c r="I666">
        <v>50</v>
      </c>
      <c r="J666">
        <v>3</v>
      </c>
      <c r="K666">
        <v>80</v>
      </c>
      <c r="L666">
        <v>5</v>
      </c>
    </row>
    <row r="667" spans="1:12">
      <c r="A667" s="98" t="s">
        <v>66</v>
      </c>
      <c r="B667">
        <v>53</v>
      </c>
      <c r="C667" s="98" t="s">
        <v>445</v>
      </c>
      <c r="D667" s="98" t="s">
        <v>612</v>
      </c>
      <c r="E667" s="98" t="s">
        <v>79</v>
      </c>
      <c r="F667">
        <v>101</v>
      </c>
      <c r="G667" s="98" t="s">
        <v>83</v>
      </c>
      <c r="H667">
        <v>96</v>
      </c>
      <c r="I667">
        <v>50</v>
      </c>
      <c r="J667">
        <v>3</v>
      </c>
      <c r="K667">
        <v>90</v>
      </c>
      <c r="L667">
        <v>6</v>
      </c>
    </row>
    <row r="668" spans="1:12">
      <c r="A668" s="98" t="s">
        <v>66</v>
      </c>
      <c r="B668">
        <v>53</v>
      </c>
      <c r="C668" s="98" t="s">
        <v>445</v>
      </c>
      <c r="D668" s="98" t="s">
        <v>610</v>
      </c>
      <c r="E668" s="98" t="s">
        <v>181</v>
      </c>
      <c r="F668">
        <v>98</v>
      </c>
      <c r="G668" s="98" t="s">
        <v>12</v>
      </c>
      <c r="H668">
        <v>59</v>
      </c>
      <c r="I668">
        <v>50</v>
      </c>
      <c r="J668">
        <v>3</v>
      </c>
      <c r="K668">
        <v>50</v>
      </c>
      <c r="L668">
        <v>9</v>
      </c>
    </row>
    <row r="669" spans="1:12">
      <c r="A669" s="98" t="s">
        <v>66</v>
      </c>
      <c r="B669">
        <v>53</v>
      </c>
      <c r="C669" s="98" t="s">
        <v>445</v>
      </c>
      <c r="D669" s="98" t="s">
        <v>1559</v>
      </c>
      <c r="E669" s="98" t="s">
        <v>214</v>
      </c>
      <c r="F669">
        <v>95</v>
      </c>
      <c r="G669" s="98" t="s">
        <v>616</v>
      </c>
      <c r="H669">
        <v>77</v>
      </c>
      <c r="I669">
        <v>50</v>
      </c>
      <c r="J669">
        <v>3</v>
      </c>
      <c r="K669">
        <v>70</v>
      </c>
      <c r="L669">
        <v>7</v>
      </c>
    </row>
    <row r="670" spans="1:12">
      <c r="A670" s="98" t="s">
        <v>66</v>
      </c>
      <c r="B670">
        <v>53</v>
      </c>
      <c r="C670" s="98" t="s">
        <v>445</v>
      </c>
      <c r="D670" s="98" t="s">
        <v>614</v>
      </c>
      <c r="E670" s="98"/>
      <c r="F670">
        <v>95</v>
      </c>
      <c r="G670" s="98" t="s">
        <v>16</v>
      </c>
      <c r="I670">
        <v>50</v>
      </c>
      <c r="J670">
        <v>3</v>
      </c>
    </row>
    <row r="671" spans="1:12">
      <c r="A671" s="98" t="s">
        <v>66</v>
      </c>
      <c r="B671">
        <v>53</v>
      </c>
      <c r="C671" s="98" t="s">
        <v>445</v>
      </c>
      <c r="D671" s="98" t="s">
        <v>617</v>
      </c>
      <c r="E671" s="98" t="s">
        <v>105</v>
      </c>
      <c r="F671">
        <v>94</v>
      </c>
      <c r="G671" s="98" t="s">
        <v>616</v>
      </c>
      <c r="H671">
        <v>56</v>
      </c>
      <c r="I671">
        <v>50</v>
      </c>
      <c r="J671">
        <v>3</v>
      </c>
      <c r="K671">
        <v>50</v>
      </c>
      <c r="L671">
        <v>6</v>
      </c>
    </row>
    <row r="672" spans="1:12">
      <c r="A672" s="98" t="s">
        <v>66</v>
      </c>
      <c r="B672">
        <v>53</v>
      </c>
      <c r="C672" s="98" t="s">
        <v>445</v>
      </c>
      <c r="D672" s="98" t="s">
        <v>613</v>
      </c>
      <c r="E672" s="98" t="s">
        <v>186</v>
      </c>
      <c r="F672">
        <v>94</v>
      </c>
      <c r="G672" s="98" t="s">
        <v>69</v>
      </c>
      <c r="H672">
        <v>10</v>
      </c>
      <c r="I672">
        <v>50</v>
      </c>
      <c r="J672">
        <v>3</v>
      </c>
      <c r="K672">
        <v>10</v>
      </c>
      <c r="L672">
        <v>0</v>
      </c>
    </row>
    <row r="673" spans="1:12">
      <c r="A673" s="98" t="s">
        <v>66</v>
      </c>
      <c r="B673">
        <v>53</v>
      </c>
      <c r="C673" s="98" t="s">
        <v>445</v>
      </c>
      <c r="D673" s="98" t="s">
        <v>611</v>
      </c>
      <c r="E673" s="98" t="s">
        <v>97</v>
      </c>
      <c r="F673">
        <v>93</v>
      </c>
      <c r="G673" s="98" t="s">
        <v>77</v>
      </c>
      <c r="H673">
        <v>85</v>
      </c>
      <c r="I673">
        <v>50</v>
      </c>
      <c r="J673">
        <v>3</v>
      </c>
      <c r="K673">
        <v>80</v>
      </c>
      <c r="L673">
        <v>5</v>
      </c>
    </row>
    <row r="674" spans="1:12">
      <c r="A674" s="98" t="s">
        <v>66</v>
      </c>
      <c r="B674">
        <v>53</v>
      </c>
      <c r="C674" s="98" t="s">
        <v>445</v>
      </c>
      <c r="D674" s="98" t="s">
        <v>1560</v>
      </c>
      <c r="E674" s="98" t="s">
        <v>202</v>
      </c>
      <c r="F674">
        <v>90</v>
      </c>
      <c r="G674" s="98" t="s">
        <v>616</v>
      </c>
      <c r="H674">
        <v>77</v>
      </c>
      <c r="I674">
        <v>50</v>
      </c>
      <c r="J674">
        <v>3</v>
      </c>
      <c r="K674">
        <v>70</v>
      </c>
      <c r="L674">
        <v>7</v>
      </c>
    </row>
    <row r="675" spans="1:12">
      <c r="A675" s="98" t="s">
        <v>66</v>
      </c>
      <c r="B675">
        <v>53</v>
      </c>
      <c r="C675" s="98" t="s">
        <v>445</v>
      </c>
      <c r="D675" s="98" t="s">
        <v>615</v>
      </c>
      <c r="E675" s="98" t="s">
        <v>102</v>
      </c>
      <c r="F675">
        <v>87</v>
      </c>
      <c r="G675" s="98" t="s">
        <v>616</v>
      </c>
      <c r="H675">
        <v>55</v>
      </c>
      <c r="I675">
        <v>50</v>
      </c>
      <c r="J675">
        <v>3</v>
      </c>
      <c r="K675">
        <v>50</v>
      </c>
      <c r="L675">
        <v>5</v>
      </c>
    </row>
    <row r="676" spans="1:12">
      <c r="A676" s="98" t="s">
        <v>66</v>
      </c>
      <c r="B676">
        <v>53</v>
      </c>
      <c r="C676" s="98" t="s">
        <v>445</v>
      </c>
      <c r="D676" s="98" t="s">
        <v>1287</v>
      </c>
      <c r="E676" s="98" t="s">
        <v>1286</v>
      </c>
      <c r="F676">
        <v>85</v>
      </c>
      <c r="G676" s="98" t="s">
        <v>73</v>
      </c>
      <c r="I676">
        <v>50</v>
      </c>
      <c r="J676">
        <v>3</v>
      </c>
    </row>
    <row r="677" spans="1:12">
      <c r="A677" s="98" t="s">
        <v>66</v>
      </c>
      <c r="B677">
        <v>53</v>
      </c>
      <c r="C677" s="98" t="s">
        <v>445</v>
      </c>
      <c r="D677" s="98" t="s">
        <v>619</v>
      </c>
      <c r="E677" s="98" t="s">
        <v>144</v>
      </c>
      <c r="F677">
        <v>80</v>
      </c>
      <c r="G677" s="98" t="s">
        <v>12</v>
      </c>
      <c r="H677">
        <v>53</v>
      </c>
      <c r="I677">
        <v>50</v>
      </c>
      <c r="J677">
        <v>3</v>
      </c>
      <c r="K677">
        <v>50</v>
      </c>
      <c r="L677">
        <v>3</v>
      </c>
    </row>
    <row r="678" spans="1:12">
      <c r="A678" s="98" t="s">
        <v>66</v>
      </c>
      <c r="B678">
        <v>53</v>
      </c>
      <c r="C678" s="98" t="s">
        <v>445</v>
      </c>
      <c r="D678" s="98" t="s">
        <v>620</v>
      </c>
      <c r="E678" s="98" t="s">
        <v>204</v>
      </c>
      <c r="F678">
        <v>80</v>
      </c>
      <c r="G678" s="98" t="s">
        <v>616</v>
      </c>
      <c r="H678">
        <v>75</v>
      </c>
      <c r="I678">
        <v>50</v>
      </c>
      <c r="J678">
        <v>3</v>
      </c>
      <c r="K678">
        <v>70</v>
      </c>
      <c r="L678">
        <v>5</v>
      </c>
    </row>
    <row r="679" spans="1:12">
      <c r="A679" s="98" t="s">
        <v>66</v>
      </c>
      <c r="B679">
        <v>53</v>
      </c>
      <c r="C679" s="98" t="s">
        <v>445</v>
      </c>
      <c r="D679" s="98" t="s">
        <v>1603</v>
      </c>
      <c r="E679" s="98" t="s">
        <v>79</v>
      </c>
      <c r="F679">
        <v>80</v>
      </c>
      <c r="G679" s="98" t="s">
        <v>83</v>
      </c>
      <c r="H679">
        <v>96</v>
      </c>
      <c r="I679">
        <v>50</v>
      </c>
      <c r="J679">
        <v>3</v>
      </c>
      <c r="K679">
        <v>90</v>
      </c>
      <c r="L679">
        <v>6</v>
      </c>
    </row>
    <row r="680" spans="1:12">
      <c r="A680" s="98" t="s">
        <v>66</v>
      </c>
      <c r="B680">
        <v>53</v>
      </c>
      <c r="C680" s="98" t="s">
        <v>445</v>
      </c>
      <c r="D680" s="98" t="s">
        <v>618</v>
      </c>
      <c r="E680" s="98" t="s">
        <v>100</v>
      </c>
      <c r="F680">
        <v>78</v>
      </c>
      <c r="G680" s="98" t="s">
        <v>616</v>
      </c>
      <c r="H680">
        <v>67</v>
      </c>
      <c r="I680">
        <v>50</v>
      </c>
      <c r="J680">
        <v>3</v>
      </c>
      <c r="K680">
        <v>60</v>
      </c>
      <c r="L680">
        <v>7</v>
      </c>
    </row>
    <row r="681" spans="1:12">
      <c r="A681" s="98" t="s">
        <v>66</v>
      </c>
      <c r="B681">
        <v>53</v>
      </c>
      <c r="C681" s="98" t="s">
        <v>445</v>
      </c>
      <c r="D681" s="98" t="s">
        <v>1606</v>
      </c>
      <c r="E681" s="98" t="s">
        <v>1605</v>
      </c>
      <c r="F681">
        <v>76</v>
      </c>
      <c r="G681" s="98" t="s">
        <v>1604</v>
      </c>
      <c r="I681">
        <v>50</v>
      </c>
      <c r="J681">
        <v>3</v>
      </c>
    </row>
    <row r="682" spans="1:12">
      <c r="A682" s="98" t="s">
        <v>66</v>
      </c>
      <c r="B682">
        <v>53</v>
      </c>
      <c r="C682" s="98" t="s">
        <v>445</v>
      </c>
      <c r="D682" s="98" t="s">
        <v>621</v>
      </c>
      <c r="E682" s="98" t="s">
        <v>252</v>
      </c>
      <c r="F682">
        <v>75</v>
      </c>
      <c r="G682" s="98" t="s">
        <v>12</v>
      </c>
      <c r="I682">
        <v>50</v>
      </c>
      <c r="J682">
        <v>3</v>
      </c>
    </row>
    <row r="683" spans="1:12">
      <c r="A683" s="98" t="s">
        <v>66</v>
      </c>
      <c r="B683">
        <v>59</v>
      </c>
      <c r="C683" s="98" t="s">
        <v>1283</v>
      </c>
      <c r="D683" s="98" t="s">
        <v>1289</v>
      </c>
      <c r="E683" s="98" t="s">
        <v>1288</v>
      </c>
      <c r="F683">
        <v>98</v>
      </c>
      <c r="G683" s="98" t="s">
        <v>77</v>
      </c>
      <c r="I683">
        <v>50</v>
      </c>
      <c r="J683">
        <v>9</v>
      </c>
    </row>
    <row r="684" spans="1:12">
      <c r="A684" s="98" t="s">
        <v>66</v>
      </c>
      <c r="B684">
        <v>59</v>
      </c>
      <c r="C684" s="98" t="s">
        <v>1283</v>
      </c>
      <c r="D684" s="98" t="s">
        <v>1285</v>
      </c>
      <c r="E684" s="98" t="s">
        <v>102</v>
      </c>
      <c r="F684">
        <v>90</v>
      </c>
      <c r="G684" s="98" t="s">
        <v>69</v>
      </c>
      <c r="H684">
        <v>55</v>
      </c>
      <c r="I684">
        <v>50</v>
      </c>
      <c r="J684">
        <v>9</v>
      </c>
      <c r="K684">
        <v>50</v>
      </c>
      <c r="L684">
        <v>5</v>
      </c>
    </row>
    <row r="685" spans="1:12">
      <c r="A685" s="98" t="s">
        <v>66</v>
      </c>
      <c r="B685">
        <v>59</v>
      </c>
      <c r="C685" s="98" t="s">
        <v>1283</v>
      </c>
      <c r="D685" s="98" t="s">
        <v>1293</v>
      </c>
      <c r="E685" s="98" t="s">
        <v>1292</v>
      </c>
      <c r="F685">
        <v>85</v>
      </c>
      <c r="G685" s="98" t="s">
        <v>1288</v>
      </c>
      <c r="I685">
        <v>50</v>
      </c>
      <c r="J685">
        <v>9</v>
      </c>
    </row>
    <row r="686" spans="1:12">
      <c r="A686" s="98" t="s">
        <v>66</v>
      </c>
      <c r="B686">
        <v>59</v>
      </c>
      <c r="C686" s="98" t="s">
        <v>1283</v>
      </c>
      <c r="D686" s="98" t="s">
        <v>1393</v>
      </c>
      <c r="E686" s="98" t="s">
        <v>72</v>
      </c>
      <c r="F686">
        <v>80</v>
      </c>
      <c r="G686" s="98" t="s">
        <v>77</v>
      </c>
      <c r="H686">
        <v>33</v>
      </c>
      <c r="I686">
        <v>50</v>
      </c>
      <c r="J686">
        <v>9</v>
      </c>
      <c r="K686">
        <v>30</v>
      </c>
      <c r="L686">
        <v>3</v>
      </c>
    </row>
    <row r="687" spans="1:12">
      <c r="A687" s="98" t="s">
        <v>66</v>
      </c>
      <c r="B687">
        <v>59</v>
      </c>
      <c r="C687" s="98" t="s">
        <v>1283</v>
      </c>
      <c r="D687" s="98" t="s">
        <v>1602</v>
      </c>
      <c r="E687" s="98" t="s">
        <v>79</v>
      </c>
      <c r="F687">
        <v>80</v>
      </c>
      <c r="G687" s="98" t="s">
        <v>83</v>
      </c>
      <c r="H687">
        <v>96</v>
      </c>
      <c r="I687">
        <v>50</v>
      </c>
      <c r="J687">
        <v>9</v>
      </c>
      <c r="K687">
        <v>90</v>
      </c>
      <c r="L687">
        <v>6</v>
      </c>
    </row>
    <row r="688" spans="1:12">
      <c r="A688" s="98" t="s">
        <v>66</v>
      </c>
      <c r="B688">
        <v>59</v>
      </c>
      <c r="C688" s="98" t="s">
        <v>1283</v>
      </c>
      <c r="D688" s="98" t="s">
        <v>1291</v>
      </c>
      <c r="E688" s="98" t="s">
        <v>1290</v>
      </c>
      <c r="F688">
        <v>78</v>
      </c>
      <c r="G688" s="98" t="s">
        <v>1288</v>
      </c>
      <c r="I688">
        <v>50</v>
      </c>
      <c r="J688">
        <v>9</v>
      </c>
    </row>
    <row r="689" spans="1:12">
      <c r="A689" s="98" t="s">
        <v>66</v>
      </c>
      <c r="B689">
        <v>59</v>
      </c>
      <c r="C689" s="98" t="s">
        <v>1283</v>
      </c>
      <c r="D689" s="98" t="s">
        <v>1607</v>
      </c>
      <c r="E689" s="98" t="s">
        <v>406</v>
      </c>
      <c r="F689">
        <v>77</v>
      </c>
      <c r="G689" s="98" t="s">
        <v>1288</v>
      </c>
      <c r="I689">
        <v>50</v>
      </c>
      <c r="J689">
        <v>9</v>
      </c>
    </row>
    <row r="690" spans="1:12">
      <c r="A690" s="98" t="s">
        <v>66</v>
      </c>
      <c r="B690">
        <v>51</v>
      </c>
      <c r="C690" s="98" t="s">
        <v>255</v>
      </c>
      <c r="D690" s="98" t="s">
        <v>624</v>
      </c>
      <c r="E690" s="98"/>
      <c r="F690">
        <v>100</v>
      </c>
      <c r="G690" s="98" t="s">
        <v>325</v>
      </c>
      <c r="I690">
        <v>50</v>
      </c>
      <c r="J690">
        <v>1</v>
      </c>
    </row>
    <row r="691" spans="1:12">
      <c r="A691" s="98" t="s">
        <v>66</v>
      </c>
      <c r="B691">
        <v>51</v>
      </c>
      <c r="C691" s="98" t="s">
        <v>255</v>
      </c>
      <c r="D691" s="98" t="s">
        <v>627</v>
      </c>
      <c r="E691" s="98" t="s">
        <v>257</v>
      </c>
      <c r="F691">
        <v>90</v>
      </c>
      <c r="G691" s="98" t="s">
        <v>127</v>
      </c>
      <c r="H691">
        <v>50</v>
      </c>
      <c r="I691">
        <v>50</v>
      </c>
      <c r="J691">
        <v>1</v>
      </c>
      <c r="K691">
        <v>50</v>
      </c>
      <c r="L691">
        <v>0</v>
      </c>
    </row>
    <row r="692" spans="1:12">
      <c r="A692" s="98" t="s">
        <v>66</v>
      </c>
      <c r="B692">
        <v>51</v>
      </c>
      <c r="C692" s="98" t="s">
        <v>255</v>
      </c>
      <c r="D692" s="98" t="s">
        <v>626</v>
      </c>
      <c r="E692" s="98" t="s">
        <v>197</v>
      </c>
      <c r="F692">
        <v>90</v>
      </c>
      <c r="G692" s="98" t="s">
        <v>127</v>
      </c>
      <c r="H692">
        <v>50</v>
      </c>
      <c r="I692">
        <v>50</v>
      </c>
      <c r="J692">
        <v>1</v>
      </c>
      <c r="K692">
        <v>50</v>
      </c>
      <c r="L692">
        <v>0</v>
      </c>
    </row>
    <row r="693" spans="1:12">
      <c r="A693" s="98" t="s">
        <v>66</v>
      </c>
      <c r="B693">
        <v>51</v>
      </c>
      <c r="C693" s="98" t="s">
        <v>255</v>
      </c>
      <c r="D693" s="98" t="s">
        <v>622</v>
      </c>
      <c r="E693" s="98" t="s">
        <v>204</v>
      </c>
      <c r="F693">
        <v>90</v>
      </c>
      <c r="G693" s="98" t="s">
        <v>77</v>
      </c>
      <c r="H693">
        <v>75</v>
      </c>
      <c r="I693">
        <v>50</v>
      </c>
      <c r="J693">
        <v>1</v>
      </c>
      <c r="K693">
        <v>70</v>
      </c>
      <c r="L693">
        <v>5</v>
      </c>
    </row>
    <row r="694" spans="1:12">
      <c r="A694" s="98" t="s">
        <v>66</v>
      </c>
      <c r="B694">
        <v>51</v>
      </c>
      <c r="C694" s="98" t="s">
        <v>255</v>
      </c>
      <c r="D694" s="98" t="s">
        <v>625</v>
      </c>
      <c r="E694" s="98" t="s">
        <v>194</v>
      </c>
      <c r="F694">
        <v>90</v>
      </c>
      <c r="G694" s="98" t="s">
        <v>127</v>
      </c>
      <c r="H694">
        <v>50</v>
      </c>
      <c r="I694">
        <v>50</v>
      </c>
      <c r="J694">
        <v>1</v>
      </c>
      <c r="K694">
        <v>50</v>
      </c>
      <c r="L694">
        <v>0</v>
      </c>
    </row>
    <row r="695" spans="1:12">
      <c r="A695" s="98" t="s">
        <v>66</v>
      </c>
      <c r="B695">
        <v>51</v>
      </c>
      <c r="C695" s="98" t="s">
        <v>255</v>
      </c>
      <c r="D695" s="98" t="s">
        <v>623</v>
      </c>
      <c r="E695" s="98" t="s">
        <v>202</v>
      </c>
      <c r="F695">
        <v>82</v>
      </c>
      <c r="G695" s="98" t="s">
        <v>77</v>
      </c>
      <c r="H695">
        <v>77</v>
      </c>
      <c r="I695">
        <v>50</v>
      </c>
      <c r="J695">
        <v>1</v>
      </c>
      <c r="K695">
        <v>70</v>
      </c>
      <c r="L695">
        <v>7</v>
      </c>
    </row>
    <row r="696" spans="1:12">
      <c r="A696" s="98" t="s">
        <v>66</v>
      </c>
      <c r="C696" s="98" t="s">
        <v>1141</v>
      </c>
      <c r="D696" s="98" t="s">
        <v>1192</v>
      </c>
      <c r="E696" s="98" t="s">
        <v>102</v>
      </c>
      <c r="F696">
        <v>80</v>
      </c>
      <c r="G696" s="98" t="s">
        <v>69</v>
      </c>
      <c r="H696">
        <v>55</v>
      </c>
      <c r="K696">
        <v>50</v>
      </c>
      <c r="L696">
        <v>5</v>
      </c>
    </row>
    <row r="697" spans="1:12">
      <c r="A697" s="98" t="s">
        <v>66</v>
      </c>
      <c r="B697">
        <v>24</v>
      </c>
      <c r="C697" s="98" t="s">
        <v>1335</v>
      </c>
      <c r="D697" s="98" t="s">
        <v>1340</v>
      </c>
      <c r="E697" s="98" t="s">
        <v>81</v>
      </c>
      <c r="F697">
        <v>100</v>
      </c>
      <c r="G697" s="98" t="s">
        <v>69</v>
      </c>
      <c r="H697">
        <v>15</v>
      </c>
      <c r="I697">
        <v>20</v>
      </c>
      <c r="J697">
        <v>4</v>
      </c>
      <c r="K697">
        <v>10</v>
      </c>
      <c r="L697">
        <v>5</v>
      </c>
    </row>
    <row r="698" spans="1:12">
      <c r="A698" s="98" t="s">
        <v>66</v>
      </c>
      <c r="B698">
        <v>24</v>
      </c>
      <c r="C698" s="98" t="s">
        <v>1335</v>
      </c>
      <c r="D698" s="98" t="s">
        <v>1338</v>
      </c>
      <c r="E698" s="98" t="s">
        <v>1336</v>
      </c>
      <c r="F698">
        <v>98</v>
      </c>
      <c r="G698" s="98" t="s">
        <v>383</v>
      </c>
      <c r="I698">
        <v>20</v>
      </c>
      <c r="J698">
        <v>4</v>
      </c>
    </row>
    <row r="699" spans="1:12">
      <c r="A699" s="98" t="s">
        <v>66</v>
      </c>
      <c r="B699">
        <v>24</v>
      </c>
      <c r="C699" s="98" t="s">
        <v>1335</v>
      </c>
      <c r="D699" s="98" t="s">
        <v>1339</v>
      </c>
      <c r="E699" s="98" t="s">
        <v>1337</v>
      </c>
      <c r="F699">
        <v>95</v>
      </c>
      <c r="G699" s="98" t="s">
        <v>383</v>
      </c>
      <c r="H699">
        <v>53</v>
      </c>
      <c r="I699">
        <v>20</v>
      </c>
      <c r="J699">
        <v>4</v>
      </c>
      <c r="K699">
        <v>50</v>
      </c>
      <c r="L699">
        <v>3</v>
      </c>
    </row>
    <row r="700" spans="1:12">
      <c r="A700" s="98" t="s">
        <v>66</v>
      </c>
      <c r="B700">
        <v>24</v>
      </c>
      <c r="C700" s="98" t="s">
        <v>1335</v>
      </c>
      <c r="D700" s="98" t="s">
        <v>1345</v>
      </c>
      <c r="E700" s="98" t="s">
        <v>1344</v>
      </c>
      <c r="F700">
        <v>90</v>
      </c>
      <c r="G700" s="98" t="s">
        <v>1139</v>
      </c>
      <c r="H700">
        <v>23</v>
      </c>
      <c r="I700">
        <v>20</v>
      </c>
      <c r="J700">
        <v>4</v>
      </c>
      <c r="K700">
        <v>20</v>
      </c>
      <c r="L700">
        <v>3</v>
      </c>
    </row>
    <row r="701" spans="1:12">
      <c r="A701" s="98" t="s">
        <v>66</v>
      </c>
      <c r="B701">
        <v>24</v>
      </c>
      <c r="C701" s="98" t="s">
        <v>1335</v>
      </c>
      <c r="D701" s="98" t="s">
        <v>1343</v>
      </c>
      <c r="E701" s="98" t="s">
        <v>102</v>
      </c>
      <c r="F701">
        <v>85</v>
      </c>
      <c r="G701" s="98" t="s">
        <v>1574</v>
      </c>
      <c r="H701">
        <v>55</v>
      </c>
      <c r="I701">
        <v>20</v>
      </c>
      <c r="J701">
        <v>4</v>
      </c>
      <c r="K701">
        <v>50</v>
      </c>
      <c r="L701">
        <v>5</v>
      </c>
    </row>
    <row r="702" spans="1:12">
      <c r="A702" s="98" t="s">
        <v>66</v>
      </c>
      <c r="B702">
        <v>19</v>
      </c>
      <c r="C702" s="98" t="s">
        <v>1463</v>
      </c>
      <c r="D702" s="98" t="s">
        <v>1471</v>
      </c>
      <c r="E702" s="98" t="s">
        <v>201</v>
      </c>
      <c r="F702">
        <v>106</v>
      </c>
      <c r="G702" s="98" t="s">
        <v>69</v>
      </c>
      <c r="H702">
        <v>31</v>
      </c>
      <c r="I702">
        <v>10</v>
      </c>
      <c r="J702">
        <v>9</v>
      </c>
      <c r="K702">
        <v>30</v>
      </c>
      <c r="L702">
        <v>1</v>
      </c>
    </row>
    <row r="703" spans="1:12">
      <c r="A703" s="98" t="s">
        <v>66</v>
      </c>
      <c r="B703">
        <v>19</v>
      </c>
      <c r="C703" s="98" t="s">
        <v>1463</v>
      </c>
      <c r="D703" s="98" t="s">
        <v>1468</v>
      </c>
      <c r="E703" s="98" t="s">
        <v>186</v>
      </c>
      <c r="F703">
        <v>100</v>
      </c>
      <c r="G703" s="98" t="s">
        <v>69</v>
      </c>
      <c r="H703">
        <v>10</v>
      </c>
      <c r="I703">
        <v>10</v>
      </c>
      <c r="J703">
        <v>9</v>
      </c>
      <c r="K703">
        <v>10</v>
      </c>
      <c r="L703">
        <v>0</v>
      </c>
    </row>
    <row r="704" spans="1:12">
      <c r="A704" s="98" t="s">
        <v>66</v>
      </c>
      <c r="B704">
        <v>19</v>
      </c>
      <c r="C704" s="98" t="s">
        <v>1463</v>
      </c>
      <c r="D704" s="98" t="s">
        <v>1508</v>
      </c>
      <c r="E704" s="98" t="s">
        <v>1383</v>
      </c>
      <c r="F704">
        <v>98</v>
      </c>
      <c r="G704" s="98" t="s">
        <v>830</v>
      </c>
      <c r="H704">
        <v>13</v>
      </c>
      <c r="I704">
        <v>10</v>
      </c>
      <c r="J704">
        <v>9</v>
      </c>
      <c r="K704">
        <v>10</v>
      </c>
      <c r="L704">
        <v>3</v>
      </c>
    </row>
    <row r="705" spans="1:12">
      <c r="A705" s="98" t="s">
        <v>66</v>
      </c>
      <c r="B705">
        <v>19</v>
      </c>
      <c r="C705" s="98" t="s">
        <v>1463</v>
      </c>
      <c r="D705" s="98" t="s">
        <v>1476</v>
      </c>
      <c r="E705" s="98" t="s">
        <v>1381</v>
      </c>
      <c r="F705">
        <v>91</v>
      </c>
      <c r="G705" s="98" t="s">
        <v>830</v>
      </c>
      <c r="H705">
        <v>13</v>
      </c>
      <c r="I705">
        <v>10</v>
      </c>
      <c r="J705">
        <v>9</v>
      </c>
      <c r="K705">
        <v>10</v>
      </c>
      <c r="L705">
        <v>3</v>
      </c>
    </row>
    <row r="706" spans="1:12">
      <c r="A706" s="98" t="s">
        <v>66</v>
      </c>
      <c r="B706">
        <v>19</v>
      </c>
      <c r="C706" s="98" t="s">
        <v>1463</v>
      </c>
      <c r="D706" s="98" t="s">
        <v>1475</v>
      </c>
      <c r="E706" s="98" t="s">
        <v>1379</v>
      </c>
      <c r="F706">
        <v>87</v>
      </c>
      <c r="G706" s="98" t="s">
        <v>830</v>
      </c>
      <c r="H706">
        <v>13</v>
      </c>
      <c r="I706">
        <v>10</v>
      </c>
      <c r="J706">
        <v>9</v>
      </c>
      <c r="K706">
        <v>10</v>
      </c>
      <c r="L706">
        <v>3</v>
      </c>
    </row>
    <row r="707" spans="1:12">
      <c r="A707" s="98" t="s">
        <v>66</v>
      </c>
      <c r="B707">
        <v>19</v>
      </c>
      <c r="C707" s="98" t="s">
        <v>1463</v>
      </c>
      <c r="D707" s="98" t="s">
        <v>1470</v>
      </c>
      <c r="E707" s="98" t="s">
        <v>1469</v>
      </c>
      <c r="F707">
        <v>83</v>
      </c>
      <c r="G707" s="98" t="s">
        <v>1464</v>
      </c>
      <c r="I707">
        <v>10</v>
      </c>
      <c r="J707">
        <v>9</v>
      </c>
    </row>
    <row r="708" spans="1:12">
      <c r="A708" s="98" t="s">
        <v>66</v>
      </c>
      <c r="B708">
        <v>83</v>
      </c>
      <c r="C708" s="98" t="s">
        <v>249</v>
      </c>
      <c r="D708" s="98" t="s">
        <v>628</v>
      </c>
      <c r="E708" s="98" t="s">
        <v>97</v>
      </c>
      <c r="F708">
        <v>107</v>
      </c>
      <c r="G708" s="98" t="s">
        <v>160</v>
      </c>
      <c r="H708">
        <v>85</v>
      </c>
      <c r="I708">
        <v>80</v>
      </c>
      <c r="J708">
        <v>3</v>
      </c>
      <c r="K708">
        <v>80</v>
      </c>
      <c r="L708">
        <v>5</v>
      </c>
    </row>
    <row r="709" spans="1:12">
      <c r="A709" s="98" t="s">
        <v>66</v>
      </c>
      <c r="B709">
        <v>83</v>
      </c>
      <c r="C709" s="98" t="s">
        <v>249</v>
      </c>
      <c r="D709" s="98" t="s">
        <v>631</v>
      </c>
      <c r="E709" s="98" t="s">
        <v>93</v>
      </c>
      <c r="F709">
        <v>94</v>
      </c>
      <c r="G709" s="98" t="s">
        <v>83</v>
      </c>
      <c r="I709">
        <v>80</v>
      </c>
      <c r="J709">
        <v>3</v>
      </c>
    </row>
    <row r="710" spans="1:12">
      <c r="A710" s="98" t="s">
        <v>66</v>
      </c>
      <c r="B710">
        <v>83</v>
      </c>
      <c r="C710" s="98" t="s">
        <v>249</v>
      </c>
      <c r="D710" s="98" t="s">
        <v>630</v>
      </c>
      <c r="E710" s="98" t="s">
        <v>90</v>
      </c>
      <c r="F710">
        <v>93</v>
      </c>
      <c r="G710" s="98" t="s">
        <v>83</v>
      </c>
      <c r="H710">
        <v>85</v>
      </c>
      <c r="I710">
        <v>80</v>
      </c>
      <c r="J710">
        <v>3</v>
      </c>
      <c r="K710">
        <v>80</v>
      </c>
      <c r="L710">
        <v>5</v>
      </c>
    </row>
    <row r="711" spans="1:12">
      <c r="A711" s="98" t="s">
        <v>66</v>
      </c>
      <c r="B711">
        <v>83</v>
      </c>
      <c r="C711" s="98" t="s">
        <v>249</v>
      </c>
      <c r="D711" s="98" t="s">
        <v>629</v>
      </c>
      <c r="E711" s="98" t="s">
        <v>441</v>
      </c>
      <c r="F711">
        <v>89</v>
      </c>
      <c r="G711" s="98" t="s">
        <v>83</v>
      </c>
      <c r="I711">
        <v>80</v>
      </c>
      <c r="J711">
        <v>3</v>
      </c>
    </row>
    <row r="712" spans="1:12">
      <c r="A712" s="98" t="s">
        <v>66</v>
      </c>
      <c r="B712">
        <v>83</v>
      </c>
      <c r="C712" s="98" t="s">
        <v>249</v>
      </c>
      <c r="D712" s="98" t="s">
        <v>632</v>
      </c>
      <c r="E712" s="98" t="s">
        <v>506</v>
      </c>
      <c r="F712">
        <v>85</v>
      </c>
      <c r="G712" s="98" t="s">
        <v>12</v>
      </c>
      <c r="I712">
        <v>80</v>
      </c>
      <c r="J712">
        <v>3</v>
      </c>
    </row>
    <row r="713" spans="1:12">
      <c r="A713" s="98" t="s">
        <v>66</v>
      </c>
      <c r="B713">
        <v>53.9</v>
      </c>
      <c r="C713" s="98" t="s">
        <v>1431</v>
      </c>
      <c r="D713" s="98" t="s">
        <v>1432</v>
      </c>
      <c r="E713" s="98" t="s">
        <v>72</v>
      </c>
      <c r="F713">
        <v>95</v>
      </c>
      <c r="G713" s="98" t="s">
        <v>69</v>
      </c>
      <c r="H713">
        <v>33</v>
      </c>
      <c r="I713">
        <v>50</v>
      </c>
      <c r="J713">
        <v>3.8999999999999986</v>
      </c>
      <c r="K713">
        <v>30</v>
      </c>
      <c r="L713">
        <v>3</v>
      </c>
    </row>
    <row r="714" spans="1:12">
      <c r="A714" s="98" t="s">
        <v>66</v>
      </c>
      <c r="B714">
        <v>53.9</v>
      </c>
      <c r="C714" s="98" t="s">
        <v>1431</v>
      </c>
      <c r="D714" s="98" t="s">
        <v>1434</v>
      </c>
      <c r="E714" s="98" t="s">
        <v>72</v>
      </c>
      <c r="F714">
        <v>95</v>
      </c>
      <c r="G714" s="98" t="s">
        <v>69</v>
      </c>
      <c r="H714">
        <v>33</v>
      </c>
      <c r="I714">
        <v>50</v>
      </c>
      <c r="J714">
        <v>3.8999999999999986</v>
      </c>
      <c r="K714">
        <v>30</v>
      </c>
      <c r="L714">
        <v>3</v>
      </c>
    </row>
    <row r="715" spans="1:12">
      <c r="A715" s="98" t="s">
        <v>66</v>
      </c>
      <c r="B715">
        <v>53.9</v>
      </c>
      <c r="C715" s="98" t="s">
        <v>1431</v>
      </c>
      <c r="D715" s="98" t="s">
        <v>1435</v>
      </c>
      <c r="E715" s="98" t="s">
        <v>105</v>
      </c>
      <c r="F715">
        <v>95</v>
      </c>
      <c r="G715" s="98" t="s">
        <v>73</v>
      </c>
      <c r="H715">
        <v>56</v>
      </c>
      <c r="I715">
        <v>50</v>
      </c>
      <c r="J715">
        <v>3.8999999999999986</v>
      </c>
      <c r="K715">
        <v>50</v>
      </c>
      <c r="L715">
        <v>6</v>
      </c>
    </row>
    <row r="716" spans="1:12">
      <c r="A716" s="98" t="s">
        <v>66</v>
      </c>
      <c r="B716">
        <v>53.9</v>
      </c>
      <c r="C716" s="98" t="s">
        <v>1431</v>
      </c>
      <c r="D716" s="98" t="s">
        <v>1440</v>
      </c>
      <c r="E716" s="98" t="s">
        <v>72</v>
      </c>
      <c r="F716">
        <v>89</v>
      </c>
      <c r="G716" s="98" t="s">
        <v>187</v>
      </c>
      <c r="H716">
        <v>33</v>
      </c>
      <c r="I716">
        <v>50</v>
      </c>
      <c r="J716">
        <v>3.8999999999999986</v>
      </c>
      <c r="K716">
        <v>30</v>
      </c>
      <c r="L716">
        <v>3</v>
      </c>
    </row>
    <row r="717" spans="1:12">
      <c r="A717" s="98" t="s">
        <v>66</v>
      </c>
      <c r="B717">
        <v>58</v>
      </c>
      <c r="C717" s="98" t="s">
        <v>633</v>
      </c>
      <c r="D717" s="98" t="s">
        <v>638</v>
      </c>
      <c r="E717" s="98" t="s">
        <v>147</v>
      </c>
      <c r="F717">
        <v>87</v>
      </c>
      <c r="G717" s="98" t="s">
        <v>12</v>
      </c>
      <c r="H717">
        <v>53.3</v>
      </c>
      <c r="I717">
        <v>50</v>
      </c>
      <c r="J717">
        <v>8</v>
      </c>
      <c r="K717">
        <v>50</v>
      </c>
      <c r="L717">
        <v>3.2999999999999972</v>
      </c>
    </row>
    <row r="718" spans="1:12">
      <c r="A718" s="98" t="s">
        <v>66</v>
      </c>
      <c r="B718">
        <v>58</v>
      </c>
      <c r="C718" s="98" t="s">
        <v>633</v>
      </c>
      <c r="D718" s="98" t="s">
        <v>634</v>
      </c>
      <c r="E718" s="98" t="s">
        <v>204</v>
      </c>
      <c r="F718">
        <v>81</v>
      </c>
      <c r="G718" s="98" t="s">
        <v>12</v>
      </c>
      <c r="H718">
        <v>75</v>
      </c>
      <c r="I718">
        <v>50</v>
      </c>
      <c r="J718">
        <v>8</v>
      </c>
      <c r="K718">
        <v>70</v>
      </c>
      <c r="L718">
        <v>5</v>
      </c>
    </row>
    <row r="719" spans="1:12">
      <c r="A719" s="98" t="s">
        <v>66</v>
      </c>
      <c r="B719">
        <v>58</v>
      </c>
      <c r="C719" s="98" t="s">
        <v>633</v>
      </c>
      <c r="D719" s="98" t="s">
        <v>637</v>
      </c>
      <c r="E719" s="98" t="s">
        <v>636</v>
      </c>
      <c r="F719">
        <v>75</v>
      </c>
      <c r="G719" s="98" t="s">
        <v>12</v>
      </c>
      <c r="I719">
        <v>50</v>
      </c>
      <c r="J719">
        <v>8</v>
      </c>
    </row>
    <row r="720" spans="1:12">
      <c r="A720" s="98" t="s">
        <v>66</v>
      </c>
      <c r="B720">
        <v>58</v>
      </c>
      <c r="C720" s="98" t="s">
        <v>633</v>
      </c>
      <c r="D720" s="98" t="s">
        <v>635</v>
      </c>
      <c r="E720" s="98" t="s">
        <v>636</v>
      </c>
      <c r="F720">
        <v>70</v>
      </c>
      <c r="G720" s="98" t="s">
        <v>12</v>
      </c>
      <c r="I720">
        <v>50</v>
      </c>
      <c r="J720">
        <v>8</v>
      </c>
    </row>
    <row r="721" spans="1:12">
      <c r="A721" s="98" t="s">
        <v>144</v>
      </c>
      <c r="C721" s="98" t="s">
        <v>1128</v>
      </c>
      <c r="D721" s="98" t="s">
        <v>1130</v>
      </c>
      <c r="E721" s="98" t="s">
        <v>1129</v>
      </c>
      <c r="F721">
        <v>60</v>
      </c>
      <c r="G721" s="98" t="s">
        <v>12</v>
      </c>
    </row>
    <row r="722" spans="1:12">
      <c r="A722" s="98" t="s">
        <v>144</v>
      </c>
      <c r="B722">
        <v>13</v>
      </c>
      <c r="C722" s="98" t="s">
        <v>1379</v>
      </c>
      <c r="D722" s="98" t="s">
        <v>1510</v>
      </c>
      <c r="E722" s="98" t="s">
        <v>258</v>
      </c>
      <c r="F722">
        <v>96</v>
      </c>
      <c r="G722" s="98" t="s">
        <v>69</v>
      </c>
      <c r="H722">
        <v>10</v>
      </c>
      <c r="I722">
        <v>10</v>
      </c>
      <c r="J722">
        <v>3</v>
      </c>
      <c r="K722">
        <v>10</v>
      </c>
      <c r="L722">
        <v>0</v>
      </c>
    </row>
    <row r="723" spans="1:12">
      <c r="A723" s="98" t="s">
        <v>144</v>
      </c>
      <c r="B723">
        <v>13</v>
      </c>
      <c r="C723" s="98" t="s">
        <v>1379</v>
      </c>
      <c r="D723" s="98" t="s">
        <v>1467</v>
      </c>
      <c r="E723" s="98" t="s">
        <v>1466</v>
      </c>
      <c r="F723">
        <v>95</v>
      </c>
      <c r="G723" s="98" t="s">
        <v>187</v>
      </c>
      <c r="I723">
        <v>10</v>
      </c>
      <c r="J723">
        <v>3</v>
      </c>
    </row>
    <row r="724" spans="1:12">
      <c r="A724" s="98" t="s">
        <v>144</v>
      </c>
      <c r="B724">
        <v>13</v>
      </c>
      <c r="C724" s="98" t="s">
        <v>1379</v>
      </c>
      <c r="D724" s="98" t="s">
        <v>1472</v>
      </c>
      <c r="E724" s="98" t="s">
        <v>212</v>
      </c>
      <c r="F724">
        <v>93</v>
      </c>
      <c r="G724" s="98" t="s">
        <v>187</v>
      </c>
      <c r="H724">
        <v>10</v>
      </c>
      <c r="I724">
        <v>10</v>
      </c>
      <c r="J724">
        <v>3</v>
      </c>
      <c r="K724">
        <v>10</v>
      </c>
      <c r="L724">
        <v>0</v>
      </c>
    </row>
    <row r="725" spans="1:12">
      <c r="A725" s="98" t="s">
        <v>144</v>
      </c>
      <c r="B725">
        <v>13</v>
      </c>
      <c r="C725" s="98" t="s">
        <v>1379</v>
      </c>
      <c r="D725" s="98" t="s">
        <v>1380</v>
      </c>
      <c r="E725" s="98" t="s">
        <v>1477</v>
      </c>
      <c r="F725">
        <v>90</v>
      </c>
      <c r="G725" s="98" t="s">
        <v>187</v>
      </c>
      <c r="I725">
        <v>10</v>
      </c>
      <c r="J725">
        <v>3</v>
      </c>
    </row>
    <row r="726" spans="1:12">
      <c r="A726" s="98" t="s">
        <v>144</v>
      </c>
      <c r="B726">
        <v>13</v>
      </c>
      <c r="C726" s="98" t="s">
        <v>1379</v>
      </c>
      <c r="D726" s="98" t="s">
        <v>1465</v>
      </c>
      <c r="E726" s="98" t="s">
        <v>181</v>
      </c>
      <c r="F726">
        <v>89</v>
      </c>
      <c r="G726" s="98" t="s">
        <v>12</v>
      </c>
      <c r="H726">
        <v>59</v>
      </c>
      <c r="I726">
        <v>10</v>
      </c>
      <c r="J726">
        <v>3</v>
      </c>
      <c r="K726">
        <v>50</v>
      </c>
      <c r="L726">
        <v>9</v>
      </c>
    </row>
    <row r="727" spans="1:12">
      <c r="A727" s="98" t="s">
        <v>144</v>
      </c>
      <c r="B727">
        <v>13</v>
      </c>
      <c r="C727" s="98" t="s">
        <v>1379</v>
      </c>
      <c r="D727" s="98" t="s">
        <v>1509</v>
      </c>
      <c r="E727" s="98" t="s">
        <v>157</v>
      </c>
      <c r="F727">
        <v>85</v>
      </c>
      <c r="G727" s="98" t="s">
        <v>77</v>
      </c>
      <c r="H727">
        <v>53.35</v>
      </c>
      <c r="I727">
        <v>10</v>
      </c>
      <c r="J727">
        <v>3</v>
      </c>
      <c r="K727">
        <v>50</v>
      </c>
      <c r="L727">
        <v>3.3500000000000014</v>
      </c>
    </row>
    <row r="728" spans="1:12">
      <c r="A728" s="98" t="s">
        <v>144</v>
      </c>
      <c r="B728">
        <v>13</v>
      </c>
      <c r="C728" s="98" t="s">
        <v>1379</v>
      </c>
      <c r="D728" s="98" t="s">
        <v>1474</v>
      </c>
      <c r="E728" s="98" t="s">
        <v>1473</v>
      </c>
      <c r="F728">
        <v>77</v>
      </c>
      <c r="G728" s="98" t="s">
        <v>187</v>
      </c>
      <c r="I728">
        <v>10</v>
      </c>
      <c r="J728">
        <v>3</v>
      </c>
    </row>
    <row r="729" spans="1:12">
      <c r="A729" s="98" t="s">
        <v>66</v>
      </c>
      <c r="B729">
        <v>53</v>
      </c>
      <c r="C729" s="98" t="s">
        <v>144</v>
      </c>
      <c r="D729" s="98" t="s">
        <v>293</v>
      </c>
      <c r="E729" s="98" t="s">
        <v>288</v>
      </c>
      <c r="F729">
        <v>107</v>
      </c>
      <c r="G729" s="98" t="s">
        <v>160</v>
      </c>
      <c r="I729">
        <v>50</v>
      </c>
      <c r="J729">
        <v>3</v>
      </c>
    </row>
    <row r="730" spans="1:12">
      <c r="A730" s="98" t="s">
        <v>66</v>
      </c>
      <c r="B730">
        <v>53</v>
      </c>
      <c r="C730" s="98" t="s">
        <v>144</v>
      </c>
      <c r="D730" s="98" t="s">
        <v>647</v>
      </c>
      <c r="E730" s="98" t="s">
        <v>648</v>
      </c>
      <c r="F730">
        <v>97</v>
      </c>
      <c r="G730" s="98" t="s">
        <v>187</v>
      </c>
      <c r="I730">
        <v>50</v>
      </c>
      <c r="J730">
        <v>3</v>
      </c>
    </row>
    <row r="731" spans="1:12">
      <c r="A731" s="98" t="s">
        <v>66</v>
      </c>
      <c r="B731">
        <v>53</v>
      </c>
      <c r="C731" s="98" t="s">
        <v>144</v>
      </c>
      <c r="D731" s="98" t="s">
        <v>641</v>
      </c>
      <c r="E731" s="98"/>
      <c r="F731">
        <v>96</v>
      </c>
      <c r="G731" s="98" t="s">
        <v>69</v>
      </c>
      <c r="I731">
        <v>50</v>
      </c>
      <c r="J731">
        <v>3</v>
      </c>
    </row>
    <row r="732" spans="1:12">
      <c r="A732" s="98" t="s">
        <v>66</v>
      </c>
      <c r="B732">
        <v>53</v>
      </c>
      <c r="C732" s="98" t="s">
        <v>144</v>
      </c>
      <c r="D732" s="98" t="s">
        <v>653</v>
      </c>
      <c r="E732" s="98" t="s">
        <v>654</v>
      </c>
      <c r="F732">
        <v>83</v>
      </c>
      <c r="G732" s="98" t="s">
        <v>152</v>
      </c>
      <c r="I732">
        <v>50</v>
      </c>
      <c r="J732">
        <v>3</v>
      </c>
    </row>
    <row r="733" spans="1:12">
      <c r="A733" s="98" t="s">
        <v>66</v>
      </c>
      <c r="B733">
        <v>53</v>
      </c>
      <c r="C733" s="98" t="s">
        <v>144</v>
      </c>
      <c r="D733" s="98" t="s">
        <v>639</v>
      </c>
      <c r="E733" s="98" t="s">
        <v>640</v>
      </c>
      <c r="F733">
        <v>82</v>
      </c>
      <c r="G733" s="98" t="s">
        <v>187</v>
      </c>
      <c r="I733">
        <v>50</v>
      </c>
      <c r="J733">
        <v>3</v>
      </c>
    </row>
    <row r="734" spans="1:12">
      <c r="A734" s="98" t="s">
        <v>66</v>
      </c>
      <c r="B734">
        <v>53</v>
      </c>
      <c r="C734" s="98" t="s">
        <v>144</v>
      </c>
      <c r="D734" s="98" t="s">
        <v>649</v>
      </c>
      <c r="E734" s="98" t="s">
        <v>650</v>
      </c>
      <c r="F734">
        <v>81</v>
      </c>
      <c r="G734" s="98" t="s">
        <v>187</v>
      </c>
      <c r="I734">
        <v>50</v>
      </c>
      <c r="J734">
        <v>3</v>
      </c>
    </row>
    <row r="735" spans="1:12">
      <c r="A735" s="98" t="s">
        <v>66</v>
      </c>
      <c r="B735">
        <v>53</v>
      </c>
      <c r="C735" s="98" t="s">
        <v>144</v>
      </c>
      <c r="D735" s="98" t="s">
        <v>642</v>
      </c>
      <c r="E735" s="98" t="s">
        <v>643</v>
      </c>
      <c r="F735">
        <v>81</v>
      </c>
      <c r="G735" s="98" t="s">
        <v>187</v>
      </c>
      <c r="I735">
        <v>50</v>
      </c>
      <c r="J735">
        <v>3</v>
      </c>
    </row>
    <row r="736" spans="1:12">
      <c r="A736" s="98" t="s">
        <v>66</v>
      </c>
      <c r="B736">
        <v>53</v>
      </c>
      <c r="C736" s="98" t="s">
        <v>144</v>
      </c>
      <c r="D736" s="98" t="s">
        <v>644</v>
      </c>
      <c r="E736" s="98" t="s">
        <v>645</v>
      </c>
      <c r="F736">
        <v>78</v>
      </c>
      <c r="G736" s="98" t="s">
        <v>160</v>
      </c>
      <c r="I736">
        <v>50</v>
      </c>
      <c r="J736">
        <v>3</v>
      </c>
    </row>
    <row r="737" spans="1:12">
      <c r="A737" s="98" t="s">
        <v>66</v>
      </c>
      <c r="B737">
        <v>53</v>
      </c>
      <c r="C737" s="98" t="s">
        <v>144</v>
      </c>
      <c r="D737" s="98" t="s">
        <v>651</v>
      </c>
      <c r="E737" s="98" t="s">
        <v>652</v>
      </c>
      <c r="F737">
        <v>73</v>
      </c>
      <c r="G737" s="98" t="s">
        <v>77</v>
      </c>
      <c r="H737">
        <v>23</v>
      </c>
      <c r="I737">
        <v>50</v>
      </c>
      <c r="J737">
        <v>3</v>
      </c>
      <c r="K737">
        <v>20</v>
      </c>
      <c r="L737">
        <v>3</v>
      </c>
    </row>
    <row r="738" spans="1:12">
      <c r="A738" s="98" t="s">
        <v>66</v>
      </c>
      <c r="B738">
        <v>53</v>
      </c>
      <c r="C738" s="98" t="s">
        <v>144</v>
      </c>
      <c r="D738" s="98" t="s">
        <v>646</v>
      </c>
      <c r="E738" s="98" t="s">
        <v>645</v>
      </c>
      <c r="F738">
        <v>70</v>
      </c>
      <c r="G738" s="98" t="s">
        <v>187</v>
      </c>
      <c r="I738">
        <v>50</v>
      </c>
      <c r="J738">
        <v>3</v>
      </c>
    </row>
    <row r="739" spans="1:12">
      <c r="A739" s="98" t="s">
        <v>66</v>
      </c>
      <c r="B739">
        <v>99</v>
      </c>
      <c r="C739" s="98" t="s">
        <v>66</v>
      </c>
      <c r="D739" s="98" t="s">
        <v>656</v>
      </c>
      <c r="E739" s="98" t="s">
        <v>657</v>
      </c>
      <c r="F739">
        <v>106</v>
      </c>
      <c r="G739" s="98" t="s">
        <v>658</v>
      </c>
      <c r="I739">
        <v>90</v>
      </c>
      <c r="J739">
        <v>9</v>
      </c>
    </row>
    <row r="740" spans="1:12">
      <c r="A740" s="98" t="s">
        <v>66</v>
      </c>
      <c r="B740">
        <v>99</v>
      </c>
      <c r="C740" s="98" t="s">
        <v>66</v>
      </c>
      <c r="D740" s="98" t="s">
        <v>661</v>
      </c>
      <c r="E740" s="98" t="s">
        <v>118</v>
      </c>
      <c r="F740">
        <v>105</v>
      </c>
      <c r="G740" s="98" t="s">
        <v>658</v>
      </c>
      <c r="H740">
        <v>80</v>
      </c>
      <c r="I740">
        <v>90</v>
      </c>
      <c r="J740">
        <v>9</v>
      </c>
      <c r="K740">
        <v>80</v>
      </c>
      <c r="L740">
        <v>0</v>
      </c>
    </row>
    <row r="741" spans="1:12">
      <c r="A741" s="98" t="s">
        <v>66</v>
      </c>
      <c r="B741">
        <v>99</v>
      </c>
      <c r="C741" s="98" t="s">
        <v>66</v>
      </c>
      <c r="D741" s="98" t="s">
        <v>659</v>
      </c>
      <c r="E741" s="98" t="s">
        <v>660</v>
      </c>
      <c r="F741">
        <v>105</v>
      </c>
      <c r="G741" s="98" t="s">
        <v>658</v>
      </c>
      <c r="I741">
        <v>90</v>
      </c>
      <c r="J741">
        <v>9</v>
      </c>
    </row>
    <row r="742" spans="1:12">
      <c r="A742" s="98" t="s">
        <v>66</v>
      </c>
      <c r="B742">
        <v>99</v>
      </c>
      <c r="C742" s="98" t="s">
        <v>66</v>
      </c>
      <c r="D742" s="98" t="s">
        <v>662</v>
      </c>
      <c r="E742" s="98" t="s">
        <v>118</v>
      </c>
      <c r="F742">
        <v>104</v>
      </c>
      <c r="G742" s="98" t="s">
        <v>658</v>
      </c>
      <c r="H742">
        <v>80</v>
      </c>
      <c r="I742">
        <v>90</v>
      </c>
      <c r="J742">
        <v>9</v>
      </c>
      <c r="K742">
        <v>80</v>
      </c>
      <c r="L742">
        <v>0</v>
      </c>
    </row>
    <row r="743" spans="1:12">
      <c r="A743" s="98" t="s">
        <v>66</v>
      </c>
      <c r="B743">
        <v>99</v>
      </c>
      <c r="C743" s="98" t="s">
        <v>66</v>
      </c>
      <c r="D743" s="98" t="s">
        <v>663</v>
      </c>
      <c r="E743" s="98" t="s">
        <v>100</v>
      </c>
      <c r="F743">
        <v>103</v>
      </c>
      <c r="G743" s="98" t="s">
        <v>658</v>
      </c>
      <c r="H743">
        <v>67</v>
      </c>
      <c r="I743">
        <v>90</v>
      </c>
      <c r="J743">
        <v>9</v>
      </c>
      <c r="K743">
        <v>60</v>
      </c>
      <c r="L743">
        <v>7</v>
      </c>
    </row>
    <row r="744" spans="1:12">
      <c r="A744" s="98" t="s">
        <v>66</v>
      </c>
      <c r="B744">
        <v>99</v>
      </c>
      <c r="C744" s="98" t="s">
        <v>66</v>
      </c>
      <c r="D744" s="98" t="s">
        <v>1229</v>
      </c>
      <c r="E744" s="98" t="s">
        <v>1228</v>
      </c>
      <c r="F744">
        <v>101</v>
      </c>
      <c r="G744" s="98" t="s">
        <v>658</v>
      </c>
      <c r="I744">
        <v>90</v>
      </c>
      <c r="J744">
        <v>9</v>
      </c>
    </row>
    <row r="745" spans="1:12">
      <c r="A745" s="98" t="s">
        <v>66</v>
      </c>
      <c r="B745">
        <v>99</v>
      </c>
      <c r="C745" s="98" t="s">
        <v>66</v>
      </c>
      <c r="D745" s="98" t="s">
        <v>664</v>
      </c>
      <c r="E745" s="98" t="s">
        <v>665</v>
      </c>
      <c r="F745">
        <v>101</v>
      </c>
      <c r="G745" s="98" t="s">
        <v>658</v>
      </c>
      <c r="I745">
        <v>90</v>
      </c>
      <c r="J745">
        <v>9</v>
      </c>
    </row>
    <row r="746" spans="1:12">
      <c r="A746" s="98" t="s">
        <v>66</v>
      </c>
      <c r="B746">
        <v>99</v>
      </c>
      <c r="C746" s="98" t="s">
        <v>66</v>
      </c>
      <c r="D746" s="98" t="s">
        <v>666</v>
      </c>
      <c r="E746" s="98"/>
      <c r="F746">
        <v>100</v>
      </c>
      <c r="G746" s="98" t="s">
        <v>658</v>
      </c>
      <c r="I746">
        <v>90</v>
      </c>
      <c r="J746">
        <v>9</v>
      </c>
    </row>
    <row r="747" spans="1:12">
      <c r="A747" s="98" t="s">
        <v>66</v>
      </c>
      <c r="B747">
        <v>99</v>
      </c>
      <c r="C747" s="98" t="s">
        <v>66</v>
      </c>
      <c r="D747" s="98" t="s">
        <v>667</v>
      </c>
      <c r="E747" s="98" t="s">
        <v>668</v>
      </c>
      <c r="F747">
        <v>92</v>
      </c>
      <c r="G747" s="98" t="s">
        <v>658</v>
      </c>
      <c r="I747">
        <v>90</v>
      </c>
      <c r="J747">
        <v>9</v>
      </c>
    </row>
    <row r="748" spans="1:12">
      <c r="A748" s="98" t="s">
        <v>66</v>
      </c>
      <c r="B748">
        <v>99</v>
      </c>
      <c r="C748" s="98" t="s">
        <v>66</v>
      </c>
      <c r="D748" s="98" t="s">
        <v>669</v>
      </c>
      <c r="E748" s="98" t="s">
        <v>124</v>
      </c>
      <c r="F748">
        <v>90</v>
      </c>
      <c r="G748" s="98" t="s">
        <v>658</v>
      </c>
      <c r="H748">
        <v>96</v>
      </c>
      <c r="I748">
        <v>90</v>
      </c>
      <c r="J748">
        <v>9</v>
      </c>
      <c r="K748">
        <v>90</v>
      </c>
      <c r="L748">
        <v>6</v>
      </c>
    </row>
    <row r="749" spans="1:12">
      <c r="A749" s="98" t="s">
        <v>171</v>
      </c>
      <c r="B749">
        <v>99</v>
      </c>
      <c r="C749" s="98" t="s">
        <v>66</v>
      </c>
      <c r="D749" s="98" t="s">
        <v>670</v>
      </c>
      <c r="E749" s="98" t="s">
        <v>671</v>
      </c>
      <c r="F749">
        <v>10</v>
      </c>
      <c r="G749" s="98" t="s">
        <v>61</v>
      </c>
      <c r="I749">
        <v>90</v>
      </c>
      <c r="J749">
        <v>9</v>
      </c>
    </row>
    <row r="750" spans="1:12">
      <c r="A750" s="98" t="s">
        <v>66</v>
      </c>
      <c r="B750">
        <v>31</v>
      </c>
      <c r="C750" s="98" t="s">
        <v>201</v>
      </c>
      <c r="D750" s="98" t="s">
        <v>682</v>
      </c>
      <c r="E750" s="98" t="s">
        <v>166</v>
      </c>
      <c r="F750">
        <v>101</v>
      </c>
      <c r="G750" s="98" t="s">
        <v>127</v>
      </c>
      <c r="H750">
        <v>21</v>
      </c>
      <c r="I750">
        <v>30</v>
      </c>
      <c r="J750">
        <v>1</v>
      </c>
      <c r="K750">
        <v>20</v>
      </c>
      <c r="L750">
        <v>1</v>
      </c>
    </row>
    <row r="751" spans="1:12">
      <c r="A751" s="98" t="s">
        <v>66</v>
      </c>
      <c r="B751">
        <v>31</v>
      </c>
      <c r="C751" s="98" t="s">
        <v>201</v>
      </c>
      <c r="D751" s="98" t="s">
        <v>674</v>
      </c>
      <c r="E751" s="98" t="s">
        <v>675</v>
      </c>
      <c r="F751">
        <v>100</v>
      </c>
      <c r="G751" s="98" t="s">
        <v>69</v>
      </c>
      <c r="I751">
        <v>30</v>
      </c>
      <c r="J751">
        <v>1</v>
      </c>
    </row>
    <row r="752" spans="1:12">
      <c r="A752" s="98" t="s">
        <v>66</v>
      </c>
      <c r="B752">
        <v>31</v>
      </c>
      <c r="C752" s="98" t="s">
        <v>201</v>
      </c>
      <c r="D752" s="98" t="s">
        <v>677</v>
      </c>
      <c r="E752" s="98" t="s">
        <v>186</v>
      </c>
      <c r="F752">
        <v>100</v>
      </c>
      <c r="G752" s="98" t="s">
        <v>69</v>
      </c>
      <c r="H752">
        <v>10</v>
      </c>
      <c r="I752">
        <v>30</v>
      </c>
      <c r="J752">
        <v>1</v>
      </c>
      <c r="K752">
        <v>10</v>
      </c>
      <c r="L752">
        <v>0</v>
      </c>
    </row>
    <row r="753" spans="1:12">
      <c r="A753" s="98" t="s">
        <v>66</v>
      </c>
      <c r="B753">
        <v>31</v>
      </c>
      <c r="C753" s="98" t="s">
        <v>201</v>
      </c>
      <c r="D753" s="98" t="s">
        <v>672</v>
      </c>
      <c r="E753" s="98" t="s">
        <v>673</v>
      </c>
      <c r="F753">
        <v>93</v>
      </c>
      <c r="G753" s="98" t="s">
        <v>127</v>
      </c>
      <c r="I753">
        <v>30</v>
      </c>
      <c r="J753">
        <v>1</v>
      </c>
    </row>
    <row r="754" spans="1:12">
      <c r="A754" s="98" t="s">
        <v>66</v>
      </c>
      <c r="B754">
        <v>31</v>
      </c>
      <c r="C754" s="98" t="s">
        <v>201</v>
      </c>
      <c r="D754" s="98" t="s">
        <v>680</v>
      </c>
      <c r="E754" s="98" t="s">
        <v>87</v>
      </c>
      <c r="F754">
        <v>90</v>
      </c>
      <c r="G754" s="98" t="s">
        <v>127</v>
      </c>
      <c r="H754">
        <v>38</v>
      </c>
      <c r="I754">
        <v>30</v>
      </c>
      <c r="J754">
        <v>1</v>
      </c>
      <c r="K754">
        <v>30</v>
      </c>
      <c r="L754">
        <v>8</v>
      </c>
    </row>
    <row r="755" spans="1:12">
      <c r="A755" s="98" t="s">
        <v>66</v>
      </c>
      <c r="B755">
        <v>31</v>
      </c>
      <c r="C755" s="98" t="s">
        <v>201</v>
      </c>
      <c r="D755" s="98" t="s">
        <v>678</v>
      </c>
      <c r="E755" s="98" t="s">
        <v>679</v>
      </c>
      <c r="F755">
        <v>85</v>
      </c>
      <c r="G755" s="98" t="s">
        <v>127</v>
      </c>
      <c r="I755">
        <v>30</v>
      </c>
      <c r="J755">
        <v>1</v>
      </c>
    </row>
    <row r="756" spans="1:12">
      <c r="A756" s="98" t="s">
        <v>66</v>
      </c>
      <c r="B756">
        <v>31</v>
      </c>
      <c r="C756" s="98" t="s">
        <v>201</v>
      </c>
      <c r="D756" s="98" t="s">
        <v>685</v>
      </c>
      <c r="E756" s="98" t="s">
        <v>166</v>
      </c>
      <c r="F756">
        <v>83</v>
      </c>
      <c r="G756" s="98" t="s">
        <v>337</v>
      </c>
      <c r="H756">
        <v>21</v>
      </c>
      <c r="I756">
        <v>30</v>
      </c>
      <c r="J756">
        <v>1</v>
      </c>
      <c r="K756">
        <v>20</v>
      </c>
      <c r="L756">
        <v>1</v>
      </c>
    </row>
    <row r="757" spans="1:12">
      <c r="A757" s="98" t="s">
        <v>66</v>
      </c>
      <c r="B757">
        <v>31</v>
      </c>
      <c r="C757" s="98" t="s">
        <v>201</v>
      </c>
      <c r="D757" s="98" t="s">
        <v>681</v>
      </c>
      <c r="E757" s="98" t="s">
        <v>258</v>
      </c>
      <c r="F757">
        <v>74</v>
      </c>
      <c r="G757" s="98" t="s">
        <v>127</v>
      </c>
      <c r="H757">
        <v>10</v>
      </c>
      <c r="I757">
        <v>30</v>
      </c>
      <c r="J757">
        <v>1</v>
      </c>
      <c r="K757">
        <v>10</v>
      </c>
      <c r="L757">
        <v>0</v>
      </c>
    </row>
    <row r="758" spans="1:12">
      <c r="A758" s="98" t="s">
        <v>66</v>
      </c>
      <c r="B758">
        <v>31</v>
      </c>
      <c r="C758" s="98" t="s">
        <v>201</v>
      </c>
      <c r="D758" s="98" t="s">
        <v>683</v>
      </c>
      <c r="E758" s="98" t="s">
        <v>684</v>
      </c>
      <c r="F758">
        <v>68</v>
      </c>
      <c r="G758" s="98" t="s">
        <v>127</v>
      </c>
      <c r="I758">
        <v>30</v>
      </c>
      <c r="J758">
        <v>1</v>
      </c>
    </row>
    <row r="759" spans="1:12">
      <c r="A759" s="98" t="s">
        <v>66</v>
      </c>
      <c r="B759">
        <v>105</v>
      </c>
      <c r="C759" s="98" t="s">
        <v>434</v>
      </c>
      <c r="D759" s="98" t="s">
        <v>686</v>
      </c>
      <c r="E759" s="98" t="s">
        <v>130</v>
      </c>
      <c r="F759">
        <v>84</v>
      </c>
      <c r="G759" s="98" t="s">
        <v>77</v>
      </c>
      <c r="H759">
        <v>104</v>
      </c>
      <c r="I759">
        <v>100</v>
      </c>
      <c r="J759">
        <v>5</v>
      </c>
      <c r="K759">
        <v>100</v>
      </c>
      <c r="L759">
        <v>4</v>
      </c>
    </row>
    <row r="760" spans="1:12">
      <c r="A760" s="98" t="s">
        <v>66</v>
      </c>
      <c r="C760" s="98" t="s">
        <v>560</v>
      </c>
      <c r="D760" s="98" t="s">
        <v>687</v>
      </c>
      <c r="E760" s="98"/>
      <c r="F760">
        <v>103</v>
      </c>
      <c r="G760" s="98" t="s">
        <v>69</v>
      </c>
    </row>
    <row r="761" spans="1:12">
      <c r="A761" s="98" t="s">
        <v>66</v>
      </c>
      <c r="C761" s="98" t="s">
        <v>560</v>
      </c>
      <c r="D761" s="98" t="s">
        <v>688</v>
      </c>
      <c r="E761" s="98" t="s">
        <v>144</v>
      </c>
      <c r="F761">
        <v>90</v>
      </c>
      <c r="G761" s="98" t="s">
        <v>187</v>
      </c>
      <c r="H761">
        <v>53</v>
      </c>
      <c r="K761">
        <v>50</v>
      </c>
      <c r="L761">
        <v>3</v>
      </c>
    </row>
    <row r="762" spans="1:12">
      <c r="A762" s="98" t="s">
        <v>66</v>
      </c>
      <c r="B762">
        <v>50</v>
      </c>
      <c r="C762" s="98" t="s">
        <v>197</v>
      </c>
      <c r="D762" s="98" t="s">
        <v>695</v>
      </c>
      <c r="E762" s="98" t="s">
        <v>692</v>
      </c>
      <c r="F762">
        <v>109</v>
      </c>
      <c r="G762" s="98" t="s">
        <v>69</v>
      </c>
      <c r="I762">
        <v>50</v>
      </c>
      <c r="J762">
        <v>0</v>
      </c>
    </row>
    <row r="763" spans="1:12">
      <c r="A763" s="98" t="s">
        <v>66</v>
      </c>
      <c r="B763">
        <v>50</v>
      </c>
      <c r="C763" s="98" t="s">
        <v>197</v>
      </c>
      <c r="D763" s="98" t="s">
        <v>693</v>
      </c>
      <c r="E763" s="98" t="s">
        <v>694</v>
      </c>
      <c r="F763">
        <v>105</v>
      </c>
      <c r="G763" s="98" t="s">
        <v>325</v>
      </c>
      <c r="I763">
        <v>50</v>
      </c>
      <c r="J763">
        <v>0</v>
      </c>
    </row>
    <row r="764" spans="1:12">
      <c r="A764" s="98" t="s">
        <v>66</v>
      </c>
      <c r="B764">
        <v>50</v>
      </c>
      <c r="C764" s="98" t="s">
        <v>197</v>
      </c>
      <c r="D764" s="98" t="s">
        <v>691</v>
      </c>
      <c r="E764" s="98" t="s">
        <v>692</v>
      </c>
      <c r="F764">
        <v>99</v>
      </c>
      <c r="G764" s="98" t="s">
        <v>325</v>
      </c>
      <c r="I764">
        <v>50</v>
      </c>
      <c r="J764">
        <v>0</v>
      </c>
    </row>
    <row r="765" spans="1:12">
      <c r="A765" s="98" t="s">
        <v>66</v>
      </c>
      <c r="B765">
        <v>50</v>
      </c>
      <c r="C765" s="98" t="s">
        <v>197</v>
      </c>
      <c r="D765" s="98" t="s">
        <v>690</v>
      </c>
      <c r="E765" s="98" t="s">
        <v>147</v>
      </c>
      <c r="F765">
        <v>90</v>
      </c>
      <c r="G765" s="98" t="s">
        <v>12</v>
      </c>
      <c r="H765">
        <v>53.3</v>
      </c>
      <c r="I765">
        <v>50</v>
      </c>
      <c r="J765">
        <v>0</v>
      </c>
      <c r="K765">
        <v>50</v>
      </c>
      <c r="L765">
        <v>3.2999999999999972</v>
      </c>
    </row>
    <row r="766" spans="1:12">
      <c r="A766" s="98" t="s">
        <v>66</v>
      </c>
      <c r="B766">
        <v>50</v>
      </c>
      <c r="C766" s="98" t="s">
        <v>197</v>
      </c>
      <c r="D766" s="98" t="s">
        <v>689</v>
      </c>
      <c r="E766" s="98"/>
      <c r="F766">
        <v>90</v>
      </c>
      <c r="G766" s="98" t="s">
        <v>69</v>
      </c>
      <c r="I766">
        <v>50</v>
      </c>
      <c r="J766">
        <v>0</v>
      </c>
    </row>
    <row r="767" spans="1:12">
      <c r="A767" s="98" t="s">
        <v>66</v>
      </c>
      <c r="B767">
        <v>50</v>
      </c>
      <c r="C767" s="98" t="s">
        <v>197</v>
      </c>
      <c r="D767" s="98" t="s">
        <v>1282</v>
      </c>
      <c r="E767" s="98" t="s">
        <v>325</v>
      </c>
      <c r="F767">
        <v>83</v>
      </c>
      <c r="G767" s="98" t="s">
        <v>77</v>
      </c>
      <c r="I767">
        <v>50</v>
      </c>
      <c r="J767">
        <v>0</v>
      </c>
    </row>
    <row r="768" spans="1:12">
      <c r="A768" s="98" t="s">
        <v>144</v>
      </c>
      <c r="B768">
        <v>64</v>
      </c>
      <c r="C768" s="98" t="s">
        <v>696</v>
      </c>
      <c r="D768" s="98" t="s">
        <v>697</v>
      </c>
      <c r="E768" s="98" t="s">
        <v>149</v>
      </c>
      <c r="F768">
        <v>99</v>
      </c>
      <c r="G768" s="98" t="s">
        <v>69</v>
      </c>
      <c r="I768">
        <v>60</v>
      </c>
      <c r="J768">
        <v>4</v>
      </c>
    </row>
    <row r="769" spans="1:12">
      <c r="A769" s="98" t="s">
        <v>144</v>
      </c>
      <c r="B769">
        <v>64</v>
      </c>
      <c r="C769" s="98" t="s">
        <v>696</v>
      </c>
      <c r="D769" s="98" t="s">
        <v>956</v>
      </c>
      <c r="E769" s="98" t="s">
        <v>232</v>
      </c>
      <c r="F769">
        <v>85</v>
      </c>
      <c r="G769" s="98" t="s">
        <v>957</v>
      </c>
      <c r="H769">
        <v>56</v>
      </c>
      <c r="I769">
        <v>60</v>
      </c>
      <c r="J769">
        <v>4</v>
      </c>
      <c r="K769">
        <v>50</v>
      </c>
      <c r="L769">
        <v>6</v>
      </c>
    </row>
    <row r="770" spans="1:12">
      <c r="A770" s="98" t="s">
        <v>144</v>
      </c>
      <c r="B770">
        <v>56.5</v>
      </c>
      <c r="C770" s="98" t="s">
        <v>698</v>
      </c>
      <c r="D770" s="98" t="s">
        <v>699</v>
      </c>
      <c r="E770" s="98" t="s">
        <v>700</v>
      </c>
      <c r="F770">
        <v>88</v>
      </c>
      <c r="G770" s="98" t="s">
        <v>69</v>
      </c>
      <c r="I770">
        <v>50</v>
      </c>
      <c r="J770">
        <v>6.5</v>
      </c>
    </row>
    <row r="771" spans="1:12">
      <c r="A771" s="98" t="s">
        <v>66</v>
      </c>
      <c r="B771">
        <v>53</v>
      </c>
      <c r="C771" s="98" t="s">
        <v>176</v>
      </c>
      <c r="D771" s="98" t="s">
        <v>702</v>
      </c>
      <c r="E771" s="98" t="s">
        <v>169</v>
      </c>
      <c r="F771">
        <v>94</v>
      </c>
      <c r="G771" s="98" t="s">
        <v>169</v>
      </c>
      <c r="I771">
        <v>50</v>
      </c>
      <c r="J771">
        <v>3</v>
      </c>
    </row>
    <row r="772" spans="1:12">
      <c r="A772" s="98" t="s">
        <v>66</v>
      </c>
      <c r="B772">
        <v>53</v>
      </c>
      <c r="C772" s="98" t="s">
        <v>176</v>
      </c>
      <c r="D772" s="98" t="s">
        <v>705</v>
      </c>
      <c r="E772" s="98" t="s">
        <v>706</v>
      </c>
      <c r="F772">
        <v>93</v>
      </c>
      <c r="G772" s="98" t="s">
        <v>169</v>
      </c>
      <c r="I772">
        <v>50</v>
      </c>
      <c r="J772">
        <v>3</v>
      </c>
    </row>
    <row r="773" spans="1:12">
      <c r="A773" s="98" t="s">
        <v>66</v>
      </c>
      <c r="B773">
        <v>53</v>
      </c>
      <c r="C773" s="98" t="s">
        <v>176</v>
      </c>
      <c r="D773" s="98" t="s">
        <v>703</v>
      </c>
      <c r="E773" s="98" t="s">
        <v>704</v>
      </c>
      <c r="F773">
        <v>81</v>
      </c>
      <c r="G773" s="98" t="s">
        <v>169</v>
      </c>
      <c r="I773">
        <v>50</v>
      </c>
      <c r="J773">
        <v>3</v>
      </c>
    </row>
    <row r="774" spans="1:12">
      <c r="A774" s="98" t="s">
        <v>66</v>
      </c>
      <c r="B774">
        <v>53</v>
      </c>
      <c r="C774" s="98" t="s">
        <v>176</v>
      </c>
      <c r="D774" s="98" t="s">
        <v>701</v>
      </c>
      <c r="E774" s="98" t="s">
        <v>178</v>
      </c>
      <c r="F774">
        <v>79</v>
      </c>
      <c r="G774" s="98" t="s">
        <v>77</v>
      </c>
      <c r="I774">
        <v>50</v>
      </c>
      <c r="J774">
        <v>3</v>
      </c>
    </row>
    <row r="775" spans="1:12">
      <c r="A775" s="98" t="s">
        <v>144</v>
      </c>
      <c r="B775">
        <v>56</v>
      </c>
      <c r="C775" s="98" t="s">
        <v>866</v>
      </c>
      <c r="D775" s="98" t="s">
        <v>874</v>
      </c>
      <c r="E775" s="98" t="s">
        <v>873</v>
      </c>
      <c r="F775">
        <v>85</v>
      </c>
      <c r="G775" s="98" t="s">
        <v>139</v>
      </c>
      <c r="I775">
        <v>50</v>
      </c>
      <c r="J775">
        <v>6</v>
      </c>
    </row>
    <row r="776" spans="1:12">
      <c r="A776" s="98" t="s">
        <v>144</v>
      </c>
      <c r="B776">
        <v>56</v>
      </c>
      <c r="C776" s="98" t="s">
        <v>866</v>
      </c>
      <c r="D776" s="98" t="s">
        <v>867</v>
      </c>
      <c r="E776" s="98" t="s">
        <v>868</v>
      </c>
      <c r="F776">
        <v>83</v>
      </c>
      <c r="G776" s="98" t="s">
        <v>69</v>
      </c>
      <c r="I776">
        <v>50</v>
      </c>
      <c r="J776">
        <v>6</v>
      </c>
    </row>
    <row r="777" spans="1:12">
      <c r="A777" s="98" t="s">
        <v>144</v>
      </c>
      <c r="B777">
        <v>56</v>
      </c>
      <c r="C777" s="98" t="s">
        <v>866</v>
      </c>
      <c r="D777" s="98" t="s">
        <v>875</v>
      </c>
      <c r="E777" s="98" t="s">
        <v>194</v>
      </c>
      <c r="F777">
        <v>82</v>
      </c>
      <c r="G777" s="98" t="s">
        <v>77</v>
      </c>
      <c r="H777">
        <v>50</v>
      </c>
      <c r="I777">
        <v>50</v>
      </c>
      <c r="J777">
        <v>6</v>
      </c>
      <c r="K777">
        <v>50</v>
      </c>
      <c r="L777">
        <v>0</v>
      </c>
    </row>
    <row r="778" spans="1:12">
      <c r="A778" s="98" t="s">
        <v>144</v>
      </c>
      <c r="B778">
        <v>56</v>
      </c>
      <c r="C778" s="98" t="s">
        <v>866</v>
      </c>
      <c r="D778" s="98" t="s">
        <v>876</v>
      </c>
      <c r="E778" s="98" t="s">
        <v>877</v>
      </c>
      <c r="F778">
        <v>75</v>
      </c>
      <c r="G778" s="98" t="s">
        <v>139</v>
      </c>
      <c r="I778">
        <v>50</v>
      </c>
      <c r="J778">
        <v>6</v>
      </c>
    </row>
    <row r="779" spans="1:12">
      <c r="A779" s="98" t="s">
        <v>144</v>
      </c>
      <c r="B779">
        <v>56</v>
      </c>
      <c r="C779" s="98" t="s">
        <v>866</v>
      </c>
      <c r="D779" s="98" t="s">
        <v>869</v>
      </c>
      <c r="E779" s="98" t="s">
        <v>870</v>
      </c>
      <c r="F779">
        <v>72</v>
      </c>
      <c r="G779" s="98" t="s">
        <v>187</v>
      </c>
      <c r="I779">
        <v>50</v>
      </c>
      <c r="J779">
        <v>6</v>
      </c>
    </row>
    <row r="780" spans="1:12">
      <c r="A780" s="98" t="s">
        <v>144</v>
      </c>
      <c r="B780">
        <v>56</v>
      </c>
      <c r="C780" s="98" t="s">
        <v>866</v>
      </c>
      <c r="D780" s="98" t="s">
        <v>871</v>
      </c>
      <c r="E780" s="98" t="s">
        <v>872</v>
      </c>
      <c r="F780">
        <v>65</v>
      </c>
      <c r="G780" s="98" t="s">
        <v>77</v>
      </c>
      <c r="I780">
        <v>50</v>
      </c>
      <c r="J780">
        <v>6</v>
      </c>
    </row>
    <row r="781" spans="1:12">
      <c r="A781" s="98" t="s">
        <v>330</v>
      </c>
      <c r="C781" s="98" t="s">
        <v>908</v>
      </c>
      <c r="D781" s="98" t="s">
        <v>907</v>
      </c>
      <c r="E781" s="98" t="s">
        <v>909</v>
      </c>
      <c r="F781">
        <v>83</v>
      </c>
      <c r="G781" s="98" t="s">
        <v>12</v>
      </c>
    </row>
    <row r="782" spans="1:12">
      <c r="A782" s="98" t="s">
        <v>66</v>
      </c>
      <c r="B782">
        <v>54</v>
      </c>
      <c r="C782" s="98" t="s">
        <v>579</v>
      </c>
      <c r="D782" s="98" t="s">
        <v>708</v>
      </c>
      <c r="E782" s="98" t="s">
        <v>168</v>
      </c>
      <c r="F782">
        <v>100</v>
      </c>
      <c r="G782" s="98" t="s">
        <v>73</v>
      </c>
      <c r="H782">
        <v>53.1</v>
      </c>
      <c r="I782">
        <v>50</v>
      </c>
      <c r="J782">
        <v>4</v>
      </c>
      <c r="K782">
        <v>50</v>
      </c>
      <c r="L782">
        <v>3.1000000000000014</v>
      </c>
    </row>
    <row r="783" spans="1:12">
      <c r="A783" s="98" t="s">
        <v>144</v>
      </c>
      <c r="B783">
        <v>54</v>
      </c>
      <c r="C783" s="98" t="s">
        <v>579</v>
      </c>
      <c r="D783" s="98" t="s">
        <v>710</v>
      </c>
      <c r="E783" s="98" t="s">
        <v>711</v>
      </c>
      <c r="F783">
        <v>98</v>
      </c>
      <c r="G783" s="98" t="s">
        <v>12</v>
      </c>
      <c r="I783">
        <v>50</v>
      </c>
      <c r="J783">
        <v>4</v>
      </c>
    </row>
    <row r="784" spans="1:12">
      <c r="A784" s="98" t="s">
        <v>66</v>
      </c>
      <c r="B784">
        <v>54</v>
      </c>
      <c r="C784" s="98" t="s">
        <v>579</v>
      </c>
      <c r="D784" s="98" t="s">
        <v>716</v>
      </c>
      <c r="E784" s="98" t="s">
        <v>717</v>
      </c>
      <c r="F784">
        <v>97</v>
      </c>
      <c r="G784" s="98" t="s">
        <v>115</v>
      </c>
      <c r="I784">
        <v>50</v>
      </c>
      <c r="J784">
        <v>4</v>
      </c>
    </row>
    <row r="785" spans="1:12">
      <c r="A785" s="98" t="s">
        <v>66</v>
      </c>
      <c r="B785">
        <v>54</v>
      </c>
      <c r="C785" s="98" t="s">
        <v>579</v>
      </c>
      <c r="D785" s="98" t="s">
        <v>849</v>
      </c>
      <c r="E785" s="98" t="s">
        <v>847</v>
      </c>
      <c r="F785">
        <v>95</v>
      </c>
      <c r="G785" s="98" t="s">
        <v>957</v>
      </c>
      <c r="H785">
        <v>56</v>
      </c>
      <c r="I785">
        <v>50</v>
      </c>
      <c r="J785">
        <v>4</v>
      </c>
      <c r="K785">
        <v>50</v>
      </c>
      <c r="L785">
        <v>6</v>
      </c>
    </row>
    <row r="786" spans="1:12">
      <c r="A786" s="98" t="s">
        <v>171</v>
      </c>
      <c r="B786">
        <v>54</v>
      </c>
      <c r="C786" s="98" t="s">
        <v>579</v>
      </c>
      <c r="D786" s="98" t="s">
        <v>958</v>
      </c>
      <c r="E786" s="98" t="s">
        <v>959</v>
      </c>
      <c r="F786">
        <v>94</v>
      </c>
      <c r="G786" s="98" t="s">
        <v>830</v>
      </c>
      <c r="I786">
        <v>50</v>
      </c>
      <c r="J786">
        <v>4</v>
      </c>
    </row>
    <row r="787" spans="1:12">
      <c r="A787" s="98" t="s">
        <v>66</v>
      </c>
      <c r="B787">
        <v>54</v>
      </c>
      <c r="C787" s="98" t="s">
        <v>579</v>
      </c>
      <c r="D787" s="98" t="s">
        <v>715</v>
      </c>
      <c r="E787" s="98" t="s">
        <v>147</v>
      </c>
      <c r="F787">
        <v>94</v>
      </c>
      <c r="G787" s="98" t="s">
        <v>957</v>
      </c>
      <c r="H787">
        <v>53.3</v>
      </c>
      <c r="I787">
        <v>50</v>
      </c>
      <c r="J787">
        <v>4</v>
      </c>
      <c r="K787">
        <v>50</v>
      </c>
      <c r="L787">
        <v>3.2999999999999972</v>
      </c>
    </row>
    <row r="788" spans="1:12">
      <c r="A788" s="98" t="s">
        <v>66</v>
      </c>
      <c r="B788">
        <v>54</v>
      </c>
      <c r="C788" s="98" t="s">
        <v>579</v>
      </c>
      <c r="D788" s="98" t="s">
        <v>1549</v>
      </c>
      <c r="E788" s="98" t="s">
        <v>1550</v>
      </c>
      <c r="F788">
        <v>92</v>
      </c>
      <c r="G788" s="98" t="s">
        <v>226</v>
      </c>
      <c r="I788">
        <v>50</v>
      </c>
      <c r="J788">
        <v>4</v>
      </c>
    </row>
    <row r="789" spans="1:12">
      <c r="A789" s="98" t="s">
        <v>66</v>
      </c>
      <c r="B789">
        <v>54</v>
      </c>
      <c r="C789" s="98" t="s">
        <v>579</v>
      </c>
      <c r="D789" s="98" t="s">
        <v>713</v>
      </c>
      <c r="E789" s="98" t="s">
        <v>538</v>
      </c>
      <c r="F789">
        <v>90</v>
      </c>
      <c r="G789" s="98" t="s">
        <v>187</v>
      </c>
      <c r="H789">
        <v>52</v>
      </c>
      <c r="I789">
        <v>50</v>
      </c>
      <c r="J789">
        <v>4</v>
      </c>
      <c r="K789">
        <v>50</v>
      </c>
      <c r="L789">
        <v>2</v>
      </c>
    </row>
    <row r="790" spans="1:12">
      <c r="A790" s="98" t="s">
        <v>66</v>
      </c>
      <c r="B790">
        <v>54</v>
      </c>
      <c r="C790" s="98" t="s">
        <v>579</v>
      </c>
      <c r="D790" s="98" t="s">
        <v>963</v>
      </c>
      <c r="E790" s="98" t="s">
        <v>960</v>
      </c>
      <c r="F790">
        <v>90</v>
      </c>
      <c r="G790" s="98" t="s">
        <v>77</v>
      </c>
      <c r="I790">
        <v>50</v>
      </c>
      <c r="J790">
        <v>4</v>
      </c>
    </row>
    <row r="791" spans="1:12">
      <c r="A791" s="98" t="s">
        <v>66</v>
      </c>
      <c r="B791">
        <v>54</v>
      </c>
      <c r="C791" s="98" t="s">
        <v>579</v>
      </c>
      <c r="D791" s="98" t="s">
        <v>1551</v>
      </c>
      <c r="E791" s="98" t="s">
        <v>351</v>
      </c>
      <c r="F791">
        <v>90</v>
      </c>
      <c r="G791" s="98" t="s">
        <v>226</v>
      </c>
      <c r="I791">
        <v>50</v>
      </c>
      <c r="J791">
        <v>4</v>
      </c>
    </row>
    <row r="792" spans="1:12">
      <c r="A792" s="98" t="s">
        <v>66</v>
      </c>
      <c r="B792">
        <v>54</v>
      </c>
      <c r="C792" s="98" t="s">
        <v>579</v>
      </c>
      <c r="D792" s="98" t="s">
        <v>848</v>
      </c>
      <c r="E792" s="98" t="s">
        <v>445</v>
      </c>
      <c r="F792">
        <v>88</v>
      </c>
      <c r="G792" s="98" t="s">
        <v>357</v>
      </c>
      <c r="H792">
        <v>53</v>
      </c>
      <c r="I792">
        <v>50</v>
      </c>
      <c r="J792">
        <v>4</v>
      </c>
      <c r="K792">
        <v>50</v>
      </c>
      <c r="L792">
        <v>3</v>
      </c>
    </row>
    <row r="793" spans="1:12">
      <c r="A793" s="98" t="s">
        <v>66</v>
      </c>
      <c r="B793">
        <v>54</v>
      </c>
      <c r="C793" s="98" t="s">
        <v>579</v>
      </c>
      <c r="D793" s="98" t="s">
        <v>1552</v>
      </c>
      <c r="E793" s="98" t="s">
        <v>155</v>
      </c>
      <c r="F793">
        <v>88</v>
      </c>
      <c r="G793" s="98" t="s">
        <v>73</v>
      </c>
      <c r="H793">
        <v>25</v>
      </c>
      <c r="I793">
        <v>50</v>
      </c>
      <c r="J793">
        <v>4</v>
      </c>
      <c r="K793">
        <v>20</v>
      </c>
      <c r="L793">
        <v>5</v>
      </c>
    </row>
    <row r="794" spans="1:12">
      <c r="A794" s="98" t="s">
        <v>66</v>
      </c>
      <c r="B794">
        <v>54</v>
      </c>
      <c r="C794" s="98" t="s">
        <v>579</v>
      </c>
      <c r="D794" s="98" t="s">
        <v>707</v>
      </c>
      <c r="E794" s="98" t="s">
        <v>155</v>
      </c>
      <c r="F794">
        <v>86</v>
      </c>
      <c r="G794" s="98" t="s">
        <v>69</v>
      </c>
      <c r="H794">
        <v>25</v>
      </c>
      <c r="I794">
        <v>50</v>
      </c>
      <c r="J794">
        <v>4</v>
      </c>
      <c r="K794">
        <v>20</v>
      </c>
      <c r="L794">
        <v>5</v>
      </c>
    </row>
    <row r="795" spans="1:12">
      <c r="A795" s="98" t="s">
        <v>171</v>
      </c>
      <c r="B795">
        <v>54</v>
      </c>
      <c r="C795" s="98" t="s">
        <v>579</v>
      </c>
      <c r="D795" s="98" t="s">
        <v>966</v>
      </c>
      <c r="E795" s="98" t="s">
        <v>964</v>
      </c>
      <c r="F795">
        <v>83</v>
      </c>
      <c r="G795" s="98" t="s">
        <v>965</v>
      </c>
      <c r="I795">
        <v>50</v>
      </c>
      <c r="J795">
        <v>4</v>
      </c>
    </row>
    <row r="796" spans="1:12">
      <c r="A796" s="98" t="s">
        <v>144</v>
      </c>
      <c r="B796">
        <v>54</v>
      </c>
      <c r="C796" s="98" t="s">
        <v>579</v>
      </c>
      <c r="D796" s="98" t="s">
        <v>712</v>
      </c>
      <c r="E796" s="98" t="s">
        <v>155</v>
      </c>
      <c r="F796">
        <v>80</v>
      </c>
      <c r="G796" s="98" t="s">
        <v>69</v>
      </c>
      <c r="H796">
        <v>25</v>
      </c>
      <c r="I796">
        <v>50</v>
      </c>
      <c r="J796">
        <v>4</v>
      </c>
      <c r="K796">
        <v>20</v>
      </c>
      <c r="L796">
        <v>5</v>
      </c>
    </row>
    <row r="797" spans="1:12">
      <c r="A797" s="98" t="s">
        <v>66</v>
      </c>
      <c r="B797">
        <v>54</v>
      </c>
      <c r="C797" s="98" t="s">
        <v>579</v>
      </c>
      <c r="D797" s="98" t="s">
        <v>714</v>
      </c>
      <c r="E797" s="98" t="s">
        <v>1228</v>
      </c>
      <c r="F797">
        <v>78</v>
      </c>
      <c r="G797" s="98" t="s">
        <v>357</v>
      </c>
      <c r="I797">
        <v>50</v>
      </c>
      <c r="J797">
        <v>4</v>
      </c>
    </row>
    <row r="798" spans="1:12">
      <c r="A798" s="98" t="s">
        <v>171</v>
      </c>
      <c r="B798">
        <v>54</v>
      </c>
      <c r="C798" s="98" t="s">
        <v>579</v>
      </c>
      <c r="D798" s="98" t="s">
        <v>172</v>
      </c>
      <c r="E798" s="98" t="s">
        <v>173</v>
      </c>
      <c r="F798">
        <v>76</v>
      </c>
      <c r="G798" s="98" t="s">
        <v>174</v>
      </c>
      <c r="I798">
        <v>50</v>
      </c>
      <c r="J798">
        <v>4</v>
      </c>
    </row>
    <row r="799" spans="1:12">
      <c r="A799" s="98" t="s">
        <v>66</v>
      </c>
      <c r="B799">
        <v>54</v>
      </c>
      <c r="C799" s="98" t="s">
        <v>579</v>
      </c>
      <c r="D799" s="98" t="s">
        <v>990</v>
      </c>
      <c r="E799" s="98" t="s">
        <v>964</v>
      </c>
      <c r="F799">
        <v>75</v>
      </c>
      <c r="G799" s="98" t="s">
        <v>73</v>
      </c>
      <c r="I799">
        <v>50</v>
      </c>
      <c r="J799">
        <v>4</v>
      </c>
    </row>
    <row r="800" spans="1:12">
      <c r="A800" s="98" t="s">
        <v>66</v>
      </c>
      <c r="B800">
        <v>54</v>
      </c>
      <c r="C800" s="98" t="s">
        <v>579</v>
      </c>
      <c r="D800" s="98" t="s">
        <v>709</v>
      </c>
      <c r="E800" s="98" t="s">
        <v>283</v>
      </c>
      <c r="F800">
        <v>70</v>
      </c>
      <c r="G800" s="98" t="s">
        <v>12</v>
      </c>
      <c r="I800">
        <v>50</v>
      </c>
      <c r="J800">
        <v>4</v>
      </c>
    </row>
    <row r="801" spans="1:12">
      <c r="A801" s="98" t="s">
        <v>66</v>
      </c>
      <c r="B801">
        <v>33</v>
      </c>
      <c r="C801" s="98" t="s">
        <v>72</v>
      </c>
      <c r="D801" s="98" t="s">
        <v>735</v>
      </c>
      <c r="E801" s="98" t="s">
        <v>736</v>
      </c>
      <c r="F801">
        <v>108</v>
      </c>
      <c r="G801" s="98" t="s">
        <v>127</v>
      </c>
      <c r="H801">
        <v>18</v>
      </c>
      <c r="I801">
        <v>30</v>
      </c>
      <c r="J801">
        <v>3</v>
      </c>
      <c r="K801">
        <v>10</v>
      </c>
      <c r="L801">
        <v>8</v>
      </c>
    </row>
    <row r="802" spans="1:12">
      <c r="A802" s="98" t="s">
        <v>66</v>
      </c>
      <c r="B802">
        <v>33</v>
      </c>
      <c r="C802" s="98" t="s">
        <v>72</v>
      </c>
      <c r="D802" s="98" t="s">
        <v>1452</v>
      </c>
      <c r="E802" s="98" t="s">
        <v>105</v>
      </c>
      <c r="F802">
        <v>101</v>
      </c>
      <c r="G802" s="98" t="s">
        <v>127</v>
      </c>
      <c r="H802">
        <v>56</v>
      </c>
      <c r="I802">
        <v>30</v>
      </c>
      <c r="J802">
        <v>3</v>
      </c>
      <c r="K802">
        <v>50</v>
      </c>
      <c r="L802">
        <v>6</v>
      </c>
    </row>
    <row r="803" spans="1:12">
      <c r="A803" s="98" t="s">
        <v>66</v>
      </c>
      <c r="B803">
        <v>33</v>
      </c>
      <c r="C803" s="98" t="s">
        <v>72</v>
      </c>
      <c r="D803" s="98" t="s">
        <v>1423</v>
      </c>
      <c r="E803" s="98" t="s">
        <v>70</v>
      </c>
      <c r="F803">
        <v>98</v>
      </c>
      <c r="G803" s="98" t="s">
        <v>263</v>
      </c>
      <c r="H803">
        <v>77</v>
      </c>
      <c r="I803">
        <v>30</v>
      </c>
      <c r="J803">
        <v>3</v>
      </c>
      <c r="K803">
        <v>70</v>
      </c>
      <c r="L803">
        <v>7</v>
      </c>
    </row>
    <row r="804" spans="1:12">
      <c r="A804" s="98" t="s">
        <v>66</v>
      </c>
      <c r="B804">
        <v>33</v>
      </c>
      <c r="C804" s="98" t="s">
        <v>72</v>
      </c>
      <c r="D804" s="98" t="s">
        <v>1433</v>
      </c>
      <c r="E804" s="98" t="s">
        <v>1420</v>
      </c>
      <c r="F804">
        <v>98</v>
      </c>
      <c r="G804" s="98" t="s">
        <v>187</v>
      </c>
      <c r="I804">
        <v>30</v>
      </c>
      <c r="J804">
        <v>3</v>
      </c>
    </row>
    <row r="805" spans="1:12">
      <c r="A805" s="98" t="s">
        <v>66</v>
      </c>
      <c r="B805">
        <v>33</v>
      </c>
      <c r="C805" s="98" t="s">
        <v>72</v>
      </c>
      <c r="D805" s="98" t="s">
        <v>1453</v>
      </c>
      <c r="E805" s="98" t="s">
        <v>1400</v>
      </c>
      <c r="F805">
        <v>96</v>
      </c>
      <c r="G805" s="98" t="s">
        <v>127</v>
      </c>
      <c r="I805">
        <v>30</v>
      </c>
      <c r="J805">
        <v>3</v>
      </c>
    </row>
    <row r="806" spans="1:12">
      <c r="A806" s="98" t="s">
        <v>66</v>
      </c>
      <c r="B806">
        <v>33</v>
      </c>
      <c r="C806" s="98" t="s">
        <v>72</v>
      </c>
      <c r="D806" s="98" t="s">
        <v>1456</v>
      </c>
      <c r="E806" s="98" t="s">
        <v>1450</v>
      </c>
      <c r="F806">
        <v>93</v>
      </c>
      <c r="G806" s="98" t="s">
        <v>357</v>
      </c>
      <c r="I806">
        <v>30</v>
      </c>
      <c r="J806">
        <v>3</v>
      </c>
    </row>
    <row r="807" spans="1:12">
      <c r="A807" s="98" t="s">
        <v>66</v>
      </c>
      <c r="B807">
        <v>33</v>
      </c>
      <c r="C807" s="98" t="s">
        <v>72</v>
      </c>
      <c r="D807" s="98" t="s">
        <v>718</v>
      </c>
      <c r="E807" s="98" t="s">
        <v>719</v>
      </c>
      <c r="F807">
        <v>92</v>
      </c>
      <c r="G807" s="98" t="s">
        <v>69</v>
      </c>
      <c r="I807">
        <v>30</v>
      </c>
      <c r="J807">
        <v>3</v>
      </c>
    </row>
    <row r="808" spans="1:12">
      <c r="A808" s="98" t="s">
        <v>66</v>
      </c>
      <c r="B808">
        <v>33</v>
      </c>
      <c r="C808" s="98" t="s">
        <v>72</v>
      </c>
      <c r="D808" s="98" t="s">
        <v>732</v>
      </c>
      <c r="E808" s="98" t="s">
        <v>733</v>
      </c>
      <c r="F808">
        <v>92</v>
      </c>
      <c r="G808" s="98" t="s">
        <v>357</v>
      </c>
      <c r="I808">
        <v>30</v>
      </c>
      <c r="J808">
        <v>3</v>
      </c>
    </row>
    <row r="809" spans="1:12">
      <c r="A809" s="98" t="s">
        <v>66</v>
      </c>
      <c r="B809">
        <v>33</v>
      </c>
      <c r="C809" s="98" t="s">
        <v>72</v>
      </c>
      <c r="D809" s="98" t="s">
        <v>1426</v>
      </c>
      <c r="E809" s="98" t="s">
        <v>249</v>
      </c>
      <c r="F809">
        <v>91</v>
      </c>
      <c r="G809" s="98" t="s">
        <v>77</v>
      </c>
      <c r="H809">
        <v>83</v>
      </c>
      <c r="I809">
        <v>30</v>
      </c>
      <c r="J809">
        <v>3</v>
      </c>
      <c r="K809">
        <v>80</v>
      </c>
      <c r="L809">
        <v>3</v>
      </c>
    </row>
    <row r="810" spans="1:12">
      <c r="A810" s="98" t="s">
        <v>66</v>
      </c>
      <c r="B810">
        <v>33</v>
      </c>
      <c r="C810" s="98" t="s">
        <v>72</v>
      </c>
      <c r="D810" s="98" t="s">
        <v>1394</v>
      </c>
      <c r="E810" s="98" t="s">
        <v>399</v>
      </c>
      <c r="F810">
        <v>90</v>
      </c>
      <c r="G810" s="98" t="s">
        <v>1574</v>
      </c>
      <c r="H810">
        <v>33</v>
      </c>
      <c r="I810">
        <v>30</v>
      </c>
      <c r="J810">
        <v>3</v>
      </c>
      <c r="K810">
        <v>30</v>
      </c>
      <c r="L810">
        <v>3</v>
      </c>
    </row>
    <row r="811" spans="1:12">
      <c r="A811" s="98" t="s">
        <v>66</v>
      </c>
      <c r="B811">
        <v>33</v>
      </c>
      <c r="C811" s="98" t="s">
        <v>72</v>
      </c>
      <c r="D811" s="98" t="s">
        <v>1424</v>
      </c>
      <c r="E811" s="98" t="s">
        <v>219</v>
      </c>
      <c r="F811">
        <v>90</v>
      </c>
      <c r="G811" s="98" t="s">
        <v>1425</v>
      </c>
      <c r="I811">
        <v>30</v>
      </c>
      <c r="J811">
        <v>3</v>
      </c>
    </row>
    <row r="812" spans="1:12">
      <c r="A812" s="98" t="s">
        <v>66</v>
      </c>
      <c r="B812">
        <v>33</v>
      </c>
      <c r="C812" s="98" t="s">
        <v>72</v>
      </c>
      <c r="D812" s="98" t="s">
        <v>1421</v>
      </c>
      <c r="E812" s="98" t="s">
        <v>147</v>
      </c>
      <c r="F812">
        <v>90</v>
      </c>
      <c r="G812" s="98" t="s">
        <v>1398</v>
      </c>
      <c r="H812">
        <v>53.3</v>
      </c>
      <c r="I812">
        <v>30</v>
      </c>
      <c r="J812">
        <v>3</v>
      </c>
      <c r="K812">
        <v>50</v>
      </c>
      <c r="L812">
        <v>3.2999999999999972</v>
      </c>
    </row>
    <row r="813" spans="1:12">
      <c r="A813" s="98" t="s">
        <v>66</v>
      </c>
      <c r="B813">
        <v>33</v>
      </c>
      <c r="C813" s="98" t="s">
        <v>72</v>
      </c>
      <c r="D813" s="98" t="s">
        <v>1451</v>
      </c>
      <c r="E813" s="98" t="s">
        <v>102</v>
      </c>
      <c r="F813">
        <v>90</v>
      </c>
      <c r="G813" s="98" t="s">
        <v>127</v>
      </c>
      <c r="H813">
        <v>55</v>
      </c>
      <c r="I813">
        <v>30</v>
      </c>
      <c r="J813">
        <v>3</v>
      </c>
      <c r="K813">
        <v>50</v>
      </c>
      <c r="L813">
        <v>5</v>
      </c>
    </row>
    <row r="814" spans="1:12">
      <c r="A814" s="98" t="s">
        <v>66</v>
      </c>
      <c r="B814">
        <v>33</v>
      </c>
      <c r="C814" s="98" t="s">
        <v>72</v>
      </c>
      <c r="D814" s="98" t="s">
        <v>728</v>
      </c>
      <c r="E814" s="98" t="s">
        <v>729</v>
      </c>
      <c r="F814">
        <v>89</v>
      </c>
      <c r="G814" s="98" t="s">
        <v>226</v>
      </c>
      <c r="I814">
        <v>30</v>
      </c>
      <c r="J814">
        <v>3</v>
      </c>
    </row>
    <row r="815" spans="1:12">
      <c r="A815" s="98" t="s">
        <v>66</v>
      </c>
      <c r="B815">
        <v>33</v>
      </c>
      <c r="C815" s="98" t="s">
        <v>72</v>
      </c>
      <c r="D815" s="98" t="s">
        <v>1388</v>
      </c>
      <c r="E815" s="98" t="s">
        <v>87</v>
      </c>
      <c r="F815">
        <v>88</v>
      </c>
      <c r="G815" s="98" t="s">
        <v>77</v>
      </c>
      <c r="H815">
        <v>38</v>
      </c>
      <c r="I815">
        <v>30</v>
      </c>
      <c r="J815">
        <v>3</v>
      </c>
      <c r="K815">
        <v>30</v>
      </c>
      <c r="L815">
        <v>8</v>
      </c>
    </row>
    <row r="816" spans="1:12">
      <c r="A816" s="98" t="s">
        <v>66</v>
      </c>
      <c r="B816">
        <v>33</v>
      </c>
      <c r="C816" s="98" t="s">
        <v>72</v>
      </c>
      <c r="D816" s="98" t="s">
        <v>723</v>
      </c>
      <c r="E816" s="98" t="s">
        <v>337</v>
      </c>
      <c r="F816">
        <v>88</v>
      </c>
      <c r="G816" s="98" t="s">
        <v>337</v>
      </c>
      <c r="I816">
        <v>30</v>
      </c>
      <c r="J816">
        <v>3</v>
      </c>
    </row>
    <row r="817" spans="1:12">
      <c r="A817" s="98" t="s">
        <v>66</v>
      </c>
      <c r="B817">
        <v>33</v>
      </c>
      <c r="C817" s="98" t="s">
        <v>72</v>
      </c>
      <c r="D817" s="98" t="s">
        <v>1454</v>
      </c>
      <c r="E817" s="98" t="s">
        <v>1441</v>
      </c>
      <c r="F817">
        <v>87</v>
      </c>
      <c r="G817" s="98" t="s">
        <v>357</v>
      </c>
      <c r="I817">
        <v>30</v>
      </c>
      <c r="J817">
        <v>3</v>
      </c>
    </row>
    <row r="818" spans="1:12">
      <c r="A818" s="98" t="s">
        <v>66</v>
      </c>
      <c r="B818">
        <v>33</v>
      </c>
      <c r="C818" s="98" t="s">
        <v>72</v>
      </c>
      <c r="D818" s="98" t="s">
        <v>720</v>
      </c>
      <c r="E818" s="98" t="s">
        <v>721</v>
      </c>
      <c r="F818">
        <v>84</v>
      </c>
      <c r="G818" s="98" t="s">
        <v>12</v>
      </c>
      <c r="I818">
        <v>30</v>
      </c>
      <c r="J818">
        <v>3</v>
      </c>
    </row>
    <row r="819" spans="1:12">
      <c r="A819" s="98" t="s">
        <v>66</v>
      </c>
      <c r="B819">
        <v>33</v>
      </c>
      <c r="C819" s="98" t="s">
        <v>72</v>
      </c>
      <c r="D819" s="98" t="s">
        <v>1458</v>
      </c>
      <c r="E819" s="98" t="s">
        <v>105</v>
      </c>
      <c r="F819">
        <v>83</v>
      </c>
      <c r="G819" s="98" t="s">
        <v>110</v>
      </c>
      <c r="H819">
        <v>56</v>
      </c>
      <c r="I819">
        <v>30</v>
      </c>
      <c r="J819">
        <v>3</v>
      </c>
      <c r="K819">
        <v>50</v>
      </c>
      <c r="L819">
        <v>6</v>
      </c>
    </row>
    <row r="820" spans="1:12">
      <c r="A820" s="98" t="s">
        <v>66</v>
      </c>
      <c r="B820">
        <v>33</v>
      </c>
      <c r="C820" s="98" t="s">
        <v>72</v>
      </c>
      <c r="D820" s="98" t="s">
        <v>233</v>
      </c>
      <c r="E820" s="98" t="s">
        <v>234</v>
      </c>
      <c r="F820">
        <v>82</v>
      </c>
      <c r="G820" s="98" t="s">
        <v>77</v>
      </c>
      <c r="I820">
        <v>30</v>
      </c>
      <c r="J820">
        <v>3</v>
      </c>
    </row>
    <row r="821" spans="1:12">
      <c r="A821" s="98" t="s">
        <v>66</v>
      </c>
      <c r="B821">
        <v>33</v>
      </c>
      <c r="C821" s="98" t="s">
        <v>72</v>
      </c>
      <c r="D821" s="98" t="s">
        <v>734</v>
      </c>
      <c r="E821" s="98" t="s">
        <v>181</v>
      </c>
      <c r="F821">
        <v>82</v>
      </c>
      <c r="G821" s="98" t="s">
        <v>77</v>
      </c>
      <c r="H821">
        <v>59</v>
      </c>
      <c r="I821">
        <v>30</v>
      </c>
      <c r="J821">
        <v>3</v>
      </c>
      <c r="K821">
        <v>50</v>
      </c>
      <c r="L821">
        <v>9</v>
      </c>
    </row>
    <row r="822" spans="1:12">
      <c r="A822" s="98" t="s">
        <v>66</v>
      </c>
      <c r="B822">
        <v>33</v>
      </c>
      <c r="C822" s="98" t="s">
        <v>72</v>
      </c>
      <c r="D822" s="98" t="s">
        <v>722</v>
      </c>
      <c r="E822" s="98" t="s">
        <v>219</v>
      </c>
      <c r="F822">
        <v>80</v>
      </c>
      <c r="G822" s="98" t="s">
        <v>12</v>
      </c>
      <c r="I822">
        <v>30</v>
      </c>
      <c r="J822">
        <v>3</v>
      </c>
    </row>
    <row r="823" spans="1:12">
      <c r="A823" s="98" t="s">
        <v>66</v>
      </c>
      <c r="B823">
        <v>33</v>
      </c>
      <c r="C823" s="98" t="s">
        <v>72</v>
      </c>
      <c r="D823" s="98" t="s">
        <v>1422</v>
      </c>
      <c r="E823" s="98" t="s">
        <v>79</v>
      </c>
      <c r="F823">
        <v>80</v>
      </c>
      <c r="G823" s="98" t="s">
        <v>1398</v>
      </c>
      <c r="H823">
        <v>96</v>
      </c>
      <c r="I823">
        <v>30</v>
      </c>
      <c r="J823">
        <v>3</v>
      </c>
      <c r="K823">
        <v>90</v>
      </c>
      <c r="L823">
        <v>6</v>
      </c>
    </row>
    <row r="824" spans="1:12">
      <c r="A824" s="98" t="s">
        <v>66</v>
      </c>
      <c r="B824">
        <v>33</v>
      </c>
      <c r="C824" s="98" t="s">
        <v>72</v>
      </c>
      <c r="D824" s="98" t="s">
        <v>724</v>
      </c>
      <c r="E824" s="98" t="s">
        <v>725</v>
      </c>
      <c r="F824">
        <v>77</v>
      </c>
      <c r="G824" s="98" t="s">
        <v>160</v>
      </c>
      <c r="I824">
        <v>30</v>
      </c>
      <c r="J824">
        <v>3</v>
      </c>
    </row>
    <row r="825" spans="1:12">
      <c r="A825" s="98" t="s">
        <v>66</v>
      </c>
      <c r="B825">
        <v>33</v>
      </c>
      <c r="C825" s="98" t="s">
        <v>72</v>
      </c>
      <c r="D825" s="98" t="s">
        <v>737</v>
      </c>
      <c r="E825" s="98" t="s">
        <v>219</v>
      </c>
      <c r="F825">
        <v>77</v>
      </c>
      <c r="G825" s="98" t="s">
        <v>12</v>
      </c>
      <c r="I825">
        <v>30</v>
      </c>
      <c r="J825">
        <v>3</v>
      </c>
    </row>
    <row r="826" spans="1:12">
      <c r="A826" s="98" t="s">
        <v>66</v>
      </c>
      <c r="B826">
        <v>33</v>
      </c>
      <c r="C826" s="98" t="s">
        <v>72</v>
      </c>
      <c r="D826" s="98" t="s">
        <v>730</v>
      </c>
      <c r="E826" s="98" t="s">
        <v>176</v>
      </c>
      <c r="F826">
        <v>77</v>
      </c>
      <c r="G826" s="98" t="s">
        <v>1398</v>
      </c>
      <c r="H826">
        <v>53</v>
      </c>
      <c r="I826">
        <v>30</v>
      </c>
      <c r="J826">
        <v>3</v>
      </c>
      <c r="K826">
        <v>50</v>
      </c>
      <c r="L826">
        <v>3</v>
      </c>
    </row>
    <row r="827" spans="1:12">
      <c r="A827" s="98" t="s">
        <v>66</v>
      </c>
      <c r="B827">
        <v>33</v>
      </c>
      <c r="C827" s="98" t="s">
        <v>72</v>
      </c>
      <c r="D827" s="98" t="s">
        <v>726</v>
      </c>
      <c r="E827" s="98" t="s">
        <v>727</v>
      </c>
      <c r="F827">
        <v>76</v>
      </c>
      <c r="G827" s="98" t="s">
        <v>357</v>
      </c>
      <c r="I827">
        <v>30</v>
      </c>
      <c r="J827">
        <v>3</v>
      </c>
    </row>
    <row r="828" spans="1:12">
      <c r="A828" s="98" t="s">
        <v>66</v>
      </c>
      <c r="B828">
        <v>33</v>
      </c>
      <c r="C828" s="98" t="s">
        <v>72</v>
      </c>
      <c r="D828" s="98" t="s">
        <v>731</v>
      </c>
      <c r="E828" s="98" t="s">
        <v>178</v>
      </c>
      <c r="F828">
        <v>75</v>
      </c>
      <c r="G828" s="98" t="s">
        <v>1398</v>
      </c>
      <c r="I828">
        <v>30</v>
      </c>
      <c r="J828">
        <v>3</v>
      </c>
    </row>
    <row r="829" spans="1:12">
      <c r="A829" s="98" t="s">
        <v>66</v>
      </c>
      <c r="B829">
        <v>33</v>
      </c>
      <c r="C829" s="98" t="s">
        <v>72</v>
      </c>
      <c r="D829" s="98" t="s">
        <v>1430</v>
      </c>
      <c r="E829" s="98" t="s">
        <v>1431</v>
      </c>
      <c r="F829">
        <v>74</v>
      </c>
      <c r="G829" s="98" t="s">
        <v>263</v>
      </c>
      <c r="H829">
        <v>53.9</v>
      </c>
      <c r="I829">
        <v>30</v>
      </c>
      <c r="J829">
        <v>3</v>
      </c>
      <c r="K829">
        <v>50</v>
      </c>
      <c r="L829">
        <v>3.8999999999999986</v>
      </c>
    </row>
    <row r="830" spans="1:12">
      <c r="A830" s="98" t="s">
        <v>66</v>
      </c>
      <c r="B830">
        <v>33</v>
      </c>
      <c r="C830" s="98" t="s">
        <v>72</v>
      </c>
      <c r="D830" s="98" t="s">
        <v>1133</v>
      </c>
      <c r="E830" s="98" t="s">
        <v>1134</v>
      </c>
      <c r="F830">
        <v>73</v>
      </c>
      <c r="G830" s="98" t="s">
        <v>1135</v>
      </c>
      <c r="I830">
        <v>30</v>
      </c>
      <c r="J830">
        <v>3</v>
      </c>
    </row>
    <row r="831" spans="1:12">
      <c r="A831" s="98" t="s">
        <v>66</v>
      </c>
      <c r="B831">
        <v>33</v>
      </c>
      <c r="C831" s="98" t="s">
        <v>72</v>
      </c>
      <c r="D831" s="98" t="s">
        <v>1429</v>
      </c>
      <c r="E831" s="98" t="s">
        <v>1427</v>
      </c>
      <c r="F831">
        <v>67</v>
      </c>
      <c r="G831" s="98" t="s">
        <v>110</v>
      </c>
      <c r="I831">
        <v>30</v>
      </c>
      <c r="J831">
        <v>3</v>
      </c>
    </row>
    <row r="832" spans="1:12">
      <c r="A832" s="98" t="s">
        <v>66</v>
      </c>
      <c r="B832">
        <v>33</v>
      </c>
      <c r="C832" s="98" t="s">
        <v>72</v>
      </c>
      <c r="D832" s="98" t="s">
        <v>1428</v>
      </c>
      <c r="E832" s="98" t="s">
        <v>194</v>
      </c>
      <c r="F832">
        <v>58</v>
      </c>
      <c r="G832" s="98" t="s">
        <v>110</v>
      </c>
      <c r="H832">
        <v>50</v>
      </c>
      <c r="I832">
        <v>30</v>
      </c>
      <c r="J832">
        <v>3</v>
      </c>
      <c r="K832">
        <v>50</v>
      </c>
      <c r="L832">
        <v>0</v>
      </c>
    </row>
    <row r="833" spans="1:12">
      <c r="A833" s="98" t="s">
        <v>144</v>
      </c>
      <c r="B833">
        <v>53.35</v>
      </c>
      <c r="C833" s="98" t="s">
        <v>376</v>
      </c>
      <c r="D833" s="98" t="s">
        <v>738</v>
      </c>
      <c r="E833" s="98" t="s">
        <v>147</v>
      </c>
      <c r="F833">
        <v>76</v>
      </c>
      <c r="G833" s="98" t="s">
        <v>69</v>
      </c>
      <c r="H833">
        <v>53.3</v>
      </c>
      <c r="I833">
        <v>50</v>
      </c>
      <c r="J833">
        <v>3.3500000000000014</v>
      </c>
      <c r="K833">
        <v>50</v>
      </c>
      <c r="L833">
        <v>3.2999999999999972</v>
      </c>
    </row>
    <row r="834" spans="1:12">
      <c r="A834" s="98" t="s">
        <v>144</v>
      </c>
      <c r="B834">
        <v>53.35</v>
      </c>
      <c r="C834" s="98" t="s">
        <v>376</v>
      </c>
      <c r="D834" s="98" t="s">
        <v>739</v>
      </c>
      <c r="E834" s="98" t="s">
        <v>740</v>
      </c>
      <c r="F834">
        <v>63</v>
      </c>
      <c r="G834" s="98" t="s">
        <v>77</v>
      </c>
      <c r="I834">
        <v>50</v>
      </c>
      <c r="J834">
        <v>3.3500000000000014</v>
      </c>
    </row>
    <row r="835" spans="1:12">
      <c r="A835" s="98" t="s">
        <v>66</v>
      </c>
      <c r="B835">
        <v>42</v>
      </c>
      <c r="C835" s="98" t="s">
        <v>741</v>
      </c>
      <c r="D835" s="98" t="s">
        <v>1002</v>
      </c>
      <c r="E835" s="98" t="s">
        <v>155</v>
      </c>
      <c r="F835">
        <v>97</v>
      </c>
      <c r="G835" s="98" t="s">
        <v>77</v>
      </c>
      <c r="H835">
        <v>25</v>
      </c>
      <c r="I835">
        <v>40</v>
      </c>
      <c r="J835">
        <v>2</v>
      </c>
      <c r="K835">
        <v>20</v>
      </c>
      <c r="L835">
        <v>5</v>
      </c>
    </row>
    <row r="836" spans="1:12">
      <c r="A836" s="98" t="s">
        <v>66</v>
      </c>
      <c r="B836">
        <v>42</v>
      </c>
      <c r="C836" s="98" t="s">
        <v>741</v>
      </c>
      <c r="D836" s="98" t="s">
        <v>999</v>
      </c>
      <c r="E836" s="98" t="s">
        <v>155</v>
      </c>
      <c r="F836">
        <v>90</v>
      </c>
      <c r="G836" s="98" t="s">
        <v>69</v>
      </c>
      <c r="H836">
        <v>25</v>
      </c>
      <c r="I836">
        <v>40</v>
      </c>
      <c r="J836">
        <v>2</v>
      </c>
      <c r="K836">
        <v>20</v>
      </c>
      <c r="L836">
        <v>5</v>
      </c>
    </row>
    <row r="837" spans="1:12">
      <c r="A837" s="98" t="s">
        <v>66</v>
      </c>
      <c r="B837">
        <v>42</v>
      </c>
      <c r="C837" s="98" t="s">
        <v>741</v>
      </c>
      <c r="D837" s="98" t="s">
        <v>1171</v>
      </c>
      <c r="E837" s="98" t="s">
        <v>155</v>
      </c>
      <c r="F837">
        <v>90</v>
      </c>
      <c r="G837" s="98" t="s">
        <v>12</v>
      </c>
      <c r="H837">
        <v>25</v>
      </c>
      <c r="I837">
        <v>40</v>
      </c>
      <c r="J837">
        <v>2</v>
      </c>
      <c r="K837">
        <v>20</v>
      </c>
      <c r="L837">
        <v>5</v>
      </c>
    </row>
    <row r="838" spans="1:12">
      <c r="A838" s="98" t="s">
        <v>66</v>
      </c>
      <c r="B838">
        <v>42</v>
      </c>
      <c r="C838" s="98" t="s">
        <v>741</v>
      </c>
      <c r="D838" s="98" t="s">
        <v>1020</v>
      </c>
      <c r="E838" s="98" t="s">
        <v>320</v>
      </c>
      <c r="F838">
        <v>84</v>
      </c>
      <c r="G838" s="98" t="s">
        <v>77</v>
      </c>
      <c r="H838">
        <v>64</v>
      </c>
      <c r="I838">
        <v>40</v>
      </c>
      <c r="J838">
        <v>2</v>
      </c>
      <c r="K838">
        <v>60</v>
      </c>
      <c r="L838">
        <v>4</v>
      </c>
    </row>
    <row r="839" spans="1:12">
      <c r="A839" s="98" t="s">
        <v>66</v>
      </c>
      <c r="B839">
        <v>42</v>
      </c>
      <c r="C839" s="98" t="s">
        <v>741</v>
      </c>
      <c r="D839" s="98" t="s">
        <v>1000</v>
      </c>
      <c r="E839" s="98" t="s">
        <v>1254</v>
      </c>
      <c r="F839">
        <v>74</v>
      </c>
      <c r="G839" s="98" t="s">
        <v>337</v>
      </c>
      <c r="I839">
        <v>40</v>
      </c>
      <c r="J839">
        <v>2</v>
      </c>
    </row>
    <row r="840" spans="1:12">
      <c r="A840" s="98" t="s">
        <v>66</v>
      </c>
      <c r="B840">
        <v>42</v>
      </c>
      <c r="C840" s="98" t="s">
        <v>741</v>
      </c>
      <c r="D840" s="98" t="s">
        <v>1170</v>
      </c>
      <c r="E840" s="98" t="s">
        <v>803</v>
      </c>
      <c r="F840">
        <v>70</v>
      </c>
      <c r="G840" s="98" t="s">
        <v>12</v>
      </c>
      <c r="I840">
        <v>40</v>
      </c>
      <c r="J840">
        <v>2</v>
      </c>
    </row>
    <row r="841" spans="1:12">
      <c r="A841" s="98" t="s">
        <v>66</v>
      </c>
      <c r="B841">
        <v>42</v>
      </c>
      <c r="C841" s="98" t="s">
        <v>741</v>
      </c>
      <c r="D841" s="98" t="s">
        <v>1001</v>
      </c>
      <c r="E841" s="98" t="s">
        <v>102</v>
      </c>
      <c r="F841">
        <v>67</v>
      </c>
      <c r="G841" s="98" t="s">
        <v>187</v>
      </c>
      <c r="H841">
        <v>55</v>
      </c>
      <c r="I841">
        <v>40</v>
      </c>
      <c r="J841">
        <v>2</v>
      </c>
      <c r="K841">
        <v>50</v>
      </c>
      <c r="L841">
        <v>5</v>
      </c>
    </row>
    <row r="842" spans="1:12">
      <c r="A842" s="98" t="s">
        <v>66</v>
      </c>
      <c r="B842">
        <v>15</v>
      </c>
      <c r="C842" s="98" t="s">
        <v>1315</v>
      </c>
      <c r="D842" s="98" t="s">
        <v>1332</v>
      </c>
      <c r="E842" s="98" t="s">
        <v>81</v>
      </c>
      <c r="F842">
        <v>100</v>
      </c>
      <c r="G842" s="98" t="s">
        <v>156</v>
      </c>
      <c r="H842">
        <v>15</v>
      </c>
      <c r="I842">
        <v>10</v>
      </c>
      <c r="J842">
        <v>5</v>
      </c>
      <c r="K842">
        <v>10</v>
      </c>
      <c r="L842">
        <v>5</v>
      </c>
    </row>
    <row r="843" spans="1:12">
      <c r="A843" s="98" t="s">
        <v>66</v>
      </c>
      <c r="B843">
        <v>15</v>
      </c>
      <c r="C843" s="98" t="s">
        <v>1315</v>
      </c>
      <c r="D843" s="98" t="s">
        <v>1314</v>
      </c>
      <c r="E843" s="98" t="s">
        <v>1316</v>
      </c>
      <c r="F843">
        <v>90</v>
      </c>
      <c r="G843" s="98" t="s">
        <v>69</v>
      </c>
      <c r="I843">
        <v>10</v>
      </c>
      <c r="J843">
        <v>5</v>
      </c>
    </row>
    <row r="844" spans="1:12">
      <c r="A844" s="98" t="s">
        <v>144</v>
      </c>
      <c r="C844" s="98" t="s">
        <v>1370</v>
      </c>
      <c r="D844" s="98" t="s">
        <v>1356</v>
      </c>
      <c r="E844" s="98" t="s">
        <v>1357</v>
      </c>
      <c r="F844">
        <v>98</v>
      </c>
      <c r="G844" s="98" t="s">
        <v>73</v>
      </c>
    </row>
    <row r="845" spans="1:12">
      <c r="A845" s="98" t="s">
        <v>144</v>
      </c>
      <c r="C845" s="98" t="s">
        <v>1370</v>
      </c>
      <c r="D845" s="98" t="s">
        <v>1355</v>
      </c>
      <c r="E845" s="98"/>
      <c r="F845">
        <v>95</v>
      </c>
      <c r="G845" s="98" t="s">
        <v>69</v>
      </c>
    </row>
    <row r="846" spans="1:12">
      <c r="A846" s="98" t="s">
        <v>144</v>
      </c>
      <c r="C846" s="98" t="s">
        <v>1370</v>
      </c>
      <c r="D846" s="98" t="s">
        <v>1363</v>
      </c>
      <c r="E846" s="98" t="s">
        <v>1362</v>
      </c>
      <c r="F846">
        <v>93</v>
      </c>
      <c r="G846" s="98" t="s">
        <v>830</v>
      </c>
    </row>
    <row r="847" spans="1:12">
      <c r="A847" s="98" t="s">
        <v>144</v>
      </c>
      <c r="C847" s="98" t="s">
        <v>1370</v>
      </c>
      <c r="D847" s="98" t="s">
        <v>1361</v>
      </c>
      <c r="E847" s="98" t="s">
        <v>1360</v>
      </c>
      <c r="F847">
        <v>86</v>
      </c>
      <c r="G847" s="98" t="s">
        <v>73</v>
      </c>
    </row>
    <row r="848" spans="1:12">
      <c r="A848" s="98" t="s">
        <v>144</v>
      </c>
      <c r="C848" s="98" t="s">
        <v>1370</v>
      </c>
      <c r="D848" s="98" t="s">
        <v>1358</v>
      </c>
      <c r="E848" s="98" t="s">
        <v>1359</v>
      </c>
      <c r="F848">
        <v>75</v>
      </c>
      <c r="G848" s="98" t="s">
        <v>73</v>
      </c>
    </row>
    <row r="849" spans="1:12">
      <c r="A849" s="98" t="s">
        <v>171</v>
      </c>
      <c r="C849" s="98" t="s">
        <v>74</v>
      </c>
      <c r="D849" s="98" t="s">
        <v>742</v>
      </c>
      <c r="E849" s="98" t="s">
        <v>297</v>
      </c>
      <c r="F849">
        <v>78</v>
      </c>
      <c r="G849" s="98" t="s">
        <v>154</v>
      </c>
      <c r="H849">
        <v>55</v>
      </c>
      <c r="K849">
        <v>50</v>
      </c>
      <c r="L849">
        <v>5</v>
      </c>
    </row>
    <row r="850" spans="1:12">
      <c r="A850" s="98" t="s">
        <v>171</v>
      </c>
      <c r="C850" s="98" t="s">
        <v>74</v>
      </c>
      <c r="D850" s="98" t="s">
        <v>743</v>
      </c>
      <c r="E850" s="98" t="s">
        <v>565</v>
      </c>
      <c r="F850">
        <v>70</v>
      </c>
      <c r="G850" s="98" t="s">
        <v>154</v>
      </c>
    </row>
    <row r="851" spans="1:12">
      <c r="A851" s="98" t="s">
        <v>144</v>
      </c>
      <c r="B851">
        <v>55</v>
      </c>
      <c r="C851" s="98" t="s">
        <v>744</v>
      </c>
      <c r="D851" s="98" t="s">
        <v>751</v>
      </c>
      <c r="E851" s="98" t="s">
        <v>166</v>
      </c>
      <c r="F851">
        <v>78</v>
      </c>
      <c r="G851" s="98" t="s">
        <v>77</v>
      </c>
      <c r="H851">
        <v>21</v>
      </c>
      <c r="I851">
        <v>50</v>
      </c>
      <c r="J851">
        <v>5</v>
      </c>
      <c r="K851">
        <v>20</v>
      </c>
      <c r="L851">
        <v>1</v>
      </c>
    </row>
    <row r="852" spans="1:12">
      <c r="A852" s="98" t="s">
        <v>144</v>
      </c>
      <c r="B852">
        <v>55</v>
      </c>
      <c r="C852" s="98" t="s">
        <v>744</v>
      </c>
      <c r="D852" s="98" t="s">
        <v>745</v>
      </c>
      <c r="E852" s="98" t="s">
        <v>166</v>
      </c>
      <c r="F852">
        <v>75</v>
      </c>
      <c r="G852" s="98" t="s">
        <v>77</v>
      </c>
      <c r="H852">
        <v>21</v>
      </c>
      <c r="I852">
        <v>50</v>
      </c>
      <c r="J852">
        <v>5</v>
      </c>
      <c r="K852">
        <v>20</v>
      </c>
      <c r="L852">
        <v>1</v>
      </c>
    </row>
    <row r="853" spans="1:12">
      <c r="A853" s="98" t="s">
        <v>66</v>
      </c>
      <c r="B853">
        <v>21</v>
      </c>
      <c r="C853" s="98" t="s">
        <v>166</v>
      </c>
      <c r="D853" s="98" t="s">
        <v>746</v>
      </c>
      <c r="E853" s="98" t="s">
        <v>155</v>
      </c>
      <c r="F853">
        <v>100</v>
      </c>
      <c r="G853" s="98" t="s">
        <v>69</v>
      </c>
      <c r="H853">
        <v>25</v>
      </c>
      <c r="I853">
        <v>20</v>
      </c>
      <c r="J853">
        <v>1</v>
      </c>
      <c r="K853">
        <v>20</v>
      </c>
      <c r="L853">
        <v>5</v>
      </c>
    </row>
    <row r="854" spans="1:12">
      <c r="A854" s="98" t="s">
        <v>66</v>
      </c>
      <c r="B854">
        <v>21</v>
      </c>
      <c r="C854" s="98" t="s">
        <v>166</v>
      </c>
      <c r="D854" s="98" t="s">
        <v>748</v>
      </c>
      <c r="E854" s="98" t="s">
        <v>351</v>
      </c>
      <c r="F854">
        <v>83</v>
      </c>
      <c r="G854" s="98" t="s">
        <v>12</v>
      </c>
      <c r="I854">
        <v>20</v>
      </c>
      <c r="J854">
        <v>1</v>
      </c>
    </row>
    <row r="855" spans="1:12">
      <c r="A855" s="98" t="s">
        <v>66</v>
      </c>
      <c r="B855">
        <v>21</v>
      </c>
      <c r="C855" s="98" t="s">
        <v>166</v>
      </c>
      <c r="D855" s="98" t="s">
        <v>747</v>
      </c>
      <c r="E855" s="98" t="s">
        <v>325</v>
      </c>
      <c r="F855">
        <v>75</v>
      </c>
      <c r="G855" s="98" t="s">
        <v>12</v>
      </c>
      <c r="I855">
        <v>20</v>
      </c>
      <c r="J855">
        <v>1</v>
      </c>
    </row>
    <row r="856" spans="1:12">
      <c r="A856" s="98" t="s">
        <v>66</v>
      </c>
      <c r="B856">
        <v>21</v>
      </c>
      <c r="C856" s="98" t="s">
        <v>166</v>
      </c>
      <c r="D856" s="98" t="s">
        <v>749</v>
      </c>
      <c r="E856" s="98" t="s">
        <v>750</v>
      </c>
      <c r="F856">
        <v>70</v>
      </c>
      <c r="G856" s="98" t="s">
        <v>12</v>
      </c>
      <c r="I856">
        <v>20</v>
      </c>
      <c r="J856">
        <v>1</v>
      </c>
    </row>
    <row r="857" spans="1:12">
      <c r="A857" s="98" t="s">
        <v>66</v>
      </c>
      <c r="B857">
        <v>15</v>
      </c>
      <c r="C857" s="98" t="s">
        <v>81</v>
      </c>
      <c r="D857" s="98" t="s">
        <v>1341</v>
      </c>
      <c r="E857" s="98" t="s">
        <v>736</v>
      </c>
      <c r="F857">
        <v>101</v>
      </c>
      <c r="G857" s="98" t="s">
        <v>187</v>
      </c>
      <c r="H857">
        <v>18</v>
      </c>
      <c r="I857">
        <v>10</v>
      </c>
      <c r="J857">
        <v>5</v>
      </c>
      <c r="K857">
        <v>10</v>
      </c>
      <c r="L857">
        <v>8</v>
      </c>
    </row>
    <row r="858" spans="1:12">
      <c r="A858" s="98" t="s">
        <v>66</v>
      </c>
      <c r="B858">
        <v>15</v>
      </c>
      <c r="C858" s="98" t="s">
        <v>81</v>
      </c>
      <c r="D858" s="98" t="s">
        <v>1331</v>
      </c>
      <c r="E858" s="98" t="s">
        <v>1315</v>
      </c>
      <c r="F858">
        <v>100</v>
      </c>
      <c r="G858" s="98" t="s">
        <v>156</v>
      </c>
      <c r="H858">
        <v>15</v>
      </c>
      <c r="I858">
        <v>10</v>
      </c>
      <c r="J858">
        <v>5</v>
      </c>
      <c r="K858">
        <v>10</v>
      </c>
      <c r="L858">
        <v>5</v>
      </c>
    </row>
    <row r="859" spans="1:12">
      <c r="A859" s="98" t="s">
        <v>66</v>
      </c>
      <c r="B859">
        <v>15</v>
      </c>
      <c r="C859" s="98" t="s">
        <v>81</v>
      </c>
      <c r="D859" s="98" t="s">
        <v>1342</v>
      </c>
      <c r="E859" s="98" t="s">
        <v>1305</v>
      </c>
      <c r="F859">
        <v>93</v>
      </c>
      <c r="G859" s="98" t="s">
        <v>187</v>
      </c>
      <c r="H859">
        <v>18</v>
      </c>
      <c r="I859">
        <v>10</v>
      </c>
      <c r="J859">
        <v>5</v>
      </c>
      <c r="K859">
        <v>10</v>
      </c>
      <c r="L859">
        <v>8</v>
      </c>
    </row>
    <row r="860" spans="1:12">
      <c r="A860" s="98" t="s">
        <v>144</v>
      </c>
      <c r="B860">
        <v>56</v>
      </c>
      <c r="C860" s="98" t="s">
        <v>232</v>
      </c>
      <c r="D860" s="98" t="s">
        <v>926</v>
      </c>
      <c r="E860" s="98" t="s">
        <v>914</v>
      </c>
      <c r="F860">
        <v>101</v>
      </c>
      <c r="G860" s="98" t="s">
        <v>115</v>
      </c>
      <c r="I860">
        <v>50</v>
      </c>
      <c r="J860">
        <v>6</v>
      </c>
    </row>
    <row r="861" spans="1:12">
      <c r="A861" s="98" t="s">
        <v>144</v>
      </c>
      <c r="B861">
        <v>56</v>
      </c>
      <c r="C861" s="98" t="s">
        <v>232</v>
      </c>
      <c r="D861" s="98" t="s">
        <v>916</v>
      </c>
      <c r="E861" s="98" t="s">
        <v>155</v>
      </c>
      <c r="F861">
        <v>100</v>
      </c>
      <c r="G861" s="98" t="s">
        <v>127</v>
      </c>
      <c r="H861">
        <v>25</v>
      </c>
      <c r="I861">
        <v>50</v>
      </c>
      <c r="J861">
        <v>6</v>
      </c>
      <c r="K861">
        <v>20</v>
      </c>
      <c r="L861">
        <v>5</v>
      </c>
    </row>
    <row r="862" spans="1:12">
      <c r="A862" s="98" t="s">
        <v>66</v>
      </c>
      <c r="B862">
        <v>56</v>
      </c>
      <c r="C862" s="98" t="s">
        <v>232</v>
      </c>
      <c r="D862" s="98" t="s">
        <v>954</v>
      </c>
      <c r="E862" s="98" t="s">
        <v>955</v>
      </c>
      <c r="F862">
        <v>98</v>
      </c>
      <c r="G862" s="98" t="s">
        <v>187</v>
      </c>
      <c r="I862">
        <v>50</v>
      </c>
      <c r="J862">
        <v>6</v>
      </c>
    </row>
    <row r="863" spans="1:12">
      <c r="A863" s="98" t="s">
        <v>66</v>
      </c>
      <c r="B863">
        <v>56</v>
      </c>
      <c r="C863" s="98" t="s">
        <v>232</v>
      </c>
      <c r="D863" s="98" t="s">
        <v>1148</v>
      </c>
      <c r="E863" s="98" t="s">
        <v>154</v>
      </c>
      <c r="F863">
        <v>98</v>
      </c>
      <c r="G863" s="98" t="s">
        <v>69</v>
      </c>
      <c r="H863">
        <v>53</v>
      </c>
      <c r="I863">
        <v>50</v>
      </c>
      <c r="J863">
        <v>6</v>
      </c>
      <c r="K863">
        <v>50</v>
      </c>
      <c r="L863">
        <v>3</v>
      </c>
    </row>
    <row r="864" spans="1:12">
      <c r="A864" s="98" t="s">
        <v>66</v>
      </c>
      <c r="B864">
        <v>56</v>
      </c>
      <c r="C864" s="98" t="s">
        <v>232</v>
      </c>
      <c r="D864" s="98" t="s">
        <v>915</v>
      </c>
      <c r="E864" s="98" t="s">
        <v>201</v>
      </c>
      <c r="F864">
        <v>95</v>
      </c>
      <c r="G864" s="98" t="s">
        <v>127</v>
      </c>
      <c r="H864">
        <v>31</v>
      </c>
      <c r="I864">
        <v>50</v>
      </c>
      <c r="J864">
        <v>6</v>
      </c>
      <c r="K864">
        <v>30</v>
      </c>
      <c r="L864">
        <v>1</v>
      </c>
    </row>
    <row r="865" spans="1:12">
      <c r="A865" s="98" t="s">
        <v>66</v>
      </c>
      <c r="B865">
        <v>56</v>
      </c>
      <c r="C865" s="98" t="s">
        <v>232</v>
      </c>
      <c r="D865" s="98" t="s">
        <v>754</v>
      </c>
      <c r="E865" s="98"/>
      <c r="F865">
        <v>95</v>
      </c>
      <c r="G865" s="98" t="s">
        <v>337</v>
      </c>
      <c r="I865">
        <v>50</v>
      </c>
      <c r="J865">
        <v>6</v>
      </c>
    </row>
    <row r="866" spans="1:12">
      <c r="A866" s="98" t="s">
        <v>144</v>
      </c>
      <c r="B866">
        <v>56</v>
      </c>
      <c r="C866" s="98" t="s">
        <v>232</v>
      </c>
      <c r="D866" s="98" t="s">
        <v>953</v>
      </c>
      <c r="E866" s="98" t="s">
        <v>351</v>
      </c>
      <c r="F866">
        <v>91</v>
      </c>
      <c r="G866" s="98" t="s">
        <v>159</v>
      </c>
      <c r="I866">
        <v>50</v>
      </c>
      <c r="J866">
        <v>6</v>
      </c>
    </row>
    <row r="867" spans="1:12">
      <c r="A867" s="98" t="s">
        <v>144</v>
      </c>
      <c r="B867">
        <v>56</v>
      </c>
      <c r="C867" s="98" t="s">
        <v>232</v>
      </c>
      <c r="D867" s="98" t="s">
        <v>921</v>
      </c>
      <c r="E867" s="98" t="s">
        <v>232</v>
      </c>
      <c r="F867">
        <v>90</v>
      </c>
      <c r="G867" s="98" t="s">
        <v>920</v>
      </c>
      <c r="H867">
        <v>56</v>
      </c>
      <c r="I867">
        <v>50</v>
      </c>
      <c r="J867">
        <v>6</v>
      </c>
      <c r="K867">
        <v>50</v>
      </c>
      <c r="L867">
        <v>6</v>
      </c>
    </row>
    <row r="868" spans="1:12">
      <c r="A868" s="98" t="s">
        <v>66</v>
      </c>
      <c r="B868">
        <v>56</v>
      </c>
      <c r="C868" s="98" t="s">
        <v>232</v>
      </c>
      <c r="D868" s="98" t="s">
        <v>912</v>
      </c>
      <c r="E868" s="98" t="s">
        <v>144</v>
      </c>
      <c r="F868">
        <v>90</v>
      </c>
      <c r="G868" s="98" t="s">
        <v>766</v>
      </c>
      <c r="H868">
        <v>53</v>
      </c>
      <c r="I868">
        <v>50</v>
      </c>
      <c r="J868">
        <v>6</v>
      </c>
      <c r="K868">
        <v>50</v>
      </c>
      <c r="L868">
        <v>3</v>
      </c>
    </row>
    <row r="869" spans="1:12">
      <c r="A869" s="98" t="s">
        <v>144</v>
      </c>
      <c r="B869">
        <v>56</v>
      </c>
      <c r="C869" s="98" t="s">
        <v>232</v>
      </c>
      <c r="D869" s="98" t="s">
        <v>913</v>
      </c>
      <c r="E869" s="98"/>
      <c r="F869">
        <v>90</v>
      </c>
      <c r="G869" s="98" t="s">
        <v>69</v>
      </c>
      <c r="I869">
        <v>50</v>
      </c>
      <c r="J869">
        <v>6</v>
      </c>
    </row>
    <row r="870" spans="1:12">
      <c r="A870" s="98" t="s">
        <v>144</v>
      </c>
      <c r="B870">
        <v>56</v>
      </c>
      <c r="C870" s="98" t="s">
        <v>232</v>
      </c>
      <c r="D870" s="98" t="s">
        <v>924</v>
      </c>
      <c r="E870" s="98" t="s">
        <v>925</v>
      </c>
      <c r="F870">
        <v>88</v>
      </c>
      <c r="G870" s="98" t="s">
        <v>160</v>
      </c>
      <c r="I870">
        <v>50</v>
      </c>
      <c r="J870">
        <v>6</v>
      </c>
    </row>
    <row r="871" spans="1:12">
      <c r="A871" s="98" t="s">
        <v>144</v>
      </c>
      <c r="B871">
        <v>56</v>
      </c>
      <c r="C871" s="98" t="s">
        <v>232</v>
      </c>
      <c r="D871" s="98" t="s">
        <v>952</v>
      </c>
      <c r="E871" s="98" t="s">
        <v>102</v>
      </c>
      <c r="F871">
        <v>88</v>
      </c>
      <c r="G871" s="98" t="s">
        <v>159</v>
      </c>
      <c r="H871">
        <v>55</v>
      </c>
      <c r="I871">
        <v>50</v>
      </c>
      <c r="J871">
        <v>6</v>
      </c>
      <c r="K871">
        <v>50</v>
      </c>
      <c r="L871">
        <v>5</v>
      </c>
    </row>
    <row r="872" spans="1:12">
      <c r="A872" s="98" t="s">
        <v>144</v>
      </c>
      <c r="B872">
        <v>56</v>
      </c>
      <c r="C872" s="98" t="s">
        <v>232</v>
      </c>
      <c r="D872" s="98" t="s">
        <v>944</v>
      </c>
      <c r="E872" s="98" t="s">
        <v>945</v>
      </c>
      <c r="F872">
        <v>88</v>
      </c>
      <c r="G872" s="98" t="s">
        <v>169</v>
      </c>
      <c r="I872">
        <v>50</v>
      </c>
      <c r="J872">
        <v>6</v>
      </c>
    </row>
    <row r="873" spans="1:12">
      <c r="A873" s="98" t="s">
        <v>144</v>
      </c>
      <c r="B873">
        <v>56</v>
      </c>
      <c r="C873" s="98" t="s">
        <v>232</v>
      </c>
      <c r="D873" s="98" t="s">
        <v>989</v>
      </c>
      <c r="E873" s="98" t="s">
        <v>181</v>
      </c>
      <c r="F873">
        <v>87</v>
      </c>
      <c r="G873" s="98" t="s">
        <v>115</v>
      </c>
      <c r="H873">
        <v>59</v>
      </c>
      <c r="I873">
        <v>50</v>
      </c>
      <c r="J873">
        <v>6</v>
      </c>
      <c r="K873">
        <v>50</v>
      </c>
      <c r="L873">
        <v>9</v>
      </c>
    </row>
    <row r="874" spans="1:12">
      <c r="A874" s="98" t="s">
        <v>66</v>
      </c>
      <c r="B874">
        <v>56</v>
      </c>
      <c r="C874" s="98" t="s">
        <v>232</v>
      </c>
      <c r="D874" s="98" t="s">
        <v>752</v>
      </c>
      <c r="E874" s="98" t="s">
        <v>155</v>
      </c>
      <c r="F874">
        <v>85</v>
      </c>
      <c r="G874" s="98" t="s">
        <v>12</v>
      </c>
      <c r="H874">
        <v>25</v>
      </c>
      <c r="I874">
        <v>50</v>
      </c>
      <c r="J874">
        <v>6</v>
      </c>
      <c r="K874">
        <v>20</v>
      </c>
      <c r="L874">
        <v>5</v>
      </c>
    </row>
    <row r="875" spans="1:12">
      <c r="A875" s="98" t="s">
        <v>66</v>
      </c>
      <c r="B875">
        <v>56</v>
      </c>
      <c r="C875" s="98" t="s">
        <v>232</v>
      </c>
      <c r="D875" s="98" t="s">
        <v>923</v>
      </c>
      <c r="E875" s="98" t="s">
        <v>252</v>
      </c>
      <c r="F875">
        <v>85</v>
      </c>
      <c r="G875" s="98" t="s">
        <v>127</v>
      </c>
      <c r="I875">
        <v>50</v>
      </c>
      <c r="J875">
        <v>6</v>
      </c>
    </row>
    <row r="876" spans="1:12">
      <c r="A876" s="98" t="s">
        <v>144</v>
      </c>
      <c r="B876">
        <v>56</v>
      </c>
      <c r="C876" s="98" t="s">
        <v>232</v>
      </c>
      <c r="D876" s="98" t="s">
        <v>922</v>
      </c>
      <c r="E876" s="98" t="s">
        <v>917</v>
      </c>
      <c r="F876">
        <v>85</v>
      </c>
      <c r="G876" s="98" t="s">
        <v>920</v>
      </c>
      <c r="H876">
        <v>25</v>
      </c>
      <c r="I876">
        <v>50</v>
      </c>
      <c r="J876">
        <v>6</v>
      </c>
      <c r="K876">
        <v>20</v>
      </c>
      <c r="L876">
        <v>5</v>
      </c>
    </row>
    <row r="877" spans="1:12">
      <c r="A877" s="98" t="s">
        <v>144</v>
      </c>
      <c r="B877">
        <v>56</v>
      </c>
      <c r="C877" s="98" t="s">
        <v>232</v>
      </c>
      <c r="D877" s="98" t="s">
        <v>950</v>
      </c>
      <c r="E877" s="98" t="s">
        <v>946</v>
      </c>
      <c r="F877">
        <v>82</v>
      </c>
      <c r="G877" s="98" t="s">
        <v>77</v>
      </c>
      <c r="I877">
        <v>50</v>
      </c>
      <c r="J877">
        <v>6</v>
      </c>
    </row>
    <row r="878" spans="1:12">
      <c r="A878" s="98" t="s">
        <v>144</v>
      </c>
      <c r="B878">
        <v>56</v>
      </c>
      <c r="C878" s="98" t="s">
        <v>232</v>
      </c>
      <c r="D878" s="98" t="s">
        <v>1143</v>
      </c>
      <c r="E878" s="98" t="s">
        <v>872</v>
      </c>
      <c r="F878">
        <v>81</v>
      </c>
      <c r="G878" s="98" t="s">
        <v>115</v>
      </c>
      <c r="I878">
        <v>50</v>
      </c>
      <c r="J878">
        <v>6</v>
      </c>
    </row>
    <row r="879" spans="1:12">
      <c r="A879" s="98" t="s">
        <v>144</v>
      </c>
      <c r="B879">
        <v>56</v>
      </c>
      <c r="C879" s="98" t="s">
        <v>232</v>
      </c>
      <c r="D879" s="98" t="s">
        <v>1223</v>
      </c>
      <c r="E879" s="98" t="s">
        <v>929</v>
      </c>
      <c r="F879">
        <v>80</v>
      </c>
      <c r="G879" s="98" t="s">
        <v>930</v>
      </c>
      <c r="I879">
        <v>50</v>
      </c>
      <c r="J879">
        <v>6</v>
      </c>
    </row>
    <row r="880" spans="1:12">
      <c r="A880" s="98" t="s">
        <v>144</v>
      </c>
      <c r="B880">
        <v>56</v>
      </c>
      <c r="C880" s="98" t="s">
        <v>232</v>
      </c>
      <c r="D880" s="98" t="s">
        <v>943</v>
      </c>
      <c r="E880" s="98" t="s">
        <v>942</v>
      </c>
      <c r="F880">
        <v>80</v>
      </c>
      <c r="G880" s="98" t="s">
        <v>169</v>
      </c>
      <c r="I880">
        <v>50</v>
      </c>
      <c r="J880">
        <v>6</v>
      </c>
    </row>
    <row r="881" spans="1:12">
      <c r="A881" s="98" t="s">
        <v>144</v>
      </c>
      <c r="B881">
        <v>56</v>
      </c>
      <c r="C881" s="98" t="s">
        <v>232</v>
      </c>
      <c r="D881" s="98" t="s">
        <v>987</v>
      </c>
      <c r="E881" s="98" t="s">
        <v>198</v>
      </c>
      <c r="F881">
        <v>79</v>
      </c>
      <c r="G881" s="98" t="s">
        <v>988</v>
      </c>
      <c r="I881">
        <v>50</v>
      </c>
      <c r="J881">
        <v>6</v>
      </c>
    </row>
    <row r="882" spans="1:12">
      <c r="A882" s="98" t="s">
        <v>144</v>
      </c>
      <c r="B882">
        <v>56</v>
      </c>
      <c r="C882" s="98" t="s">
        <v>232</v>
      </c>
      <c r="D882" s="98" t="s">
        <v>951</v>
      </c>
      <c r="E882" s="98" t="s">
        <v>206</v>
      </c>
      <c r="F882">
        <v>78</v>
      </c>
      <c r="G882" s="98" t="s">
        <v>160</v>
      </c>
      <c r="I882">
        <v>50</v>
      </c>
      <c r="J882">
        <v>6</v>
      </c>
    </row>
    <row r="883" spans="1:12">
      <c r="A883" s="98" t="s">
        <v>144</v>
      </c>
      <c r="B883">
        <v>56</v>
      </c>
      <c r="C883" s="98" t="s">
        <v>232</v>
      </c>
      <c r="D883" s="98" t="s">
        <v>941</v>
      </c>
      <c r="E883" s="98" t="s">
        <v>157</v>
      </c>
      <c r="F883">
        <v>77</v>
      </c>
      <c r="G883" s="98" t="s">
        <v>77</v>
      </c>
      <c r="H883">
        <v>53.35</v>
      </c>
      <c r="I883">
        <v>50</v>
      </c>
      <c r="J883">
        <v>6</v>
      </c>
      <c r="K883">
        <v>50</v>
      </c>
      <c r="L883">
        <v>3.3500000000000014</v>
      </c>
    </row>
    <row r="884" spans="1:12">
      <c r="A884" s="98" t="s">
        <v>171</v>
      </c>
      <c r="B884">
        <v>56</v>
      </c>
      <c r="C884" s="98" t="s">
        <v>232</v>
      </c>
      <c r="D884" s="98" t="s">
        <v>994</v>
      </c>
      <c r="E884" s="98" t="s">
        <v>110</v>
      </c>
      <c r="F884">
        <v>76</v>
      </c>
      <c r="G884" s="98" t="s">
        <v>160</v>
      </c>
      <c r="I884">
        <v>50</v>
      </c>
      <c r="J884">
        <v>6</v>
      </c>
    </row>
    <row r="885" spans="1:12">
      <c r="A885" s="98" t="s">
        <v>144</v>
      </c>
      <c r="B885">
        <v>56</v>
      </c>
      <c r="C885" s="98" t="s">
        <v>232</v>
      </c>
      <c r="D885" s="98" t="s">
        <v>932</v>
      </c>
      <c r="E885" s="98" t="s">
        <v>931</v>
      </c>
      <c r="F885">
        <v>73</v>
      </c>
      <c r="G885" s="98" t="s">
        <v>930</v>
      </c>
      <c r="I885">
        <v>50</v>
      </c>
      <c r="J885">
        <v>6</v>
      </c>
    </row>
    <row r="886" spans="1:12">
      <c r="A886" s="98" t="s">
        <v>66</v>
      </c>
      <c r="B886">
        <v>56</v>
      </c>
      <c r="C886" s="98" t="s">
        <v>232</v>
      </c>
      <c r="D886" s="98" t="s">
        <v>911</v>
      </c>
      <c r="E886" s="98" t="s">
        <v>910</v>
      </c>
      <c r="F886">
        <v>70</v>
      </c>
      <c r="G886" s="98" t="s">
        <v>127</v>
      </c>
      <c r="I886">
        <v>50</v>
      </c>
      <c r="J886">
        <v>6</v>
      </c>
    </row>
    <row r="887" spans="1:12">
      <c r="A887" s="98" t="s">
        <v>66</v>
      </c>
      <c r="B887">
        <v>56</v>
      </c>
      <c r="C887" s="98" t="s">
        <v>232</v>
      </c>
      <c r="D887" s="98" t="s">
        <v>753</v>
      </c>
      <c r="E887" s="98" t="s">
        <v>206</v>
      </c>
      <c r="F887">
        <v>67</v>
      </c>
      <c r="G887" s="98" t="s">
        <v>160</v>
      </c>
      <c r="I887">
        <v>50</v>
      </c>
      <c r="J887">
        <v>6</v>
      </c>
    </row>
    <row r="888" spans="1:12">
      <c r="A888" s="98" t="s">
        <v>144</v>
      </c>
      <c r="B888">
        <v>56</v>
      </c>
      <c r="C888" s="98" t="s">
        <v>232</v>
      </c>
      <c r="D888" s="98" t="s">
        <v>936</v>
      </c>
      <c r="E888" s="98" t="s">
        <v>934</v>
      </c>
      <c r="F888">
        <v>65</v>
      </c>
      <c r="G888" s="98" t="s">
        <v>930</v>
      </c>
      <c r="I888">
        <v>50</v>
      </c>
      <c r="J888">
        <v>6</v>
      </c>
    </row>
    <row r="889" spans="1:12">
      <c r="A889" s="98" t="s">
        <v>144</v>
      </c>
      <c r="B889">
        <v>56</v>
      </c>
      <c r="C889" s="98" t="s">
        <v>232</v>
      </c>
      <c r="D889" s="98" t="s">
        <v>935</v>
      </c>
      <c r="E889" s="98" t="s">
        <v>933</v>
      </c>
      <c r="F889">
        <v>65</v>
      </c>
      <c r="G889" s="98" t="s">
        <v>930</v>
      </c>
      <c r="I889">
        <v>50</v>
      </c>
      <c r="J889">
        <v>6</v>
      </c>
    </row>
    <row r="890" spans="1:12">
      <c r="A890" s="98" t="s">
        <v>144</v>
      </c>
      <c r="B890">
        <v>56</v>
      </c>
      <c r="C890" s="98" t="s">
        <v>232</v>
      </c>
      <c r="D890" s="98" t="s">
        <v>947</v>
      </c>
      <c r="E890" s="98" t="s">
        <v>948</v>
      </c>
      <c r="F890">
        <v>40</v>
      </c>
      <c r="G890" s="98" t="s">
        <v>949</v>
      </c>
      <c r="I890">
        <v>50</v>
      </c>
      <c r="J890">
        <v>6</v>
      </c>
    </row>
    <row r="891" spans="1:12">
      <c r="A891" s="98" t="s">
        <v>144</v>
      </c>
      <c r="B891">
        <v>53.3</v>
      </c>
      <c r="C891" s="98" t="s">
        <v>147</v>
      </c>
      <c r="D891" s="98" t="s">
        <v>758</v>
      </c>
      <c r="E891" s="98" t="s">
        <v>351</v>
      </c>
      <c r="F891">
        <v>110</v>
      </c>
      <c r="G891" s="98" t="s">
        <v>110</v>
      </c>
      <c r="I891">
        <v>50</v>
      </c>
      <c r="J891">
        <v>3.2999999999999972</v>
      </c>
    </row>
    <row r="892" spans="1:12">
      <c r="A892" s="98" t="s">
        <v>66</v>
      </c>
      <c r="B892">
        <v>53.3</v>
      </c>
      <c r="C892" s="98" t="s">
        <v>147</v>
      </c>
      <c r="D892" s="98" t="s">
        <v>769</v>
      </c>
      <c r="E892" s="98" t="s">
        <v>197</v>
      </c>
      <c r="F892">
        <v>107</v>
      </c>
      <c r="G892" s="98" t="s">
        <v>152</v>
      </c>
      <c r="H892">
        <v>50</v>
      </c>
      <c r="I892">
        <v>50</v>
      </c>
      <c r="J892">
        <v>3.2999999999999972</v>
      </c>
      <c r="K892">
        <v>50</v>
      </c>
      <c r="L892">
        <v>0</v>
      </c>
    </row>
    <row r="893" spans="1:12">
      <c r="A893" s="98" t="s">
        <v>66</v>
      </c>
      <c r="B893">
        <v>53.3</v>
      </c>
      <c r="C893" s="98" t="s">
        <v>147</v>
      </c>
      <c r="D893" s="98" t="s">
        <v>770</v>
      </c>
      <c r="E893" s="98" t="s">
        <v>155</v>
      </c>
      <c r="F893">
        <v>106</v>
      </c>
      <c r="G893" s="98" t="s">
        <v>152</v>
      </c>
      <c r="H893">
        <v>25</v>
      </c>
      <c r="I893">
        <v>50</v>
      </c>
      <c r="J893">
        <v>3.2999999999999972</v>
      </c>
      <c r="K893">
        <v>20</v>
      </c>
      <c r="L893">
        <v>5</v>
      </c>
    </row>
    <row r="894" spans="1:12">
      <c r="A894" s="98" t="s">
        <v>144</v>
      </c>
      <c r="B894">
        <v>53.3</v>
      </c>
      <c r="C894" s="98" t="s">
        <v>147</v>
      </c>
      <c r="D894" s="98" t="s">
        <v>760</v>
      </c>
      <c r="E894" s="98" t="s">
        <v>155</v>
      </c>
      <c r="F894">
        <v>101</v>
      </c>
      <c r="G894" s="98" t="s">
        <v>77</v>
      </c>
      <c r="H894">
        <v>25</v>
      </c>
      <c r="I894">
        <v>50</v>
      </c>
      <c r="J894">
        <v>3.2999999999999972</v>
      </c>
      <c r="K894">
        <v>20</v>
      </c>
      <c r="L894">
        <v>5</v>
      </c>
    </row>
    <row r="895" spans="1:12">
      <c r="A895" s="98" t="s">
        <v>66</v>
      </c>
      <c r="B895">
        <v>53.3</v>
      </c>
      <c r="C895" s="98" t="s">
        <v>147</v>
      </c>
      <c r="D895" s="98" t="s">
        <v>771</v>
      </c>
      <c r="E895" s="98" t="s">
        <v>768</v>
      </c>
      <c r="F895">
        <v>99</v>
      </c>
      <c r="G895" s="98" t="s">
        <v>152</v>
      </c>
      <c r="I895">
        <v>50</v>
      </c>
      <c r="J895">
        <v>3.2999999999999972</v>
      </c>
    </row>
    <row r="896" spans="1:12">
      <c r="A896" s="98" t="s">
        <v>66</v>
      </c>
      <c r="B896">
        <v>53.3</v>
      </c>
      <c r="C896" s="98" t="s">
        <v>147</v>
      </c>
      <c r="D896" s="98" t="s">
        <v>772</v>
      </c>
      <c r="E896" s="98" t="s">
        <v>773</v>
      </c>
      <c r="F896">
        <v>98</v>
      </c>
      <c r="G896" s="98" t="s">
        <v>152</v>
      </c>
      <c r="I896">
        <v>50</v>
      </c>
      <c r="J896">
        <v>3.2999999999999972</v>
      </c>
    </row>
    <row r="897" spans="1:12">
      <c r="A897" s="98" t="s">
        <v>66</v>
      </c>
      <c r="B897">
        <v>53.3</v>
      </c>
      <c r="C897" s="98" t="s">
        <v>147</v>
      </c>
      <c r="D897" s="98" t="s">
        <v>763</v>
      </c>
      <c r="E897" s="98" t="s">
        <v>151</v>
      </c>
      <c r="F897">
        <v>97</v>
      </c>
      <c r="G897" s="98" t="s">
        <v>152</v>
      </c>
      <c r="I897">
        <v>50</v>
      </c>
      <c r="J897">
        <v>3.2999999999999972</v>
      </c>
    </row>
    <row r="898" spans="1:12">
      <c r="A898" s="98" t="s">
        <v>144</v>
      </c>
      <c r="B898">
        <v>53.3</v>
      </c>
      <c r="C898" s="98" t="s">
        <v>147</v>
      </c>
      <c r="D898" s="98" t="s">
        <v>757</v>
      </c>
      <c r="E898" s="98"/>
      <c r="F898">
        <v>95</v>
      </c>
      <c r="G898" s="98" t="s">
        <v>69</v>
      </c>
      <c r="I898">
        <v>50</v>
      </c>
      <c r="J898">
        <v>3.2999999999999972</v>
      </c>
    </row>
    <row r="899" spans="1:12">
      <c r="A899" s="98" t="s">
        <v>66</v>
      </c>
      <c r="B899">
        <v>53.3</v>
      </c>
      <c r="C899" s="98" t="s">
        <v>147</v>
      </c>
      <c r="D899" s="98" t="s">
        <v>779</v>
      </c>
      <c r="E899" s="98" t="s">
        <v>87</v>
      </c>
      <c r="F899">
        <v>93</v>
      </c>
      <c r="G899" s="98" t="s">
        <v>586</v>
      </c>
      <c r="H899">
        <v>38</v>
      </c>
      <c r="I899">
        <v>50</v>
      </c>
      <c r="J899">
        <v>3.2999999999999972</v>
      </c>
      <c r="K899">
        <v>30</v>
      </c>
      <c r="L899">
        <v>8</v>
      </c>
    </row>
    <row r="900" spans="1:12">
      <c r="A900" s="98" t="s">
        <v>66</v>
      </c>
      <c r="B900">
        <v>53.3</v>
      </c>
      <c r="C900" s="98" t="s">
        <v>147</v>
      </c>
      <c r="D900" s="98" t="s">
        <v>759</v>
      </c>
      <c r="E900" s="98" t="s">
        <v>149</v>
      </c>
      <c r="F900">
        <v>91</v>
      </c>
      <c r="G900" s="98" t="s">
        <v>152</v>
      </c>
      <c r="I900">
        <v>50</v>
      </c>
      <c r="J900">
        <v>3.2999999999999972</v>
      </c>
    </row>
    <row r="901" spans="1:12">
      <c r="A901" s="98" t="s">
        <v>66</v>
      </c>
      <c r="B901">
        <v>53.3</v>
      </c>
      <c r="C901" s="98" t="s">
        <v>147</v>
      </c>
      <c r="D901" s="98" t="s">
        <v>1461</v>
      </c>
      <c r="E901" s="98" t="s">
        <v>570</v>
      </c>
      <c r="F901">
        <v>86</v>
      </c>
      <c r="G901" s="98" t="s">
        <v>77</v>
      </c>
      <c r="I901">
        <v>50</v>
      </c>
      <c r="J901">
        <v>3.2999999999999972</v>
      </c>
    </row>
    <row r="902" spans="1:12">
      <c r="A902" s="98" t="s">
        <v>66</v>
      </c>
      <c r="B902">
        <v>53.3</v>
      </c>
      <c r="C902" s="98" t="s">
        <v>147</v>
      </c>
      <c r="D902" s="98" t="s">
        <v>778</v>
      </c>
      <c r="E902" s="98" t="s">
        <v>178</v>
      </c>
      <c r="F902">
        <v>85</v>
      </c>
      <c r="G902" s="98" t="s">
        <v>169</v>
      </c>
      <c r="I902">
        <v>50</v>
      </c>
      <c r="J902">
        <v>3.2999999999999972</v>
      </c>
    </row>
    <row r="903" spans="1:12">
      <c r="A903" s="98" t="s">
        <v>144</v>
      </c>
      <c r="B903">
        <v>53.3</v>
      </c>
      <c r="C903" s="98" t="s">
        <v>147</v>
      </c>
      <c r="D903" s="98" t="s">
        <v>761</v>
      </c>
      <c r="E903" s="98" t="s">
        <v>155</v>
      </c>
      <c r="F903">
        <v>84</v>
      </c>
      <c r="G903" s="98" t="s">
        <v>77</v>
      </c>
      <c r="H903">
        <v>25</v>
      </c>
      <c r="I903">
        <v>50</v>
      </c>
      <c r="J903">
        <v>3.2999999999999972</v>
      </c>
      <c r="K903">
        <v>20</v>
      </c>
      <c r="L903">
        <v>5</v>
      </c>
    </row>
    <row r="904" spans="1:12">
      <c r="A904" s="98" t="s">
        <v>66</v>
      </c>
      <c r="B904">
        <v>53.3</v>
      </c>
      <c r="C904" s="98" t="s">
        <v>147</v>
      </c>
      <c r="D904" s="98" t="s">
        <v>774</v>
      </c>
      <c r="E904" s="98" t="s">
        <v>775</v>
      </c>
      <c r="F904">
        <v>83</v>
      </c>
      <c r="G904" s="98" t="s">
        <v>152</v>
      </c>
      <c r="I904">
        <v>50</v>
      </c>
      <c r="J904">
        <v>3.2999999999999972</v>
      </c>
    </row>
    <row r="905" spans="1:12">
      <c r="A905" s="98" t="s">
        <v>66</v>
      </c>
      <c r="B905">
        <v>53.3</v>
      </c>
      <c r="C905" s="98" t="s">
        <v>147</v>
      </c>
      <c r="D905" s="98" t="s">
        <v>755</v>
      </c>
      <c r="E905" s="98" t="s">
        <v>257</v>
      </c>
      <c r="F905">
        <v>83</v>
      </c>
      <c r="G905" s="98" t="s">
        <v>77</v>
      </c>
      <c r="H905">
        <v>50</v>
      </c>
      <c r="I905">
        <v>50</v>
      </c>
      <c r="J905">
        <v>3.2999999999999972</v>
      </c>
      <c r="K905">
        <v>50</v>
      </c>
      <c r="L905">
        <v>0</v>
      </c>
    </row>
    <row r="906" spans="1:12">
      <c r="A906" s="98" t="s">
        <v>66</v>
      </c>
      <c r="B906">
        <v>53.3</v>
      </c>
      <c r="C906" s="98" t="s">
        <v>147</v>
      </c>
      <c r="D906" s="98" t="s">
        <v>762</v>
      </c>
      <c r="E906" s="98" t="s">
        <v>197</v>
      </c>
      <c r="F906">
        <v>82</v>
      </c>
      <c r="G906" s="98" t="s">
        <v>69</v>
      </c>
      <c r="H906">
        <v>50</v>
      </c>
      <c r="I906">
        <v>50</v>
      </c>
      <c r="J906">
        <v>3.2999999999999972</v>
      </c>
      <c r="K906">
        <v>50</v>
      </c>
      <c r="L906">
        <v>0</v>
      </c>
    </row>
    <row r="907" spans="1:12">
      <c r="A907" s="98" t="s">
        <v>66</v>
      </c>
      <c r="B907">
        <v>53.3</v>
      </c>
      <c r="C907" s="98" t="s">
        <v>147</v>
      </c>
      <c r="D907" s="98" t="s">
        <v>756</v>
      </c>
      <c r="E907" s="98"/>
      <c r="F907">
        <v>82</v>
      </c>
      <c r="G907" s="98" t="s">
        <v>69</v>
      </c>
      <c r="I907">
        <v>50</v>
      </c>
      <c r="J907">
        <v>3.2999999999999972</v>
      </c>
    </row>
    <row r="908" spans="1:12">
      <c r="A908" s="98" t="s">
        <v>66</v>
      </c>
      <c r="B908">
        <v>53.3</v>
      </c>
      <c r="C908" s="98" t="s">
        <v>147</v>
      </c>
      <c r="D908" s="98" t="s">
        <v>765</v>
      </c>
      <c r="E908" s="98"/>
      <c r="F908">
        <v>75</v>
      </c>
      <c r="G908" s="98" t="s">
        <v>766</v>
      </c>
      <c r="I908">
        <v>50</v>
      </c>
      <c r="J908">
        <v>3.2999999999999972</v>
      </c>
    </row>
    <row r="909" spans="1:12">
      <c r="A909" s="98" t="s">
        <v>66</v>
      </c>
      <c r="B909">
        <v>53.3</v>
      </c>
      <c r="C909" s="98" t="s">
        <v>147</v>
      </c>
      <c r="D909" s="98" t="s">
        <v>764</v>
      </c>
      <c r="E909" s="98" t="s">
        <v>498</v>
      </c>
      <c r="F909">
        <v>73</v>
      </c>
      <c r="G909" s="98" t="s">
        <v>77</v>
      </c>
      <c r="I909">
        <v>50</v>
      </c>
      <c r="J909">
        <v>3.2999999999999972</v>
      </c>
    </row>
    <row r="910" spans="1:12">
      <c r="A910" s="98" t="s">
        <v>66</v>
      </c>
      <c r="B910">
        <v>53.3</v>
      </c>
      <c r="C910" s="98" t="s">
        <v>147</v>
      </c>
      <c r="D910" s="98" t="s">
        <v>767</v>
      </c>
      <c r="E910" s="98" t="s">
        <v>768</v>
      </c>
      <c r="F910">
        <v>70</v>
      </c>
      <c r="G910" s="98" t="s">
        <v>77</v>
      </c>
      <c r="I910">
        <v>50</v>
      </c>
      <c r="J910">
        <v>3.2999999999999972</v>
      </c>
    </row>
    <row r="911" spans="1:12">
      <c r="A911" s="98" t="s">
        <v>171</v>
      </c>
      <c r="B911">
        <v>53.3</v>
      </c>
      <c r="C911" s="98" t="s">
        <v>147</v>
      </c>
      <c r="D911" s="98" t="s">
        <v>776</v>
      </c>
      <c r="E911" s="98" t="s">
        <v>777</v>
      </c>
      <c r="F911">
        <v>63</v>
      </c>
      <c r="G911" s="98" t="s">
        <v>523</v>
      </c>
      <c r="I911">
        <v>50</v>
      </c>
      <c r="J911">
        <v>3.2999999999999972</v>
      </c>
    </row>
    <row r="912" spans="1:12">
      <c r="A912" s="98" t="s">
        <v>66</v>
      </c>
      <c r="B912">
        <v>18</v>
      </c>
      <c r="C912" s="98" t="s">
        <v>736</v>
      </c>
      <c r="D912" s="98" t="s">
        <v>1350</v>
      </c>
      <c r="E912" s="98" t="s">
        <v>186</v>
      </c>
      <c r="F912">
        <v>100</v>
      </c>
      <c r="G912" s="98" t="s">
        <v>69</v>
      </c>
      <c r="H912">
        <v>10</v>
      </c>
      <c r="I912">
        <v>10</v>
      </c>
      <c r="J912">
        <v>8</v>
      </c>
      <c r="K912">
        <v>10</v>
      </c>
      <c r="L912">
        <v>0</v>
      </c>
    </row>
    <row r="913" spans="1:12">
      <c r="A913" s="98" t="s">
        <v>66</v>
      </c>
      <c r="B913">
        <v>18</v>
      </c>
      <c r="C913" s="98" t="s">
        <v>736</v>
      </c>
      <c r="D913" s="98" t="s">
        <v>1460</v>
      </c>
      <c r="E913" s="98" t="s">
        <v>399</v>
      </c>
      <c r="F913">
        <v>97</v>
      </c>
      <c r="G913" s="98" t="s">
        <v>337</v>
      </c>
      <c r="H913">
        <v>33</v>
      </c>
      <c r="I913">
        <v>10</v>
      </c>
      <c r="J913">
        <v>8</v>
      </c>
      <c r="K913">
        <v>30</v>
      </c>
      <c r="L913">
        <v>3</v>
      </c>
    </row>
    <row r="914" spans="1:12">
      <c r="A914" s="98" t="s">
        <v>66</v>
      </c>
      <c r="B914">
        <v>18</v>
      </c>
      <c r="C914" s="98" t="s">
        <v>736</v>
      </c>
      <c r="D914" s="98" t="s">
        <v>1327</v>
      </c>
      <c r="E914" s="98" t="s">
        <v>1328</v>
      </c>
      <c r="F914">
        <v>96</v>
      </c>
      <c r="G914" s="98" t="s">
        <v>127</v>
      </c>
      <c r="I914">
        <v>10</v>
      </c>
      <c r="J914">
        <v>8</v>
      </c>
    </row>
    <row r="915" spans="1:12">
      <c r="A915" s="98" t="s">
        <v>66</v>
      </c>
      <c r="B915">
        <v>18</v>
      </c>
      <c r="C915" s="98" t="s">
        <v>736</v>
      </c>
      <c r="D915" s="98" t="s">
        <v>1326</v>
      </c>
      <c r="E915" s="98" t="s">
        <v>292</v>
      </c>
      <c r="F915">
        <v>95</v>
      </c>
      <c r="G915" s="98" t="s">
        <v>127</v>
      </c>
      <c r="I915">
        <v>10</v>
      </c>
      <c r="J915">
        <v>8</v>
      </c>
    </row>
    <row r="916" spans="1:12">
      <c r="A916" s="98" t="s">
        <v>66</v>
      </c>
      <c r="B916">
        <v>18</v>
      </c>
      <c r="C916" s="98" t="s">
        <v>736</v>
      </c>
      <c r="D916" s="98" t="s">
        <v>1351</v>
      </c>
      <c r="E916" s="98" t="s">
        <v>155</v>
      </c>
      <c r="F916">
        <v>95</v>
      </c>
      <c r="G916" s="98" t="s">
        <v>12</v>
      </c>
      <c r="H916">
        <v>25</v>
      </c>
      <c r="I916">
        <v>10</v>
      </c>
      <c r="J916">
        <v>8</v>
      </c>
      <c r="K916">
        <v>20</v>
      </c>
      <c r="L916">
        <v>5</v>
      </c>
    </row>
    <row r="917" spans="1:12">
      <c r="A917" s="98" t="s">
        <v>66</v>
      </c>
      <c r="B917">
        <v>18</v>
      </c>
      <c r="C917" s="98" t="s">
        <v>736</v>
      </c>
      <c r="D917" s="98" t="s">
        <v>1313</v>
      </c>
      <c r="E917" s="98" t="s">
        <v>362</v>
      </c>
      <c r="F917">
        <v>95</v>
      </c>
      <c r="G917" s="98" t="s">
        <v>1312</v>
      </c>
      <c r="I917">
        <v>10</v>
      </c>
      <c r="J917">
        <v>8</v>
      </c>
    </row>
    <row r="918" spans="1:12">
      <c r="A918" s="98" t="s">
        <v>66</v>
      </c>
      <c r="B918">
        <v>18</v>
      </c>
      <c r="C918" s="98" t="s">
        <v>736</v>
      </c>
      <c r="D918" s="98" t="s">
        <v>1311</v>
      </c>
      <c r="E918" s="98" t="s">
        <v>1006</v>
      </c>
      <c r="F918">
        <v>95</v>
      </c>
      <c r="G918" s="98" t="s">
        <v>1312</v>
      </c>
      <c r="H918">
        <v>25</v>
      </c>
      <c r="I918">
        <v>10</v>
      </c>
      <c r="J918">
        <v>8</v>
      </c>
      <c r="K918">
        <v>20</v>
      </c>
      <c r="L918">
        <v>5</v>
      </c>
    </row>
    <row r="919" spans="1:12">
      <c r="A919" s="98" t="s">
        <v>66</v>
      </c>
      <c r="B919">
        <v>18</v>
      </c>
      <c r="C919" s="98" t="s">
        <v>736</v>
      </c>
      <c r="D919" s="98" t="s">
        <v>1333</v>
      </c>
      <c r="E919" s="98" t="s">
        <v>81</v>
      </c>
      <c r="F919">
        <v>90</v>
      </c>
      <c r="G919" s="98" t="s">
        <v>1574</v>
      </c>
      <c r="H919">
        <v>15</v>
      </c>
      <c r="I919">
        <v>10</v>
      </c>
      <c r="J919">
        <v>8</v>
      </c>
      <c r="K919">
        <v>10</v>
      </c>
      <c r="L919">
        <v>5</v>
      </c>
    </row>
    <row r="920" spans="1:12">
      <c r="A920" s="98" t="s">
        <v>66</v>
      </c>
      <c r="B920">
        <v>18</v>
      </c>
      <c r="C920" s="98" t="s">
        <v>736</v>
      </c>
      <c r="D920" s="98" t="s">
        <v>1126</v>
      </c>
      <c r="E920" s="98" t="s">
        <v>780</v>
      </c>
      <c r="F920">
        <v>90</v>
      </c>
      <c r="G920" s="98" t="s">
        <v>127</v>
      </c>
      <c r="H920">
        <v>17</v>
      </c>
      <c r="I920">
        <v>10</v>
      </c>
      <c r="J920">
        <v>8</v>
      </c>
      <c r="K920">
        <v>10</v>
      </c>
      <c r="L920">
        <v>7</v>
      </c>
    </row>
    <row r="921" spans="1:12">
      <c r="A921" s="98" t="s">
        <v>66</v>
      </c>
      <c r="B921">
        <v>18</v>
      </c>
      <c r="C921" s="98" t="s">
        <v>736</v>
      </c>
      <c r="D921" s="98" t="s">
        <v>1303</v>
      </c>
      <c r="E921" s="98" t="s">
        <v>72</v>
      </c>
      <c r="F921">
        <v>89</v>
      </c>
      <c r="G921" s="98" t="s">
        <v>160</v>
      </c>
      <c r="H921">
        <v>33</v>
      </c>
      <c r="I921">
        <v>10</v>
      </c>
      <c r="J921">
        <v>8</v>
      </c>
      <c r="K921">
        <v>30</v>
      </c>
      <c r="L921">
        <v>3</v>
      </c>
    </row>
    <row r="922" spans="1:12">
      <c r="A922" s="98" t="s">
        <v>66</v>
      </c>
      <c r="B922">
        <v>18</v>
      </c>
      <c r="C922" s="98" t="s">
        <v>736</v>
      </c>
      <c r="D922" s="98" t="s">
        <v>1391</v>
      </c>
      <c r="E922" s="98" t="s">
        <v>72</v>
      </c>
      <c r="F922">
        <v>87</v>
      </c>
      <c r="G922" s="98" t="s">
        <v>337</v>
      </c>
      <c r="H922">
        <v>33</v>
      </c>
      <c r="I922">
        <v>10</v>
      </c>
      <c r="J922">
        <v>8</v>
      </c>
      <c r="K922">
        <v>30</v>
      </c>
      <c r="L922">
        <v>3</v>
      </c>
    </row>
    <row r="923" spans="1:12">
      <c r="A923" s="98" t="s">
        <v>66</v>
      </c>
      <c r="B923">
        <v>18</v>
      </c>
      <c r="C923" s="98" t="s">
        <v>736</v>
      </c>
      <c r="D923" s="98" t="s">
        <v>1309</v>
      </c>
      <c r="E923" s="98" t="s">
        <v>186</v>
      </c>
      <c r="F923">
        <v>80</v>
      </c>
      <c r="G923" s="98" t="s">
        <v>69</v>
      </c>
      <c r="H923">
        <v>10</v>
      </c>
      <c r="I923">
        <v>10</v>
      </c>
      <c r="J923">
        <v>8</v>
      </c>
      <c r="K923">
        <v>10</v>
      </c>
      <c r="L923">
        <v>0</v>
      </c>
    </row>
    <row r="924" spans="1:12">
      <c r="A924" s="98" t="s">
        <v>66</v>
      </c>
      <c r="B924">
        <v>18</v>
      </c>
      <c r="C924" s="98" t="s">
        <v>736</v>
      </c>
      <c r="D924" s="98" t="s">
        <v>1304</v>
      </c>
      <c r="E924" s="98" t="s">
        <v>1298</v>
      </c>
      <c r="F924">
        <v>80</v>
      </c>
      <c r="G924" s="98" t="s">
        <v>156</v>
      </c>
      <c r="I924">
        <v>10</v>
      </c>
      <c r="J924">
        <v>8</v>
      </c>
    </row>
    <row r="925" spans="1:12">
      <c r="A925" s="98" t="s">
        <v>66</v>
      </c>
      <c r="B925">
        <v>18</v>
      </c>
      <c r="C925" s="98" t="s">
        <v>1318</v>
      </c>
      <c r="D925" s="98" t="s">
        <v>1324</v>
      </c>
      <c r="E925" s="98" t="s">
        <v>201</v>
      </c>
      <c r="F925">
        <v>100</v>
      </c>
      <c r="G925" s="98" t="s">
        <v>383</v>
      </c>
      <c r="H925">
        <v>31</v>
      </c>
      <c r="I925">
        <v>10</v>
      </c>
      <c r="J925">
        <v>8</v>
      </c>
      <c r="K925">
        <v>30</v>
      </c>
      <c r="L925">
        <v>1</v>
      </c>
    </row>
    <row r="926" spans="1:12">
      <c r="A926" s="98" t="s">
        <v>66</v>
      </c>
      <c r="B926">
        <v>18</v>
      </c>
      <c r="C926" s="98" t="s">
        <v>1318</v>
      </c>
      <c r="D926" s="98" t="s">
        <v>1319</v>
      </c>
      <c r="E926" s="98" t="s">
        <v>102</v>
      </c>
      <c r="F926">
        <v>100</v>
      </c>
      <c r="G926" s="98" t="s">
        <v>383</v>
      </c>
      <c r="H926">
        <v>55</v>
      </c>
      <c r="I926">
        <v>10</v>
      </c>
      <c r="J926">
        <v>8</v>
      </c>
      <c r="K926">
        <v>50</v>
      </c>
      <c r="L926">
        <v>5</v>
      </c>
    </row>
    <row r="927" spans="1:12">
      <c r="A927" s="98" t="s">
        <v>66</v>
      </c>
      <c r="B927">
        <v>18</v>
      </c>
      <c r="C927" s="98" t="s">
        <v>1318</v>
      </c>
      <c r="D927" s="98" t="s">
        <v>1329</v>
      </c>
      <c r="E927" s="98" t="s">
        <v>1328</v>
      </c>
      <c r="F927">
        <v>100</v>
      </c>
      <c r="G927" s="98" t="s">
        <v>383</v>
      </c>
      <c r="I927">
        <v>10</v>
      </c>
      <c r="J927">
        <v>8</v>
      </c>
    </row>
    <row r="928" spans="1:12">
      <c r="A928" s="98" t="s">
        <v>66</v>
      </c>
      <c r="B928">
        <v>18</v>
      </c>
      <c r="C928" s="98" t="s">
        <v>1318</v>
      </c>
      <c r="D928" s="98" t="s">
        <v>1322</v>
      </c>
      <c r="E928" s="98" t="s">
        <v>780</v>
      </c>
      <c r="F928">
        <v>100</v>
      </c>
      <c r="G928" s="98" t="s">
        <v>383</v>
      </c>
      <c r="H928">
        <v>17</v>
      </c>
      <c r="I928">
        <v>10</v>
      </c>
      <c r="J928">
        <v>8</v>
      </c>
      <c r="K928">
        <v>10</v>
      </c>
      <c r="L928">
        <v>7</v>
      </c>
    </row>
    <row r="929" spans="1:12">
      <c r="A929" s="98" t="s">
        <v>66</v>
      </c>
      <c r="B929">
        <v>18</v>
      </c>
      <c r="C929" s="98" t="s">
        <v>1318</v>
      </c>
      <c r="D929" s="98" t="s">
        <v>1321</v>
      </c>
      <c r="E929" s="98" t="s">
        <v>399</v>
      </c>
      <c r="F929">
        <v>100</v>
      </c>
      <c r="G929" s="98" t="s">
        <v>383</v>
      </c>
      <c r="H929">
        <v>33</v>
      </c>
      <c r="I929">
        <v>10</v>
      </c>
      <c r="J929">
        <v>8</v>
      </c>
      <c r="K929">
        <v>30</v>
      </c>
      <c r="L929">
        <v>3</v>
      </c>
    </row>
    <row r="930" spans="1:12">
      <c r="A930" s="98" t="s">
        <v>66</v>
      </c>
      <c r="B930">
        <v>18</v>
      </c>
      <c r="C930" s="98" t="s">
        <v>1318</v>
      </c>
      <c r="D930" s="98" t="s">
        <v>1320</v>
      </c>
      <c r="E930" s="98" t="s">
        <v>1305</v>
      </c>
      <c r="F930">
        <v>100</v>
      </c>
      <c r="G930" s="98" t="s">
        <v>383</v>
      </c>
      <c r="H930">
        <v>18</v>
      </c>
      <c r="I930">
        <v>10</v>
      </c>
      <c r="J930">
        <v>8</v>
      </c>
      <c r="K930">
        <v>10</v>
      </c>
      <c r="L930">
        <v>8</v>
      </c>
    </row>
    <row r="931" spans="1:12">
      <c r="A931" s="98" t="s">
        <v>144</v>
      </c>
      <c r="B931">
        <v>53.9</v>
      </c>
      <c r="C931" s="98" t="s">
        <v>781</v>
      </c>
      <c r="D931" s="98" t="s">
        <v>789</v>
      </c>
      <c r="E931" s="98" t="s">
        <v>790</v>
      </c>
      <c r="F931">
        <v>101</v>
      </c>
      <c r="G931" s="98" t="s">
        <v>73</v>
      </c>
      <c r="I931">
        <v>50</v>
      </c>
      <c r="J931">
        <v>3.8999999999999986</v>
      </c>
    </row>
    <row r="932" spans="1:12">
      <c r="A932" s="98" t="s">
        <v>66</v>
      </c>
      <c r="B932">
        <v>53.9</v>
      </c>
      <c r="C932" s="98" t="s">
        <v>781</v>
      </c>
      <c r="D932" s="98" t="s">
        <v>782</v>
      </c>
      <c r="E932" s="98" t="s">
        <v>736</v>
      </c>
      <c r="F932">
        <v>101</v>
      </c>
      <c r="G932" s="98" t="s">
        <v>69</v>
      </c>
      <c r="H932">
        <v>18</v>
      </c>
      <c r="I932">
        <v>50</v>
      </c>
      <c r="J932">
        <v>3.8999999999999986</v>
      </c>
      <c r="K932">
        <v>10</v>
      </c>
      <c r="L932">
        <v>8</v>
      </c>
    </row>
    <row r="933" spans="1:12">
      <c r="A933" s="98" t="s">
        <v>66</v>
      </c>
      <c r="B933">
        <v>53.9</v>
      </c>
      <c r="C933" s="98" t="s">
        <v>781</v>
      </c>
      <c r="D933" s="98" t="s">
        <v>1401</v>
      </c>
      <c r="E933" s="98" t="s">
        <v>1297</v>
      </c>
      <c r="F933">
        <v>95</v>
      </c>
      <c r="G933" s="98" t="s">
        <v>152</v>
      </c>
      <c r="I933">
        <v>50</v>
      </c>
      <c r="J933">
        <v>3.8999999999999986</v>
      </c>
    </row>
    <row r="934" spans="1:12">
      <c r="A934" s="98" t="s">
        <v>144</v>
      </c>
      <c r="B934">
        <v>53.9</v>
      </c>
      <c r="C934" s="98" t="s">
        <v>781</v>
      </c>
      <c r="D934" s="98" t="s">
        <v>788</v>
      </c>
      <c r="E934" s="98" t="s">
        <v>155</v>
      </c>
      <c r="F934">
        <v>93</v>
      </c>
      <c r="G934" s="98" t="s">
        <v>115</v>
      </c>
      <c r="H934">
        <v>25</v>
      </c>
      <c r="I934">
        <v>50</v>
      </c>
      <c r="J934">
        <v>3.8999999999999986</v>
      </c>
      <c r="K934">
        <v>20</v>
      </c>
      <c r="L934">
        <v>5</v>
      </c>
    </row>
    <row r="935" spans="1:12">
      <c r="A935" s="98" t="s">
        <v>144</v>
      </c>
      <c r="B935">
        <v>53.9</v>
      </c>
      <c r="C935" s="98" t="s">
        <v>781</v>
      </c>
      <c r="D935" s="98" t="s">
        <v>1643</v>
      </c>
      <c r="E935" s="98" t="s">
        <v>1195</v>
      </c>
      <c r="F935">
        <v>93</v>
      </c>
      <c r="G935" s="98" t="s">
        <v>73</v>
      </c>
      <c r="I935">
        <v>50</v>
      </c>
      <c r="J935">
        <v>3.8999999999999986</v>
      </c>
    </row>
    <row r="936" spans="1:12">
      <c r="A936" s="98" t="s">
        <v>144</v>
      </c>
      <c r="B936">
        <v>53.9</v>
      </c>
      <c r="C936" s="98" t="s">
        <v>781</v>
      </c>
      <c r="D936" s="98" t="s">
        <v>783</v>
      </c>
      <c r="E936" s="98" t="s">
        <v>227</v>
      </c>
      <c r="F936">
        <v>92</v>
      </c>
      <c r="G936" s="98" t="s">
        <v>77</v>
      </c>
      <c r="H936">
        <v>78.8</v>
      </c>
      <c r="I936">
        <v>50</v>
      </c>
      <c r="J936">
        <v>3.8999999999999986</v>
      </c>
      <c r="K936">
        <v>70</v>
      </c>
      <c r="L936">
        <v>8.7999999999999972</v>
      </c>
    </row>
    <row r="937" spans="1:12">
      <c r="A937" s="98" t="s">
        <v>144</v>
      </c>
      <c r="B937">
        <v>53.9</v>
      </c>
      <c r="C937" s="98" t="s">
        <v>781</v>
      </c>
      <c r="D937" s="98" t="s">
        <v>786</v>
      </c>
      <c r="E937" s="98" t="s">
        <v>787</v>
      </c>
      <c r="F937">
        <v>85</v>
      </c>
      <c r="G937" s="98" t="s">
        <v>523</v>
      </c>
      <c r="I937">
        <v>50</v>
      </c>
      <c r="J937">
        <v>3.8999999999999986</v>
      </c>
    </row>
    <row r="938" spans="1:12">
      <c r="A938" s="98" t="s">
        <v>66</v>
      </c>
      <c r="B938">
        <v>53.9</v>
      </c>
      <c r="C938" s="98" t="s">
        <v>781</v>
      </c>
      <c r="D938" s="98" t="s">
        <v>1402</v>
      </c>
      <c r="E938" s="98" t="s">
        <v>640</v>
      </c>
      <c r="F938">
        <v>83</v>
      </c>
      <c r="G938" s="98" t="s">
        <v>115</v>
      </c>
      <c r="I938">
        <v>50</v>
      </c>
      <c r="J938">
        <v>3.8999999999999986</v>
      </c>
    </row>
    <row r="939" spans="1:12">
      <c r="A939" s="98" t="s">
        <v>144</v>
      </c>
      <c r="B939">
        <v>53.9</v>
      </c>
      <c r="C939" s="98" t="s">
        <v>781</v>
      </c>
      <c r="D939" s="98" t="s">
        <v>784</v>
      </c>
      <c r="E939" s="98" t="s">
        <v>785</v>
      </c>
      <c r="F939">
        <v>81</v>
      </c>
      <c r="G939" s="98" t="s">
        <v>12</v>
      </c>
      <c r="I939">
        <v>50</v>
      </c>
      <c r="J939">
        <v>3.8999999999999986</v>
      </c>
    </row>
    <row r="940" spans="1:12">
      <c r="A940" s="98" t="s">
        <v>144</v>
      </c>
      <c r="B940">
        <v>56</v>
      </c>
      <c r="C940" s="98" t="s">
        <v>972</v>
      </c>
      <c r="D940" s="98" t="s">
        <v>975</v>
      </c>
      <c r="E940" s="98" t="s">
        <v>186</v>
      </c>
      <c r="F940">
        <v>100</v>
      </c>
      <c r="G940" s="98" t="s">
        <v>69</v>
      </c>
      <c r="H940">
        <v>10</v>
      </c>
      <c r="I940">
        <v>50</v>
      </c>
      <c r="J940">
        <v>6</v>
      </c>
      <c r="K940">
        <v>10</v>
      </c>
      <c r="L940">
        <v>0</v>
      </c>
    </row>
    <row r="941" spans="1:12">
      <c r="A941" s="98" t="s">
        <v>144</v>
      </c>
      <c r="B941">
        <v>56</v>
      </c>
      <c r="C941" s="98" t="s">
        <v>972</v>
      </c>
      <c r="D941" s="98" t="s">
        <v>973</v>
      </c>
      <c r="E941" s="98" t="s">
        <v>974</v>
      </c>
      <c r="F941">
        <v>98</v>
      </c>
      <c r="G941" s="98" t="s">
        <v>152</v>
      </c>
      <c r="I941">
        <v>50</v>
      </c>
      <c r="J941">
        <v>6</v>
      </c>
    </row>
    <row r="942" spans="1:12">
      <c r="A942" s="98" t="s">
        <v>144</v>
      </c>
      <c r="B942">
        <v>56</v>
      </c>
      <c r="C942" s="98" t="s">
        <v>972</v>
      </c>
      <c r="D942" s="98" t="s">
        <v>984</v>
      </c>
      <c r="E942" s="98" t="s">
        <v>982</v>
      </c>
      <c r="F942">
        <v>90</v>
      </c>
      <c r="G942" s="98" t="s">
        <v>152</v>
      </c>
      <c r="I942">
        <v>50</v>
      </c>
      <c r="J942">
        <v>6</v>
      </c>
    </row>
    <row r="943" spans="1:12">
      <c r="A943" s="98" t="s">
        <v>144</v>
      </c>
      <c r="B943">
        <v>56</v>
      </c>
      <c r="C943" s="98" t="s">
        <v>972</v>
      </c>
      <c r="D943" s="98" t="s">
        <v>981</v>
      </c>
      <c r="E943" s="98" t="s">
        <v>168</v>
      </c>
      <c r="F943">
        <v>90</v>
      </c>
      <c r="G943" s="98" t="s">
        <v>69</v>
      </c>
      <c r="H943">
        <v>53.1</v>
      </c>
      <c r="I943">
        <v>50</v>
      </c>
      <c r="J943">
        <v>6</v>
      </c>
      <c r="K943">
        <v>50</v>
      </c>
      <c r="L943">
        <v>3.1000000000000014</v>
      </c>
    </row>
    <row r="944" spans="1:12">
      <c r="A944" s="98" t="s">
        <v>144</v>
      </c>
      <c r="B944">
        <v>56</v>
      </c>
      <c r="C944" s="98" t="s">
        <v>972</v>
      </c>
      <c r="D944" s="98" t="s">
        <v>979</v>
      </c>
      <c r="E944" s="98" t="s">
        <v>227</v>
      </c>
      <c r="F944">
        <v>88</v>
      </c>
      <c r="G944" s="98" t="s">
        <v>976</v>
      </c>
      <c r="H944">
        <v>78.8</v>
      </c>
      <c r="I944">
        <v>50</v>
      </c>
      <c r="J944">
        <v>6</v>
      </c>
      <c r="K944">
        <v>70</v>
      </c>
      <c r="L944">
        <v>8.7999999999999972</v>
      </c>
    </row>
    <row r="945" spans="1:12">
      <c r="A945" s="98" t="s">
        <v>144</v>
      </c>
      <c r="B945">
        <v>56</v>
      </c>
      <c r="C945" s="98" t="s">
        <v>972</v>
      </c>
      <c r="D945" s="98" t="s">
        <v>978</v>
      </c>
      <c r="E945" s="98" t="s">
        <v>307</v>
      </c>
      <c r="F945">
        <v>85</v>
      </c>
      <c r="G945" s="98" t="s">
        <v>976</v>
      </c>
      <c r="H945">
        <v>45</v>
      </c>
      <c r="I945">
        <v>50</v>
      </c>
      <c r="J945">
        <v>6</v>
      </c>
      <c r="K945">
        <v>40</v>
      </c>
      <c r="L945">
        <v>5</v>
      </c>
    </row>
    <row r="946" spans="1:12">
      <c r="A946" s="98" t="s">
        <v>144</v>
      </c>
      <c r="B946">
        <v>56</v>
      </c>
      <c r="C946" s="98" t="s">
        <v>972</v>
      </c>
      <c r="D946" s="98" t="s">
        <v>980</v>
      </c>
      <c r="E946" s="98" t="s">
        <v>579</v>
      </c>
      <c r="F946">
        <v>84</v>
      </c>
      <c r="G946" s="98" t="s">
        <v>976</v>
      </c>
      <c r="H946">
        <v>54</v>
      </c>
      <c r="I946">
        <v>50</v>
      </c>
      <c r="J946">
        <v>6</v>
      </c>
      <c r="K946">
        <v>50</v>
      </c>
      <c r="L946">
        <v>4</v>
      </c>
    </row>
    <row r="947" spans="1:12">
      <c r="A947" s="98" t="s">
        <v>144</v>
      </c>
      <c r="B947">
        <v>56</v>
      </c>
      <c r="C947" s="98" t="s">
        <v>972</v>
      </c>
      <c r="D947" s="98" t="s">
        <v>985</v>
      </c>
      <c r="E947" s="98" t="s">
        <v>983</v>
      </c>
      <c r="F947">
        <v>80</v>
      </c>
      <c r="G947" s="98" t="s">
        <v>152</v>
      </c>
      <c r="I947">
        <v>50</v>
      </c>
      <c r="J947">
        <v>6</v>
      </c>
    </row>
    <row r="948" spans="1:12">
      <c r="A948" s="98" t="s">
        <v>144</v>
      </c>
      <c r="B948">
        <v>56</v>
      </c>
      <c r="C948" s="98" t="s">
        <v>972</v>
      </c>
      <c r="D948" s="98" t="s">
        <v>977</v>
      </c>
      <c r="E948" s="98" t="s">
        <v>489</v>
      </c>
      <c r="F948">
        <v>75</v>
      </c>
      <c r="G948" s="98" t="s">
        <v>976</v>
      </c>
      <c r="I948">
        <v>50</v>
      </c>
      <c r="J948">
        <v>6</v>
      </c>
    </row>
    <row r="949" spans="1:12">
      <c r="A949" s="98" t="s">
        <v>144</v>
      </c>
      <c r="B949">
        <v>65</v>
      </c>
      <c r="C949" s="98" t="s">
        <v>893</v>
      </c>
      <c r="D949" s="98" t="s">
        <v>897</v>
      </c>
      <c r="E949" s="98" t="s">
        <v>898</v>
      </c>
      <c r="F949">
        <v>83</v>
      </c>
      <c r="G949" s="98" t="s">
        <v>77</v>
      </c>
      <c r="I949">
        <v>60</v>
      </c>
      <c r="J949">
        <v>5</v>
      </c>
    </row>
    <row r="950" spans="1:12">
      <c r="A950" s="98" t="s">
        <v>144</v>
      </c>
      <c r="B950">
        <v>65</v>
      </c>
      <c r="C950" s="98" t="s">
        <v>893</v>
      </c>
      <c r="D950" s="98" t="s">
        <v>894</v>
      </c>
      <c r="E950" s="98" t="s">
        <v>895</v>
      </c>
      <c r="F950">
        <v>71</v>
      </c>
      <c r="G950" s="98" t="s">
        <v>77</v>
      </c>
      <c r="I950">
        <v>60</v>
      </c>
      <c r="J950">
        <v>5</v>
      </c>
    </row>
    <row r="951" spans="1:12">
      <c r="A951" s="98" t="s">
        <v>66</v>
      </c>
      <c r="B951">
        <v>100</v>
      </c>
      <c r="C951" s="98" t="s">
        <v>59</v>
      </c>
      <c r="D951" s="98" t="s">
        <v>798</v>
      </c>
      <c r="E951" s="98" t="s">
        <v>79</v>
      </c>
      <c r="F951">
        <v>111</v>
      </c>
      <c r="G951" s="98" t="s">
        <v>799</v>
      </c>
      <c r="H951">
        <v>96</v>
      </c>
      <c r="I951">
        <v>100</v>
      </c>
      <c r="J951">
        <v>0</v>
      </c>
      <c r="K951">
        <v>90</v>
      </c>
      <c r="L951">
        <v>6</v>
      </c>
    </row>
    <row r="952" spans="1:12">
      <c r="A952" s="98" t="s">
        <v>66</v>
      </c>
      <c r="B952">
        <v>100</v>
      </c>
      <c r="C952" s="98" t="s">
        <v>59</v>
      </c>
      <c r="D952" s="98" t="s">
        <v>797</v>
      </c>
      <c r="E952" s="98" t="s">
        <v>208</v>
      </c>
      <c r="F952">
        <v>100</v>
      </c>
      <c r="G952" s="98" t="s">
        <v>169</v>
      </c>
      <c r="I952">
        <v>100</v>
      </c>
      <c r="J952">
        <v>0</v>
      </c>
    </row>
    <row r="953" spans="1:12">
      <c r="A953" s="98" t="s">
        <v>66</v>
      </c>
      <c r="B953">
        <v>100</v>
      </c>
      <c r="C953" s="98" t="s">
        <v>59</v>
      </c>
      <c r="D953" s="98" t="s">
        <v>846</v>
      </c>
      <c r="E953" s="98" t="s">
        <v>97</v>
      </c>
      <c r="F953">
        <v>100</v>
      </c>
      <c r="G953" s="98" t="s">
        <v>796</v>
      </c>
      <c r="H953">
        <v>85</v>
      </c>
      <c r="I953">
        <v>100</v>
      </c>
      <c r="J953">
        <v>0</v>
      </c>
      <c r="K953">
        <v>80</v>
      </c>
      <c r="L953">
        <v>5</v>
      </c>
    </row>
    <row r="954" spans="1:12">
      <c r="A954" s="98" t="s">
        <v>66</v>
      </c>
      <c r="B954">
        <v>100</v>
      </c>
      <c r="C954" s="98" t="s">
        <v>59</v>
      </c>
      <c r="D954" s="98" t="s">
        <v>1252</v>
      </c>
      <c r="E954" s="98" t="s">
        <v>249</v>
      </c>
      <c r="F954">
        <v>90</v>
      </c>
      <c r="G954" s="98" t="s">
        <v>796</v>
      </c>
      <c r="H954">
        <v>83</v>
      </c>
      <c r="I954">
        <v>100</v>
      </c>
      <c r="J954">
        <v>0</v>
      </c>
      <c r="K954">
        <v>80</v>
      </c>
      <c r="L954">
        <v>3</v>
      </c>
    </row>
    <row r="955" spans="1:12">
      <c r="A955" s="98" t="s">
        <v>66</v>
      </c>
      <c r="B955">
        <v>100</v>
      </c>
      <c r="C955" s="98" t="s">
        <v>59</v>
      </c>
      <c r="D955" s="98" t="s">
        <v>793</v>
      </c>
      <c r="E955" s="98" t="s">
        <v>518</v>
      </c>
      <c r="F955">
        <v>90</v>
      </c>
      <c r="G955" s="98" t="s">
        <v>169</v>
      </c>
      <c r="H955">
        <v>97</v>
      </c>
      <c r="I955">
        <v>100</v>
      </c>
      <c r="J955">
        <v>0</v>
      </c>
      <c r="K955">
        <v>90</v>
      </c>
      <c r="L955">
        <v>7</v>
      </c>
    </row>
    <row r="956" spans="1:12">
      <c r="A956" s="98" t="s">
        <v>66</v>
      </c>
      <c r="B956">
        <v>100</v>
      </c>
      <c r="C956" s="98" t="s">
        <v>59</v>
      </c>
      <c r="D956" s="98" t="s">
        <v>794</v>
      </c>
      <c r="E956" s="98" t="s">
        <v>97</v>
      </c>
      <c r="F956">
        <v>90</v>
      </c>
      <c r="G956" s="98" t="s">
        <v>169</v>
      </c>
      <c r="H956">
        <v>85</v>
      </c>
      <c r="I956">
        <v>100</v>
      </c>
      <c r="J956">
        <v>0</v>
      </c>
      <c r="K956">
        <v>80</v>
      </c>
      <c r="L956">
        <v>5</v>
      </c>
    </row>
    <row r="957" spans="1:12">
      <c r="A957" s="98" t="s">
        <v>66</v>
      </c>
      <c r="B957">
        <v>100</v>
      </c>
      <c r="C957" s="98" t="s">
        <v>59</v>
      </c>
      <c r="D957" s="98" t="s">
        <v>792</v>
      </c>
      <c r="E957" s="98" t="s">
        <v>90</v>
      </c>
      <c r="F957">
        <v>89</v>
      </c>
      <c r="G957" s="98" t="s">
        <v>115</v>
      </c>
      <c r="H957">
        <v>85</v>
      </c>
      <c r="I957">
        <v>100</v>
      </c>
      <c r="J957">
        <v>0</v>
      </c>
      <c r="K957">
        <v>80</v>
      </c>
      <c r="L957">
        <v>5</v>
      </c>
    </row>
    <row r="958" spans="1:12">
      <c r="A958" s="98" t="s">
        <v>66</v>
      </c>
      <c r="B958">
        <v>100</v>
      </c>
      <c r="C958" s="98" t="s">
        <v>59</v>
      </c>
      <c r="D958" s="98" t="s">
        <v>791</v>
      </c>
      <c r="E958" s="98" t="s">
        <v>97</v>
      </c>
      <c r="F958">
        <v>87</v>
      </c>
      <c r="G958" s="98" t="s">
        <v>12</v>
      </c>
      <c r="H958">
        <v>85</v>
      </c>
      <c r="I958">
        <v>100</v>
      </c>
      <c r="J958">
        <v>0</v>
      </c>
      <c r="K958">
        <v>80</v>
      </c>
      <c r="L958">
        <v>5</v>
      </c>
    </row>
    <row r="959" spans="1:12">
      <c r="A959" s="98" t="s">
        <v>144</v>
      </c>
      <c r="B959">
        <v>5</v>
      </c>
      <c r="C959" s="98" t="s">
        <v>800</v>
      </c>
      <c r="D959" s="98" t="s">
        <v>801</v>
      </c>
      <c r="E959" s="98" t="s">
        <v>155</v>
      </c>
      <c r="F959">
        <v>90</v>
      </c>
      <c r="G959" s="98" t="s">
        <v>12</v>
      </c>
      <c r="H959">
        <v>25</v>
      </c>
      <c r="I959">
        <v>0</v>
      </c>
      <c r="J959">
        <v>5</v>
      </c>
      <c r="K959">
        <v>20</v>
      </c>
      <c r="L959">
        <v>5</v>
      </c>
    </row>
    <row r="960" spans="1:12">
      <c r="A960" s="98" t="s">
        <v>144</v>
      </c>
      <c r="B960">
        <v>5</v>
      </c>
      <c r="C960" s="98" t="s">
        <v>800</v>
      </c>
      <c r="D960" s="98" t="s">
        <v>804</v>
      </c>
      <c r="E960" s="98" t="s">
        <v>805</v>
      </c>
      <c r="F960">
        <v>81</v>
      </c>
      <c r="G960" s="98" t="s">
        <v>160</v>
      </c>
      <c r="I960">
        <v>0</v>
      </c>
      <c r="J960">
        <v>5</v>
      </c>
    </row>
    <row r="961" spans="1:12">
      <c r="A961" s="98" t="s">
        <v>144</v>
      </c>
      <c r="B961">
        <v>5</v>
      </c>
      <c r="C961" s="98" t="s">
        <v>800</v>
      </c>
      <c r="D961" s="98" t="s">
        <v>802</v>
      </c>
      <c r="E961" s="98" t="s">
        <v>803</v>
      </c>
      <c r="F961">
        <v>78</v>
      </c>
      <c r="G961" s="98" t="s">
        <v>160</v>
      </c>
      <c r="I961">
        <v>0</v>
      </c>
      <c r="J961">
        <v>5</v>
      </c>
    </row>
    <row r="962" spans="1:12">
      <c r="A962" s="98" t="s">
        <v>66</v>
      </c>
      <c r="B962">
        <v>58</v>
      </c>
      <c r="C962" s="98" t="s">
        <v>806</v>
      </c>
      <c r="D962" s="98" t="s">
        <v>1061</v>
      </c>
      <c r="E962" s="98" t="s">
        <v>155</v>
      </c>
      <c r="F962">
        <v>93</v>
      </c>
      <c r="G962" s="98" t="s">
        <v>12</v>
      </c>
      <c r="H962">
        <v>25</v>
      </c>
      <c r="I962">
        <v>50</v>
      </c>
      <c r="J962">
        <v>8</v>
      </c>
      <c r="K962">
        <v>20</v>
      </c>
      <c r="L962">
        <v>5</v>
      </c>
    </row>
    <row r="963" spans="1:12">
      <c r="A963" s="98" t="s">
        <v>66</v>
      </c>
      <c r="B963">
        <v>58</v>
      </c>
      <c r="C963" s="98" t="s">
        <v>806</v>
      </c>
      <c r="D963" s="98" t="s">
        <v>807</v>
      </c>
      <c r="E963" s="98" t="s">
        <v>201</v>
      </c>
      <c r="F963">
        <v>75</v>
      </c>
      <c r="G963" s="98" t="s">
        <v>12</v>
      </c>
      <c r="H963">
        <v>31</v>
      </c>
      <c r="I963">
        <v>50</v>
      </c>
      <c r="J963">
        <v>8</v>
      </c>
      <c r="K963">
        <v>30</v>
      </c>
      <c r="L963">
        <v>1</v>
      </c>
    </row>
    <row r="964" spans="1:12">
      <c r="A964" s="98" t="s">
        <v>66</v>
      </c>
      <c r="B964">
        <v>50</v>
      </c>
      <c r="C964" s="98" t="s">
        <v>257</v>
      </c>
      <c r="D964" s="98" t="s">
        <v>809</v>
      </c>
      <c r="E964" s="98" t="s">
        <v>692</v>
      </c>
      <c r="F964">
        <v>105</v>
      </c>
      <c r="G964" s="98" t="s">
        <v>73</v>
      </c>
      <c r="I964">
        <v>50</v>
      </c>
      <c r="J964">
        <v>0</v>
      </c>
    </row>
    <row r="965" spans="1:12">
      <c r="A965" s="98" t="s">
        <v>66</v>
      </c>
      <c r="B965">
        <v>50</v>
      </c>
      <c r="C965" s="98" t="s">
        <v>257</v>
      </c>
      <c r="D965" s="98" t="s">
        <v>811</v>
      </c>
      <c r="E965" s="98" t="s">
        <v>147</v>
      </c>
      <c r="F965">
        <v>103</v>
      </c>
      <c r="G965" s="98" t="s">
        <v>152</v>
      </c>
      <c r="H965">
        <v>53.3</v>
      </c>
      <c r="I965">
        <v>50</v>
      </c>
      <c r="J965">
        <v>0</v>
      </c>
      <c r="K965">
        <v>50</v>
      </c>
      <c r="L965">
        <v>3.2999999999999972</v>
      </c>
    </row>
    <row r="966" spans="1:12">
      <c r="A966" s="98" t="s">
        <v>66</v>
      </c>
      <c r="B966">
        <v>50</v>
      </c>
      <c r="C966" s="98" t="s">
        <v>257</v>
      </c>
      <c r="D966" s="98" t="s">
        <v>810</v>
      </c>
      <c r="E966" s="98" t="s">
        <v>147</v>
      </c>
      <c r="F966">
        <v>95</v>
      </c>
      <c r="G966" s="98" t="s">
        <v>73</v>
      </c>
      <c r="H966">
        <v>53.3</v>
      </c>
      <c r="I966">
        <v>50</v>
      </c>
      <c r="J966">
        <v>0</v>
      </c>
      <c r="K966">
        <v>50</v>
      </c>
      <c r="L966">
        <v>3.2999999999999972</v>
      </c>
    </row>
    <row r="967" spans="1:12">
      <c r="A967" s="98" t="s">
        <v>66</v>
      </c>
      <c r="B967">
        <v>50</v>
      </c>
      <c r="C967" s="98" t="s">
        <v>257</v>
      </c>
      <c r="D967" s="98" t="s">
        <v>814</v>
      </c>
      <c r="E967" s="98" t="s">
        <v>815</v>
      </c>
      <c r="F967">
        <v>93</v>
      </c>
      <c r="G967" s="98" t="s">
        <v>325</v>
      </c>
      <c r="I967">
        <v>50</v>
      </c>
      <c r="J967">
        <v>0</v>
      </c>
    </row>
    <row r="968" spans="1:12">
      <c r="A968" s="98" t="s">
        <v>66</v>
      </c>
      <c r="B968">
        <v>50</v>
      </c>
      <c r="C968" s="98" t="s">
        <v>257</v>
      </c>
      <c r="D968" s="98" t="s">
        <v>812</v>
      </c>
      <c r="E968" s="98" t="s">
        <v>813</v>
      </c>
      <c r="F968">
        <v>90</v>
      </c>
      <c r="G968" s="98" t="s">
        <v>160</v>
      </c>
      <c r="I968">
        <v>50</v>
      </c>
      <c r="J968">
        <v>0</v>
      </c>
    </row>
    <row r="969" spans="1:12">
      <c r="A969" s="98" t="s">
        <v>66</v>
      </c>
      <c r="B969">
        <v>50</v>
      </c>
      <c r="C969" s="98" t="s">
        <v>257</v>
      </c>
      <c r="D969" s="98" t="s">
        <v>808</v>
      </c>
      <c r="E969" s="98" t="s">
        <v>560</v>
      </c>
      <c r="F969">
        <v>90</v>
      </c>
      <c r="G969" s="98" t="s">
        <v>69</v>
      </c>
      <c r="I969">
        <v>50</v>
      </c>
      <c r="J969">
        <v>0</v>
      </c>
    </row>
    <row r="970" spans="1:12">
      <c r="A970" s="98" t="s">
        <v>66</v>
      </c>
      <c r="B970">
        <v>50</v>
      </c>
      <c r="C970" s="98" t="s">
        <v>257</v>
      </c>
      <c r="D970" s="98" t="s">
        <v>816</v>
      </c>
      <c r="E970" s="98" t="s">
        <v>817</v>
      </c>
      <c r="F970">
        <v>82</v>
      </c>
      <c r="G970" s="98" t="s">
        <v>77</v>
      </c>
      <c r="I970">
        <v>50</v>
      </c>
      <c r="J970">
        <v>0</v>
      </c>
    </row>
    <row r="971" spans="1:12">
      <c r="A971" s="98" t="s">
        <v>66</v>
      </c>
      <c r="B971">
        <v>33</v>
      </c>
      <c r="C971" s="98" t="s">
        <v>1306</v>
      </c>
      <c r="D971" s="98" t="s">
        <v>1307</v>
      </c>
      <c r="E971" s="98" t="s">
        <v>1305</v>
      </c>
      <c r="F971">
        <v>90</v>
      </c>
      <c r="G971" s="98" t="s">
        <v>127</v>
      </c>
      <c r="H971">
        <v>18</v>
      </c>
      <c r="I971">
        <v>30</v>
      </c>
      <c r="J971">
        <v>3</v>
      </c>
      <c r="K971">
        <v>10</v>
      </c>
      <c r="L971">
        <v>8</v>
      </c>
    </row>
    <row r="972" spans="1:12">
      <c r="A972" s="98" t="s">
        <v>66</v>
      </c>
      <c r="B972">
        <v>98</v>
      </c>
      <c r="C972" s="98" t="s">
        <v>818</v>
      </c>
      <c r="D972" s="98" t="s">
        <v>821</v>
      </c>
      <c r="E972" s="98" t="s">
        <v>97</v>
      </c>
      <c r="F972">
        <v>105</v>
      </c>
      <c r="G972" s="98" t="s">
        <v>822</v>
      </c>
      <c r="H972">
        <v>85</v>
      </c>
      <c r="I972">
        <v>90</v>
      </c>
      <c r="J972">
        <v>8</v>
      </c>
      <c r="K972">
        <v>80</v>
      </c>
      <c r="L972">
        <v>5</v>
      </c>
    </row>
    <row r="973" spans="1:12">
      <c r="A973" s="98" t="s">
        <v>66</v>
      </c>
      <c r="B973">
        <v>98</v>
      </c>
      <c r="C973" s="98" t="s">
        <v>818</v>
      </c>
      <c r="D973" s="98" t="s">
        <v>819</v>
      </c>
      <c r="E973" s="98"/>
      <c r="F973">
        <v>103</v>
      </c>
      <c r="G973" s="98" t="s">
        <v>69</v>
      </c>
      <c r="I973">
        <v>90</v>
      </c>
      <c r="J973">
        <v>8</v>
      </c>
    </row>
    <row r="974" spans="1:12">
      <c r="A974" s="98" t="s">
        <v>66</v>
      </c>
      <c r="B974">
        <v>98</v>
      </c>
      <c r="C974" s="98" t="s">
        <v>818</v>
      </c>
      <c r="D974" s="98" t="s">
        <v>820</v>
      </c>
      <c r="E974" s="98" t="s">
        <v>750</v>
      </c>
      <c r="F974">
        <v>90</v>
      </c>
      <c r="G974" s="98" t="s">
        <v>160</v>
      </c>
      <c r="I974">
        <v>90</v>
      </c>
      <c r="J974">
        <v>8</v>
      </c>
    </row>
    <row r="975" spans="1:12">
      <c r="A975" s="98" t="s">
        <v>144</v>
      </c>
      <c r="C975" s="98" t="s">
        <v>588</v>
      </c>
      <c r="D975" s="98" t="s">
        <v>823</v>
      </c>
      <c r="E975" s="98" t="s">
        <v>155</v>
      </c>
      <c r="F975">
        <v>87</v>
      </c>
      <c r="G975" s="98" t="s">
        <v>69</v>
      </c>
      <c r="H975">
        <v>25</v>
      </c>
      <c r="K975">
        <v>20</v>
      </c>
      <c r="L975">
        <v>5</v>
      </c>
    </row>
    <row r="976" spans="1:12">
      <c r="A976" s="98" t="s">
        <v>144</v>
      </c>
      <c r="C976" s="98" t="s">
        <v>588</v>
      </c>
      <c r="D976" s="98" t="s">
        <v>824</v>
      </c>
      <c r="E976" s="98" t="s">
        <v>283</v>
      </c>
      <c r="F976">
        <v>80</v>
      </c>
      <c r="G976" s="98" t="s">
        <v>12</v>
      </c>
    </row>
    <row r="977" spans="1:12">
      <c r="A977" s="98" t="s">
        <v>171</v>
      </c>
      <c r="C977" s="98" t="s">
        <v>588</v>
      </c>
      <c r="D977" s="98" t="s">
        <v>825</v>
      </c>
      <c r="E977" s="98" t="s">
        <v>777</v>
      </c>
      <c r="F977">
        <v>77</v>
      </c>
      <c r="G977" s="98" t="s">
        <v>523</v>
      </c>
    </row>
    <row r="978" spans="1:12">
      <c r="A978" s="98" t="s">
        <v>171</v>
      </c>
      <c r="C978" s="98" t="s">
        <v>640</v>
      </c>
      <c r="D978" s="98" t="s">
        <v>1365</v>
      </c>
      <c r="E978" s="98" t="s">
        <v>110</v>
      </c>
      <c r="F978">
        <v>105</v>
      </c>
      <c r="G978" s="98" t="s">
        <v>160</v>
      </c>
    </row>
    <row r="979" spans="1:12">
      <c r="A979" s="98" t="s">
        <v>171</v>
      </c>
      <c r="C979" s="98" t="s">
        <v>1485</v>
      </c>
      <c r="D979" s="98" t="s">
        <v>1486</v>
      </c>
      <c r="E979" s="98" t="s">
        <v>154</v>
      </c>
      <c r="F979">
        <v>87</v>
      </c>
      <c r="G979" s="98" t="s">
        <v>174</v>
      </c>
      <c r="H979">
        <v>53</v>
      </c>
      <c r="K979">
        <v>50</v>
      </c>
      <c r="L979">
        <v>3</v>
      </c>
    </row>
    <row r="980" spans="1:12">
      <c r="A980" s="98" t="s">
        <v>66</v>
      </c>
      <c r="B980">
        <v>69</v>
      </c>
      <c r="C980" s="98" t="s">
        <v>826</v>
      </c>
      <c r="D980" s="98" t="s">
        <v>1053</v>
      </c>
      <c r="E980" s="98" t="s">
        <v>16</v>
      </c>
      <c r="F980">
        <v>100</v>
      </c>
      <c r="G980" s="98" t="s">
        <v>69</v>
      </c>
      <c r="H980">
        <v>82</v>
      </c>
      <c r="I980">
        <v>60</v>
      </c>
      <c r="J980">
        <v>9</v>
      </c>
      <c r="K980">
        <v>80</v>
      </c>
      <c r="L980">
        <v>2</v>
      </c>
    </row>
    <row r="981" spans="1:12">
      <c r="A981" s="98" t="s">
        <v>66</v>
      </c>
      <c r="B981">
        <v>69</v>
      </c>
      <c r="C981" s="98" t="s">
        <v>826</v>
      </c>
      <c r="D981" s="98" t="s">
        <v>1227</v>
      </c>
      <c r="E981" s="98" t="s">
        <v>155</v>
      </c>
      <c r="F981">
        <v>98</v>
      </c>
      <c r="G981" s="98" t="s">
        <v>69</v>
      </c>
      <c r="H981">
        <v>25</v>
      </c>
      <c r="I981">
        <v>60</v>
      </c>
      <c r="J981">
        <v>9</v>
      </c>
      <c r="K981">
        <v>20</v>
      </c>
      <c r="L981">
        <v>5</v>
      </c>
    </row>
    <row r="982" spans="1:12">
      <c r="A982" s="98" t="s">
        <v>66</v>
      </c>
      <c r="B982">
        <v>69</v>
      </c>
      <c r="C982" s="98" t="s">
        <v>826</v>
      </c>
      <c r="D982" s="98" t="s">
        <v>1055</v>
      </c>
      <c r="E982" s="98" t="s">
        <v>201</v>
      </c>
      <c r="F982">
        <v>96</v>
      </c>
      <c r="G982" s="98" t="s">
        <v>920</v>
      </c>
      <c r="H982">
        <v>31</v>
      </c>
      <c r="I982">
        <v>60</v>
      </c>
      <c r="J982">
        <v>9</v>
      </c>
      <c r="K982">
        <v>30</v>
      </c>
      <c r="L982">
        <v>1</v>
      </c>
    </row>
    <row r="983" spans="1:12">
      <c r="A983" s="98" t="s">
        <v>66</v>
      </c>
      <c r="B983">
        <v>69</v>
      </c>
      <c r="C983" s="98" t="s">
        <v>826</v>
      </c>
      <c r="D983" s="98" t="s">
        <v>1048</v>
      </c>
      <c r="E983" s="98" t="s">
        <v>1042</v>
      </c>
      <c r="F983">
        <v>90</v>
      </c>
      <c r="G983" s="98" t="s">
        <v>16</v>
      </c>
      <c r="I983">
        <v>60</v>
      </c>
      <c r="J983">
        <v>9</v>
      </c>
    </row>
    <row r="984" spans="1:12">
      <c r="A984" s="98" t="s">
        <v>66</v>
      </c>
      <c r="B984">
        <v>69</v>
      </c>
      <c r="C984" s="98" t="s">
        <v>826</v>
      </c>
      <c r="D984" s="98" t="s">
        <v>1044</v>
      </c>
      <c r="E984" s="98" t="s">
        <v>1043</v>
      </c>
      <c r="F984">
        <v>90</v>
      </c>
      <c r="G984" s="98" t="s">
        <v>187</v>
      </c>
      <c r="I984">
        <v>60</v>
      </c>
      <c r="J984">
        <v>9</v>
      </c>
    </row>
    <row r="985" spans="1:12">
      <c r="A985" s="98" t="s">
        <v>66</v>
      </c>
      <c r="B985">
        <v>69</v>
      </c>
      <c r="C985" s="98" t="s">
        <v>826</v>
      </c>
      <c r="D985" s="98" t="s">
        <v>1057</v>
      </c>
      <c r="E985" s="98" t="s">
        <v>1056</v>
      </c>
      <c r="F985">
        <v>83</v>
      </c>
      <c r="G985" s="98" t="s">
        <v>187</v>
      </c>
      <c r="I985">
        <v>60</v>
      </c>
      <c r="J985">
        <v>9</v>
      </c>
    </row>
    <row r="986" spans="1:12">
      <c r="A986" s="98" t="s">
        <v>66</v>
      </c>
      <c r="B986">
        <v>69</v>
      </c>
      <c r="C986" s="98" t="s">
        <v>826</v>
      </c>
      <c r="D986" s="98" t="s">
        <v>1049</v>
      </c>
      <c r="E986" s="98" t="s">
        <v>102</v>
      </c>
      <c r="F986">
        <v>80</v>
      </c>
      <c r="G986" s="98" t="s">
        <v>16</v>
      </c>
      <c r="H986">
        <v>55</v>
      </c>
      <c r="I986">
        <v>60</v>
      </c>
      <c r="J986">
        <v>9</v>
      </c>
      <c r="K986">
        <v>50</v>
      </c>
      <c r="L986">
        <v>5</v>
      </c>
    </row>
    <row r="987" spans="1:12">
      <c r="A987" s="98" t="s">
        <v>66</v>
      </c>
      <c r="B987">
        <v>69</v>
      </c>
      <c r="C987" s="98" t="s">
        <v>826</v>
      </c>
      <c r="D987" s="98" t="s">
        <v>1222</v>
      </c>
      <c r="E987" s="98" t="s">
        <v>1254</v>
      </c>
      <c r="F987">
        <v>80</v>
      </c>
      <c r="G987" s="98" t="s">
        <v>337</v>
      </c>
      <c r="I987">
        <v>60</v>
      </c>
      <c r="J987">
        <v>9</v>
      </c>
    </row>
    <row r="988" spans="1:12">
      <c r="A988" s="98" t="s">
        <v>66</v>
      </c>
      <c r="B988">
        <v>69</v>
      </c>
      <c r="C988" s="98" t="s">
        <v>826</v>
      </c>
      <c r="D988" s="98" t="s">
        <v>827</v>
      </c>
      <c r="E988" s="98"/>
      <c r="F988">
        <v>77.77</v>
      </c>
      <c r="G988" s="98" t="s">
        <v>69</v>
      </c>
      <c r="I988">
        <v>60</v>
      </c>
      <c r="J988">
        <v>9</v>
      </c>
    </row>
    <row r="989" spans="1:12">
      <c r="A989" s="98" t="s">
        <v>66</v>
      </c>
      <c r="B989">
        <v>69</v>
      </c>
      <c r="C989" s="98" t="s">
        <v>826</v>
      </c>
      <c r="D989" s="98" t="s">
        <v>1046</v>
      </c>
      <c r="E989" s="98" t="s">
        <v>155</v>
      </c>
      <c r="F989">
        <v>75</v>
      </c>
      <c r="G989" s="98" t="s">
        <v>930</v>
      </c>
      <c r="H989">
        <v>25</v>
      </c>
      <c r="I989">
        <v>60</v>
      </c>
      <c r="J989">
        <v>9</v>
      </c>
      <c r="K989">
        <v>20</v>
      </c>
      <c r="L989">
        <v>5</v>
      </c>
    </row>
    <row r="990" spans="1:12">
      <c r="A990" s="98" t="s">
        <v>66</v>
      </c>
      <c r="B990">
        <v>69</v>
      </c>
      <c r="C990" s="98" t="s">
        <v>826</v>
      </c>
      <c r="D990" s="98" t="s">
        <v>1045</v>
      </c>
      <c r="E990" s="98" t="s">
        <v>66</v>
      </c>
      <c r="F990">
        <v>75</v>
      </c>
      <c r="G990" s="98" t="s">
        <v>187</v>
      </c>
      <c r="H990">
        <v>99</v>
      </c>
      <c r="I990">
        <v>60</v>
      </c>
      <c r="J990">
        <v>9</v>
      </c>
      <c r="K990">
        <v>90</v>
      </c>
      <c r="L990">
        <v>9</v>
      </c>
    </row>
    <row r="991" spans="1:12">
      <c r="A991" s="98" t="s">
        <v>66</v>
      </c>
      <c r="B991">
        <v>69</v>
      </c>
      <c r="C991" s="98" t="s">
        <v>826</v>
      </c>
      <c r="D991" s="98" t="s">
        <v>828</v>
      </c>
      <c r="E991" s="98" t="s">
        <v>829</v>
      </c>
      <c r="F991">
        <v>75</v>
      </c>
      <c r="G991" s="98" t="s">
        <v>139</v>
      </c>
      <c r="I991">
        <v>60</v>
      </c>
      <c r="J991">
        <v>9</v>
      </c>
    </row>
    <row r="992" spans="1:12">
      <c r="A992" s="98" t="s">
        <v>66</v>
      </c>
      <c r="B992">
        <v>69</v>
      </c>
      <c r="C992" s="98" t="s">
        <v>826</v>
      </c>
      <c r="D992" s="98" t="s">
        <v>1224</v>
      </c>
      <c r="E992" s="98" t="s">
        <v>154</v>
      </c>
      <c r="F992">
        <v>74</v>
      </c>
      <c r="G992" s="98" t="s">
        <v>77</v>
      </c>
      <c r="H992">
        <v>53</v>
      </c>
      <c r="I992">
        <v>60</v>
      </c>
      <c r="J992">
        <v>9</v>
      </c>
      <c r="K992">
        <v>50</v>
      </c>
      <c r="L992">
        <v>3</v>
      </c>
    </row>
    <row r="993" spans="1:12">
      <c r="A993" s="98" t="s">
        <v>66</v>
      </c>
      <c r="B993">
        <v>69</v>
      </c>
      <c r="C993" s="98" t="s">
        <v>826</v>
      </c>
      <c r="D993" s="98" t="s">
        <v>831</v>
      </c>
      <c r="E993" s="98" t="s">
        <v>832</v>
      </c>
      <c r="F993">
        <v>73</v>
      </c>
      <c r="G993" s="98" t="s">
        <v>187</v>
      </c>
      <c r="I993">
        <v>60</v>
      </c>
      <c r="J993">
        <v>9</v>
      </c>
    </row>
    <row r="994" spans="1:12">
      <c r="A994" s="98" t="s">
        <v>66</v>
      </c>
      <c r="B994">
        <v>69</v>
      </c>
      <c r="C994" s="98" t="s">
        <v>826</v>
      </c>
      <c r="D994" s="98" t="s">
        <v>1054</v>
      </c>
      <c r="E994" s="98" t="s">
        <v>1059</v>
      </c>
      <c r="F994">
        <v>70</v>
      </c>
      <c r="G994" s="98" t="s">
        <v>187</v>
      </c>
      <c r="I994">
        <v>60</v>
      </c>
      <c r="J994">
        <v>9</v>
      </c>
    </row>
    <row r="995" spans="1:12">
      <c r="A995" s="98" t="s">
        <v>66</v>
      </c>
      <c r="B995">
        <v>69</v>
      </c>
      <c r="C995" s="98" t="s">
        <v>826</v>
      </c>
      <c r="D995" s="98" t="s">
        <v>1058</v>
      </c>
      <c r="E995" s="98" t="s">
        <v>1056</v>
      </c>
      <c r="F995">
        <v>70</v>
      </c>
      <c r="G995" s="98" t="s">
        <v>152</v>
      </c>
      <c r="I995">
        <v>60</v>
      </c>
      <c r="J995">
        <v>9</v>
      </c>
    </row>
    <row r="996" spans="1:12">
      <c r="A996" s="98" t="s">
        <v>66</v>
      </c>
      <c r="B996">
        <v>69</v>
      </c>
      <c r="C996" s="98" t="s">
        <v>826</v>
      </c>
      <c r="D996" s="98" t="s">
        <v>1047</v>
      </c>
      <c r="E996" s="98" t="s">
        <v>320</v>
      </c>
      <c r="F996">
        <v>70</v>
      </c>
      <c r="G996" s="98" t="s">
        <v>77</v>
      </c>
      <c r="H996">
        <v>64</v>
      </c>
      <c r="I996">
        <v>60</v>
      </c>
      <c r="J996">
        <v>9</v>
      </c>
      <c r="K996">
        <v>60</v>
      </c>
      <c r="L996">
        <v>4</v>
      </c>
    </row>
    <row r="997" spans="1:12">
      <c r="A997" s="98" t="s">
        <v>66</v>
      </c>
      <c r="B997">
        <v>10</v>
      </c>
      <c r="C997" s="98" t="s">
        <v>212</v>
      </c>
      <c r="D997" s="98" t="s">
        <v>1462</v>
      </c>
      <c r="E997" s="98" t="s">
        <v>258</v>
      </c>
      <c r="F997">
        <v>95</v>
      </c>
      <c r="G997" s="98" t="s">
        <v>357</v>
      </c>
      <c r="H997">
        <v>10</v>
      </c>
      <c r="I997">
        <v>10</v>
      </c>
      <c r="J997">
        <v>0</v>
      </c>
      <c r="K997">
        <v>10</v>
      </c>
      <c r="L997">
        <v>0</v>
      </c>
    </row>
    <row r="998" spans="1:12">
      <c r="A998" s="98" t="s">
        <v>66</v>
      </c>
      <c r="B998">
        <v>10</v>
      </c>
      <c r="C998" s="98" t="s">
        <v>212</v>
      </c>
      <c r="D998" s="98" t="s">
        <v>833</v>
      </c>
      <c r="E998" s="98" t="s">
        <v>97</v>
      </c>
      <c r="F998">
        <v>84</v>
      </c>
      <c r="G998" s="98" t="s">
        <v>160</v>
      </c>
      <c r="H998">
        <v>85</v>
      </c>
      <c r="I998">
        <v>10</v>
      </c>
      <c r="J998">
        <v>0</v>
      </c>
      <c r="K998">
        <v>80</v>
      </c>
      <c r="L998">
        <v>5</v>
      </c>
    </row>
    <row r="999" spans="1:12">
      <c r="A999" s="98" t="s">
        <v>144</v>
      </c>
      <c r="B999">
        <v>64</v>
      </c>
      <c r="C999" s="98" t="s">
        <v>884</v>
      </c>
      <c r="D999" s="98" t="s">
        <v>886</v>
      </c>
      <c r="E999" s="98" t="s">
        <v>885</v>
      </c>
      <c r="F999">
        <v>78</v>
      </c>
      <c r="G999" s="98" t="s">
        <v>69</v>
      </c>
      <c r="I999">
        <v>60</v>
      </c>
      <c r="J999">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5" sqref="A15"/>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70">
        <v>10</v>
      </c>
      <c r="C2" s="71"/>
      <c r="D2" s="71"/>
      <c r="E2" s="71"/>
      <c r="F2" s="70">
        <v>20</v>
      </c>
      <c r="G2" s="71"/>
      <c r="H2" s="70">
        <v>30</v>
      </c>
      <c r="I2" s="71"/>
      <c r="J2" s="71"/>
      <c r="K2" s="66">
        <v>40</v>
      </c>
      <c r="L2" s="70">
        <v>50</v>
      </c>
      <c r="M2" s="71"/>
      <c r="N2" s="71"/>
      <c r="O2" s="71"/>
      <c r="P2" s="71"/>
      <c r="Q2" s="71"/>
      <c r="R2" s="71"/>
      <c r="S2" s="71"/>
      <c r="T2" s="71"/>
      <c r="U2" s="71"/>
      <c r="V2" s="71"/>
      <c r="W2" s="66">
        <v>60</v>
      </c>
      <c r="X2" s="70">
        <v>70</v>
      </c>
      <c r="Y2" s="71"/>
      <c r="Z2" s="71"/>
      <c r="AA2" s="71"/>
      <c r="AB2" s="71"/>
      <c r="AC2" s="71"/>
      <c r="AD2" s="71"/>
      <c r="AE2" s="71"/>
      <c r="AF2" s="71"/>
      <c r="AG2" s="71"/>
      <c r="AH2" s="71"/>
      <c r="AI2" s="71"/>
      <c r="AJ2" s="71"/>
      <c r="AK2" s="71"/>
      <c r="AL2" s="70">
        <v>80</v>
      </c>
      <c r="AM2" s="71"/>
      <c r="AN2" s="71"/>
      <c r="AO2" s="66">
        <v>90</v>
      </c>
      <c r="AP2" s="66">
        <v>100</v>
      </c>
      <c r="AQ2" s="70" t="s">
        <v>9</v>
      </c>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4"/>
      <c r="B3" s="68">
        <v>10</v>
      </c>
      <c r="C3" s="69"/>
      <c r="D3" s="69"/>
      <c r="E3" s="36">
        <v>15</v>
      </c>
      <c r="F3" s="68">
        <v>25</v>
      </c>
      <c r="G3" s="69"/>
      <c r="H3" s="36">
        <v>31</v>
      </c>
      <c r="I3" s="36">
        <v>33</v>
      </c>
      <c r="J3" s="36">
        <v>38</v>
      </c>
      <c r="K3" s="36">
        <v>45</v>
      </c>
      <c r="L3" s="36">
        <v>50</v>
      </c>
      <c r="M3" s="68">
        <v>53</v>
      </c>
      <c r="N3" s="69"/>
      <c r="O3" s="69"/>
      <c r="P3" s="36">
        <v>53.3</v>
      </c>
      <c r="Q3" s="36">
        <v>53.9</v>
      </c>
      <c r="R3" s="36">
        <v>55</v>
      </c>
      <c r="S3" s="68">
        <v>56</v>
      </c>
      <c r="T3" s="69"/>
      <c r="U3" s="36">
        <v>57</v>
      </c>
      <c r="V3" s="36">
        <v>59</v>
      </c>
      <c r="W3" s="36">
        <v>67</v>
      </c>
      <c r="X3" s="36">
        <v>74</v>
      </c>
      <c r="Y3" s="36">
        <v>74.25</v>
      </c>
      <c r="Z3" s="36">
        <v>74.5</v>
      </c>
      <c r="AA3" s="36">
        <v>75</v>
      </c>
      <c r="AB3" s="68">
        <v>75.5</v>
      </c>
      <c r="AC3" s="69"/>
      <c r="AD3" s="69"/>
      <c r="AE3" s="68">
        <v>77</v>
      </c>
      <c r="AF3" s="69"/>
      <c r="AG3" s="69"/>
      <c r="AH3" s="68">
        <v>78</v>
      </c>
      <c r="AI3" s="69"/>
      <c r="AJ3" s="36">
        <v>78.5</v>
      </c>
      <c r="AK3" s="36">
        <v>78.8</v>
      </c>
      <c r="AL3" s="36">
        <v>82</v>
      </c>
      <c r="AM3" s="36">
        <v>83</v>
      </c>
      <c r="AN3" s="36">
        <v>85</v>
      </c>
      <c r="AO3" s="36">
        <v>96</v>
      </c>
      <c r="AP3" s="36">
        <v>105</v>
      </c>
      <c r="AQ3" s="68" t="s">
        <v>9</v>
      </c>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c r="BS3" s="69"/>
      <c r="BT3" s="69"/>
      <c r="BU3" s="69"/>
      <c r="BV3" s="69"/>
      <c r="BW3" s="69"/>
      <c r="BX3" s="69"/>
      <c r="BY3" s="69"/>
      <c r="BZ3" s="69"/>
      <c r="CA3" s="69"/>
      <c r="CB3" s="69"/>
      <c r="CC3" s="69"/>
      <c r="CD3" s="69"/>
      <c r="CE3" s="69"/>
      <c r="CF3" s="69"/>
      <c r="CG3" s="69"/>
      <c r="CH3" s="69"/>
      <c r="CI3" s="69"/>
      <c r="CJ3" s="69"/>
      <c r="CK3" s="69"/>
      <c r="CL3" s="69"/>
      <c r="CM3" s="69"/>
      <c r="CN3" s="69"/>
      <c r="CO3" s="69"/>
      <c r="CP3" s="69"/>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23">
      <c r="A4" s="37" t="s">
        <v>8</v>
      </c>
      <c r="B4" s="36" t="s">
        <v>186</v>
      </c>
      <c r="C4" s="36" t="s">
        <v>212</v>
      </c>
      <c r="D4" s="36" t="s">
        <v>224</v>
      </c>
      <c r="E4" s="36" t="s">
        <v>81</v>
      </c>
      <c r="F4" s="36" t="s">
        <v>335</v>
      </c>
      <c r="G4" s="36" t="s">
        <v>155</v>
      </c>
      <c r="H4" s="36" t="s">
        <v>201</v>
      </c>
      <c r="I4" s="36" t="s">
        <v>72</v>
      </c>
      <c r="J4" s="36" t="s">
        <v>87</v>
      </c>
      <c r="K4" s="36" t="s">
        <v>307</v>
      </c>
      <c r="L4" s="36" t="s">
        <v>197</v>
      </c>
      <c r="M4" s="36" t="s">
        <v>176</v>
      </c>
      <c r="N4" s="36" t="s">
        <v>144</v>
      </c>
      <c r="O4" s="36" t="s">
        <v>445</v>
      </c>
      <c r="P4" s="36" t="s">
        <v>147</v>
      </c>
      <c r="Q4" s="36" t="s">
        <v>781</v>
      </c>
      <c r="R4" s="36" t="s">
        <v>102</v>
      </c>
      <c r="S4" s="36" t="s">
        <v>105</v>
      </c>
      <c r="T4" s="36" t="s">
        <v>232</v>
      </c>
      <c r="U4" s="36" t="s">
        <v>237</v>
      </c>
      <c r="V4" s="36" t="s">
        <v>181</v>
      </c>
      <c r="W4" s="36" t="s">
        <v>100</v>
      </c>
      <c r="X4" s="36" t="s">
        <v>239</v>
      </c>
      <c r="Y4" s="36" t="s">
        <v>276</v>
      </c>
      <c r="Z4" s="36" t="s">
        <v>274</v>
      </c>
      <c r="AA4" s="36" t="s">
        <v>204</v>
      </c>
      <c r="AB4" s="36" t="s">
        <v>525</v>
      </c>
      <c r="AC4" s="36" t="s">
        <v>536</v>
      </c>
      <c r="AD4" s="36" t="s">
        <v>299</v>
      </c>
      <c r="AE4" s="36" t="s">
        <v>214</v>
      </c>
      <c r="AF4" s="36" t="s">
        <v>202</v>
      </c>
      <c r="AG4" s="36" t="s">
        <v>70</v>
      </c>
      <c r="AH4" s="36" t="s">
        <v>210</v>
      </c>
      <c r="AI4" s="36" t="s">
        <v>235</v>
      </c>
      <c r="AJ4" s="36" t="s">
        <v>1563</v>
      </c>
      <c r="AK4" s="36" t="s">
        <v>227</v>
      </c>
      <c r="AL4" s="36" t="s">
        <v>16</v>
      </c>
      <c r="AM4" s="36" t="s">
        <v>249</v>
      </c>
      <c r="AN4" s="36" t="s">
        <v>97</v>
      </c>
      <c r="AO4" s="36" t="s">
        <v>79</v>
      </c>
      <c r="AP4" s="36" t="s">
        <v>434</v>
      </c>
      <c r="AQ4" s="36" t="s">
        <v>9</v>
      </c>
      <c r="AR4" s="36" t="s">
        <v>837</v>
      </c>
      <c r="AS4" s="36" t="s">
        <v>74</v>
      </c>
      <c r="AT4" s="36" t="s">
        <v>95</v>
      </c>
      <c r="AU4" s="36" t="s">
        <v>1102</v>
      </c>
      <c r="AV4" s="36" t="s">
        <v>1106</v>
      </c>
      <c r="AW4" s="36" t="s">
        <v>206</v>
      </c>
      <c r="AX4" s="36" t="s">
        <v>219</v>
      </c>
      <c r="AY4" s="36" t="s">
        <v>208</v>
      </c>
      <c r="AZ4" s="36" t="s">
        <v>222</v>
      </c>
      <c r="BA4" s="36" t="s">
        <v>1112</v>
      </c>
      <c r="BB4" s="36" t="s">
        <v>1089</v>
      </c>
      <c r="BC4" s="36" t="s">
        <v>1117</v>
      </c>
      <c r="BD4" s="36" t="s">
        <v>230</v>
      </c>
      <c r="BE4" s="36" t="s">
        <v>241</v>
      </c>
      <c r="BF4" s="36" t="s">
        <v>244</v>
      </c>
      <c r="BG4" s="36" t="s">
        <v>252</v>
      </c>
      <c r="BH4" s="36" t="s">
        <v>240</v>
      </c>
      <c r="BI4" s="36" t="s">
        <v>1094</v>
      </c>
      <c r="BJ4" s="36" t="s">
        <v>1114</v>
      </c>
      <c r="BK4" s="36" t="s">
        <v>139</v>
      </c>
      <c r="BL4" s="36" t="s">
        <v>1051</v>
      </c>
      <c r="BM4" s="36" t="s">
        <v>301</v>
      </c>
      <c r="BN4" s="36" t="s">
        <v>489</v>
      </c>
      <c r="BO4" s="36" t="s">
        <v>1107</v>
      </c>
      <c r="BP4" s="36" t="s">
        <v>531</v>
      </c>
      <c r="BQ4" s="36" t="s">
        <v>1141</v>
      </c>
      <c r="BR4" s="36" t="s">
        <v>777</v>
      </c>
      <c r="BS4" s="36" t="s">
        <v>1228</v>
      </c>
      <c r="BT4" s="36" t="s">
        <v>1233</v>
      </c>
      <c r="BU4" s="36" t="s">
        <v>1362</v>
      </c>
      <c r="BV4" s="36" t="s">
        <v>1409</v>
      </c>
      <c r="BW4" s="36" t="s">
        <v>1400</v>
      </c>
      <c r="BX4" s="36" t="s">
        <v>1377</v>
      </c>
      <c r="BY4" s="36" t="s">
        <v>1443</v>
      </c>
      <c r="BZ4" s="36" t="s">
        <v>1448</v>
      </c>
      <c r="CA4" s="36" t="s">
        <v>1576</v>
      </c>
      <c r="CB4" s="36" t="s">
        <v>1582</v>
      </c>
      <c r="CC4" s="36" t="s">
        <v>1583</v>
      </c>
      <c r="CD4" s="36" t="s">
        <v>1584</v>
      </c>
      <c r="CE4" s="36" t="s">
        <v>1585</v>
      </c>
      <c r="CF4" s="36" t="s">
        <v>1600</v>
      </c>
      <c r="CG4" s="36" t="s">
        <v>1617</v>
      </c>
      <c r="CH4" s="36" t="s">
        <v>1621</v>
      </c>
      <c r="CI4" s="36" t="s">
        <v>1623</v>
      </c>
      <c r="CJ4" s="36" t="s">
        <v>1631</v>
      </c>
      <c r="CK4" s="36" t="s">
        <v>1630</v>
      </c>
      <c r="CL4" s="36" t="s">
        <v>1616</v>
      </c>
      <c r="CM4" s="36" t="s">
        <v>1626</v>
      </c>
      <c r="CN4" s="36" t="s">
        <v>1613</v>
      </c>
      <c r="CO4" s="36" t="s">
        <v>1609</v>
      </c>
      <c r="CP4" s="36" t="s">
        <v>1594</v>
      </c>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66</v>
      </c>
      <c r="B5" s="99"/>
      <c r="C5" s="99"/>
      <c r="D5" s="99"/>
      <c r="E5" s="99"/>
      <c r="F5" s="99"/>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2">
        <v>70</v>
      </c>
      <c r="B6" s="99">
        <v>176</v>
      </c>
      <c r="C6" s="99">
        <v>183</v>
      </c>
      <c r="D6" s="99">
        <v>478</v>
      </c>
      <c r="E6" s="99">
        <v>183</v>
      </c>
      <c r="F6" s="99">
        <v>245</v>
      </c>
      <c r="G6" s="99">
        <v>183</v>
      </c>
      <c r="H6" s="99">
        <v>176</v>
      </c>
      <c r="I6" s="99">
        <v>355</v>
      </c>
      <c r="J6" s="99">
        <v>90</v>
      </c>
      <c r="K6" s="99"/>
      <c r="L6" s="99"/>
      <c r="M6" s="99">
        <v>189</v>
      </c>
      <c r="N6" s="99">
        <v>151</v>
      </c>
      <c r="O6" s="99">
        <v>185</v>
      </c>
      <c r="P6" s="99">
        <v>95</v>
      </c>
      <c r="Q6" s="99">
        <v>85</v>
      </c>
      <c r="R6" s="99">
        <v>915</v>
      </c>
      <c r="S6" s="99">
        <v>81</v>
      </c>
      <c r="T6" s="99">
        <v>167</v>
      </c>
      <c r="U6" s="99">
        <v>70</v>
      </c>
      <c r="V6" s="99">
        <v>78</v>
      </c>
      <c r="W6" s="99"/>
      <c r="X6" s="99">
        <v>284</v>
      </c>
      <c r="Y6" s="99">
        <v>92</v>
      </c>
      <c r="Z6" s="99">
        <v>90</v>
      </c>
      <c r="AA6" s="99">
        <v>509</v>
      </c>
      <c r="AB6" s="99">
        <v>188</v>
      </c>
      <c r="AC6" s="99">
        <v>93</v>
      </c>
      <c r="AD6" s="99">
        <v>82</v>
      </c>
      <c r="AE6" s="99">
        <v>172</v>
      </c>
      <c r="AF6" s="99">
        <v>280</v>
      </c>
      <c r="AG6" s="99">
        <v>359</v>
      </c>
      <c r="AH6" s="99">
        <v>156</v>
      </c>
      <c r="AI6" s="99">
        <v>165</v>
      </c>
      <c r="AJ6" s="99">
        <v>193</v>
      </c>
      <c r="AK6" s="99">
        <v>90</v>
      </c>
      <c r="AL6" s="99">
        <v>170</v>
      </c>
      <c r="AM6" s="99">
        <v>88</v>
      </c>
      <c r="AN6" s="99"/>
      <c r="AO6" s="99">
        <v>344</v>
      </c>
      <c r="AP6" s="99">
        <v>90</v>
      </c>
      <c r="AQ6" s="99">
        <v>338</v>
      </c>
      <c r="AR6" s="99">
        <v>184</v>
      </c>
      <c r="AS6" s="99"/>
      <c r="AT6" s="99">
        <v>160</v>
      </c>
      <c r="AU6" s="99">
        <v>100</v>
      </c>
      <c r="AV6" s="99">
        <v>97</v>
      </c>
      <c r="AW6" s="99">
        <v>263</v>
      </c>
      <c r="AX6" s="99">
        <v>90</v>
      </c>
      <c r="AY6" s="99">
        <v>75</v>
      </c>
      <c r="AZ6" s="99">
        <v>84</v>
      </c>
      <c r="BA6" s="99">
        <v>109</v>
      </c>
      <c r="BB6" s="99">
        <v>95</v>
      </c>
      <c r="BC6" s="99">
        <v>94</v>
      </c>
      <c r="BD6" s="99">
        <v>175</v>
      </c>
      <c r="BE6" s="99">
        <v>92</v>
      </c>
      <c r="BF6" s="99">
        <v>90</v>
      </c>
      <c r="BG6" s="99">
        <v>88</v>
      </c>
      <c r="BH6" s="99">
        <v>83</v>
      </c>
      <c r="BI6" s="99">
        <v>93</v>
      </c>
      <c r="BJ6" s="99">
        <v>90</v>
      </c>
      <c r="BK6" s="99"/>
      <c r="BL6" s="99"/>
      <c r="BM6" s="99">
        <v>85</v>
      </c>
      <c r="BN6" s="99"/>
      <c r="BO6" s="99">
        <v>95</v>
      </c>
      <c r="BP6" s="99">
        <v>152</v>
      </c>
      <c r="BQ6" s="99"/>
      <c r="BR6" s="99"/>
      <c r="BS6" s="99"/>
      <c r="BT6" s="99">
        <v>83</v>
      </c>
      <c r="BU6" s="99"/>
      <c r="BV6" s="99">
        <v>93</v>
      </c>
      <c r="BW6" s="99">
        <v>175</v>
      </c>
      <c r="BX6" s="99"/>
      <c r="BY6" s="99"/>
      <c r="BZ6" s="99"/>
      <c r="CA6" s="99">
        <v>91</v>
      </c>
      <c r="CB6" s="99">
        <v>275</v>
      </c>
      <c r="CC6" s="99">
        <v>87</v>
      </c>
      <c r="CD6" s="99">
        <v>80</v>
      </c>
      <c r="CE6" s="99">
        <v>80</v>
      </c>
      <c r="CF6" s="99">
        <v>82</v>
      </c>
      <c r="CG6" s="99"/>
      <c r="CH6" s="99"/>
      <c r="CI6" s="99"/>
      <c r="CJ6" s="99"/>
      <c r="CK6" s="99"/>
      <c r="CL6" s="99">
        <v>93</v>
      </c>
      <c r="CM6" s="99">
        <v>80</v>
      </c>
      <c r="CN6" s="99"/>
      <c r="CO6" s="99"/>
      <c r="CP6" s="99">
        <v>76</v>
      </c>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1">
        <v>74</v>
      </c>
      <c r="B7" s="99"/>
      <c r="C7" s="99"/>
      <c r="D7" s="99"/>
      <c r="E7" s="99"/>
      <c r="F7" s="99"/>
      <c r="G7" s="99">
        <v>95</v>
      </c>
      <c r="H7" s="99">
        <v>80</v>
      </c>
      <c r="I7" s="99">
        <v>80</v>
      </c>
      <c r="J7" s="99"/>
      <c r="K7" s="99"/>
      <c r="L7" s="99"/>
      <c r="M7" s="99"/>
      <c r="N7" s="99"/>
      <c r="O7" s="99"/>
      <c r="P7" s="99"/>
      <c r="Q7" s="99"/>
      <c r="R7" s="99">
        <v>201</v>
      </c>
      <c r="S7" s="99"/>
      <c r="T7" s="99">
        <v>167</v>
      </c>
      <c r="U7" s="99"/>
      <c r="V7" s="99"/>
      <c r="W7" s="99"/>
      <c r="X7" s="99"/>
      <c r="Y7" s="99">
        <v>92</v>
      </c>
      <c r="Z7" s="99">
        <v>90</v>
      </c>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v>83</v>
      </c>
      <c r="BI7" s="99">
        <v>93</v>
      </c>
      <c r="BJ7" s="99">
        <v>90</v>
      </c>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239</v>
      </c>
      <c r="B8" s="99"/>
      <c r="C8" s="99"/>
      <c r="D8" s="99"/>
      <c r="E8" s="99"/>
      <c r="F8" s="99"/>
      <c r="G8" s="99">
        <v>95</v>
      </c>
      <c r="H8" s="99">
        <v>80</v>
      </c>
      <c r="I8" s="99">
        <v>80</v>
      </c>
      <c r="J8" s="99"/>
      <c r="K8" s="99"/>
      <c r="L8" s="99"/>
      <c r="M8" s="99"/>
      <c r="N8" s="99"/>
      <c r="O8" s="99"/>
      <c r="P8" s="99"/>
      <c r="Q8" s="99"/>
      <c r="R8" s="99">
        <v>201</v>
      </c>
      <c r="S8" s="99"/>
      <c r="T8" s="99">
        <v>167</v>
      </c>
      <c r="U8" s="99"/>
      <c r="V8" s="99"/>
      <c r="W8" s="99"/>
      <c r="X8" s="99"/>
      <c r="Y8" s="99">
        <v>92</v>
      </c>
      <c r="Z8" s="99">
        <v>90</v>
      </c>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v>83</v>
      </c>
      <c r="BI8" s="99">
        <v>93</v>
      </c>
      <c r="BJ8" s="99">
        <v>90</v>
      </c>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4.25">
      <c r="A9" s="61">
        <v>74.25</v>
      </c>
      <c r="B9" s="99"/>
      <c r="C9" s="99"/>
      <c r="D9" s="99"/>
      <c r="E9" s="99"/>
      <c r="F9" s="99">
        <v>80</v>
      </c>
      <c r="G9" s="99">
        <v>88</v>
      </c>
      <c r="H9" s="99">
        <v>96</v>
      </c>
      <c r="I9" s="99"/>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v>100</v>
      </c>
      <c r="AV9" s="99">
        <v>97</v>
      </c>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5" t="s">
        <v>276</v>
      </c>
      <c r="B10" s="99"/>
      <c r="C10" s="99"/>
      <c r="D10" s="99"/>
      <c r="E10" s="99"/>
      <c r="F10" s="99">
        <v>80</v>
      </c>
      <c r="G10" s="99">
        <v>88</v>
      </c>
      <c r="H10" s="99">
        <v>96</v>
      </c>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v>100</v>
      </c>
      <c r="AV10" s="99">
        <v>97</v>
      </c>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4.25">
      <c r="A11" s="61">
        <v>74.5</v>
      </c>
      <c r="B11" s="99"/>
      <c r="C11" s="99"/>
      <c r="D11" s="99"/>
      <c r="E11" s="99"/>
      <c r="F11" s="99">
        <v>80</v>
      </c>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v>95</v>
      </c>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5" t="s">
        <v>274</v>
      </c>
      <c r="B12" s="99"/>
      <c r="C12" s="99"/>
      <c r="D12" s="99"/>
      <c r="E12" s="99"/>
      <c r="F12" s="99">
        <v>80</v>
      </c>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v>95</v>
      </c>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4.25">
      <c r="A13" s="61">
        <v>75</v>
      </c>
      <c r="B13" s="99"/>
      <c r="C13" s="99"/>
      <c r="D13" s="99"/>
      <c r="E13" s="99"/>
      <c r="F13" s="99"/>
      <c r="G13" s="99"/>
      <c r="H13" s="99"/>
      <c r="I13" s="99"/>
      <c r="J13" s="99"/>
      <c r="K13" s="99"/>
      <c r="L13" s="99"/>
      <c r="M13" s="99"/>
      <c r="N13" s="99"/>
      <c r="O13" s="99">
        <v>93</v>
      </c>
      <c r="P13" s="99"/>
      <c r="Q13" s="99"/>
      <c r="R13" s="99">
        <v>106</v>
      </c>
      <c r="S13" s="99"/>
      <c r="T13" s="99"/>
      <c r="U13" s="99"/>
      <c r="V13" s="99"/>
      <c r="W13" s="99"/>
      <c r="X13" s="99"/>
      <c r="Y13" s="99"/>
      <c r="Z13" s="99"/>
      <c r="AA13" s="99"/>
      <c r="AB13" s="99">
        <v>98</v>
      </c>
      <c r="AC13" s="99">
        <v>93</v>
      </c>
      <c r="AD13" s="99">
        <v>82</v>
      </c>
      <c r="AE13" s="99"/>
      <c r="AF13" s="99"/>
      <c r="AG13" s="99">
        <v>80</v>
      </c>
      <c r="AH13" s="99"/>
      <c r="AI13" s="99"/>
      <c r="AJ13" s="99"/>
      <c r="AK13" s="99"/>
      <c r="AL13" s="99"/>
      <c r="AM13" s="99"/>
      <c r="AN13" s="99"/>
      <c r="AO13" s="99">
        <v>164</v>
      </c>
      <c r="AP13" s="99">
        <v>90</v>
      </c>
      <c r="AQ13" s="99"/>
      <c r="AR13" s="99"/>
      <c r="AS13" s="99"/>
      <c r="AT13" s="99"/>
      <c r="AU13" s="99"/>
      <c r="AV13" s="99"/>
      <c r="AW13" s="99">
        <v>84</v>
      </c>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
      <c r="A14" s="35" t="s">
        <v>204</v>
      </c>
      <c r="B14" s="99"/>
      <c r="C14" s="99"/>
      <c r="D14" s="99"/>
      <c r="E14" s="99"/>
      <c r="F14" s="99"/>
      <c r="G14" s="99"/>
      <c r="H14" s="99"/>
      <c r="I14" s="99"/>
      <c r="J14" s="99"/>
      <c r="K14" s="99"/>
      <c r="L14" s="99"/>
      <c r="M14" s="99"/>
      <c r="N14" s="99"/>
      <c r="O14" s="99">
        <v>93</v>
      </c>
      <c r="P14" s="99"/>
      <c r="Q14" s="99"/>
      <c r="R14" s="99">
        <v>106</v>
      </c>
      <c r="S14" s="99"/>
      <c r="T14" s="99"/>
      <c r="U14" s="99"/>
      <c r="V14" s="99"/>
      <c r="W14" s="99"/>
      <c r="X14" s="99"/>
      <c r="Y14" s="99"/>
      <c r="Z14" s="99"/>
      <c r="AA14" s="99"/>
      <c r="AB14" s="99">
        <v>98</v>
      </c>
      <c r="AC14" s="99">
        <v>93</v>
      </c>
      <c r="AD14" s="99">
        <v>82</v>
      </c>
      <c r="AE14" s="99"/>
      <c r="AF14" s="99"/>
      <c r="AG14" s="99">
        <v>80</v>
      </c>
      <c r="AH14" s="99"/>
      <c r="AI14" s="99"/>
      <c r="AJ14" s="99"/>
      <c r="AK14" s="99"/>
      <c r="AL14" s="99"/>
      <c r="AM14" s="99"/>
      <c r="AN14" s="99"/>
      <c r="AO14" s="99">
        <v>164</v>
      </c>
      <c r="AP14" s="99">
        <v>90</v>
      </c>
      <c r="AQ14" s="99"/>
      <c r="AR14" s="99"/>
      <c r="AS14" s="99"/>
      <c r="AT14" s="99"/>
      <c r="AU14" s="99"/>
      <c r="AV14" s="99"/>
      <c r="AW14" s="99">
        <v>84</v>
      </c>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61">
        <v>75.5</v>
      </c>
      <c r="B15" s="99"/>
      <c r="C15" s="99"/>
      <c r="D15" s="99"/>
      <c r="E15" s="99"/>
      <c r="F15" s="99"/>
      <c r="G15" s="99"/>
      <c r="H15" s="99"/>
      <c r="I15" s="99">
        <v>80</v>
      </c>
      <c r="J15" s="99"/>
      <c r="K15" s="99"/>
      <c r="L15" s="99"/>
      <c r="M15" s="99"/>
      <c r="N15" s="99"/>
      <c r="O15" s="99"/>
      <c r="P15" s="99">
        <v>95</v>
      </c>
      <c r="Q15" s="99"/>
      <c r="R15" s="99">
        <v>80</v>
      </c>
      <c r="S15" s="99">
        <v>81</v>
      </c>
      <c r="T15" s="99"/>
      <c r="U15" s="99"/>
      <c r="V15" s="99"/>
      <c r="W15" s="99"/>
      <c r="X15" s="99"/>
      <c r="Y15" s="99"/>
      <c r="Z15" s="99"/>
      <c r="AA15" s="99">
        <v>94</v>
      </c>
      <c r="AB15" s="99"/>
      <c r="AC15" s="99"/>
      <c r="AD15" s="99"/>
      <c r="AE15" s="99"/>
      <c r="AF15" s="99"/>
      <c r="AG15" s="99">
        <v>95</v>
      </c>
      <c r="AH15" s="99"/>
      <c r="AI15" s="99">
        <v>80</v>
      </c>
      <c r="AJ15" s="99"/>
      <c r="AK15" s="99"/>
      <c r="AL15" s="99">
        <v>170</v>
      </c>
      <c r="AM15" s="99"/>
      <c r="AN15" s="99"/>
      <c r="AO15" s="99">
        <v>95</v>
      </c>
      <c r="AP15" s="99"/>
      <c r="AQ15" s="99">
        <v>98</v>
      </c>
      <c r="AR15" s="99">
        <v>90</v>
      </c>
      <c r="AS15" s="99"/>
      <c r="AT15" s="99"/>
      <c r="AU15" s="99"/>
      <c r="AV15" s="99"/>
      <c r="AW15" s="99">
        <v>86</v>
      </c>
      <c r="AX15" s="99"/>
      <c r="AY15" s="99"/>
      <c r="AZ15" s="99"/>
      <c r="BA15" s="99"/>
      <c r="BB15" s="99"/>
      <c r="BC15" s="99"/>
      <c r="BD15" s="99"/>
      <c r="BE15" s="99"/>
      <c r="BF15" s="99"/>
      <c r="BG15" s="99"/>
      <c r="BH15" s="99"/>
      <c r="BI15" s="99"/>
      <c r="BJ15" s="99"/>
      <c r="BK15" s="99"/>
      <c r="BL15" s="99"/>
      <c r="BM15" s="99">
        <v>85</v>
      </c>
      <c r="BN15" s="99"/>
      <c r="BO15" s="99"/>
      <c r="BP15" s="99">
        <v>152</v>
      </c>
      <c r="BQ15" s="99"/>
      <c r="BR15" s="99"/>
      <c r="BS15" s="99"/>
      <c r="BT15" s="99">
        <v>83</v>
      </c>
      <c r="BU15" s="99"/>
      <c r="BV15" s="99"/>
      <c r="BW15" s="99"/>
      <c r="BX15" s="99"/>
      <c r="BY15" s="99"/>
      <c r="BZ15" s="99"/>
      <c r="CA15" s="99"/>
      <c r="CB15" s="99"/>
      <c r="CC15" s="99"/>
      <c r="CD15" s="99"/>
      <c r="CE15" s="99"/>
      <c r="CF15" s="99"/>
      <c r="CG15" s="99"/>
      <c r="CH15" s="99"/>
      <c r="CI15" s="99"/>
      <c r="CJ15" s="99"/>
      <c r="CK15" s="99"/>
      <c r="CL15" s="99"/>
      <c r="CM15" s="99"/>
      <c r="CN15" s="99"/>
      <c r="CO15" s="99"/>
      <c r="CP15" s="99"/>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5" t="s">
        <v>536</v>
      </c>
      <c r="B16" s="99"/>
      <c r="C16" s="99"/>
      <c r="D16" s="99"/>
      <c r="E16" s="99"/>
      <c r="F16" s="99"/>
      <c r="G16" s="99"/>
      <c r="H16" s="99"/>
      <c r="I16" s="99">
        <v>80</v>
      </c>
      <c r="J16" s="99"/>
      <c r="K16" s="99"/>
      <c r="L16" s="99"/>
      <c r="M16" s="99"/>
      <c r="N16" s="99"/>
      <c r="O16" s="99"/>
      <c r="P16" s="99">
        <v>95</v>
      </c>
      <c r="Q16" s="99"/>
      <c r="R16" s="99">
        <v>80</v>
      </c>
      <c r="S16" s="99"/>
      <c r="T16" s="99"/>
      <c r="U16" s="99"/>
      <c r="V16" s="99"/>
      <c r="W16" s="99"/>
      <c r="X16" s="99"/>
      <c r="Y16" s="99"/>
      <c r="Z16" s="99"/>
      <c r="AA16" s="99"/>
      <c r="AB16" s="99"/>
      <c r="AC16" s="99"/>
      <c r="AD16" s="99"/>
      <c r="AE16" s="99"/>
      <c r="AF16" s="99"/>
      <c r="AG16" s="99">
        <v>95</v>
      </c>
      <c r="AH16" s="99"/>
      <c r="AI16" s="99">
        <v>80</v>
      </c>
      <c r="AJ16" s="99"/>
      <c r="AK16" s="99"/>
      <c r="AL16" s="99"/>
      <c r="AM16" s="99"/>
      <c r="AN16" s="99"/>
      <c r="AO16" s="99">
        <v>95</v>
      </c>
      <c r="AP16" s="99"/>
      <c r="AQ16" s="99">
        <v>98</v>
      </c>
      <c r="AR16" s="99">
        <v>90</v>
      </c>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5" t="s">
        <v>299</v>
      </c>
      <c r="B17" s="99"/>
      <c r="C17" s="99"/>
      <c r="D17" s="99"/>
      <c r="E17" s="99"/>
      <c r="F17" s="99"/>
      <c r="G17" s="99"/>
      <c r="H17" s="99"/>
      <c r="I17" s="99"/>
      <c r="J17" s="99"/>
      <c r="K17" s="99"/>
      <c r="L17" s="99"/>
      <c r="M17" s="99"/>
      <c r="N17" s="99"/>
      <c r="O17" s="99"/>
      <c r="P17" s="99"/>
      <c r="Q17" s="99"/>
      <c r="R17" s="99"/>
      <c r="S17" s="99">
        <v>81</v>
      </c>
      <c r="T17" s="99"/>
      <c r="U17" s="99"/>
      <c r="V17" s="99"/>
      <c r="W17" s="99"/>
      <c r="X17" s="99"/>
      <c r="Y17" s="99"/>
      <c r="Z17" s="99"/>
      <c r="AA17" s="99">
        <v>94</v>
      </c>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v>85</v>
      </c>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5" t="s">
        <v>525</v>
      </c>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v>170</v>
      </c>
      <c r="AM18" s="99"/>
      <c r="AN18" s="99"/>
      <c r="AO18" s="99"/>
      <c r="AP18" s="99"/>
      <c r="AQ18" s="99"/>
      <c r="AR18" s="99"/>
      <c r="AS18" s="99"/>
      <c r="AT18" s="99"/>
      <c r="AU18" s="99"/>
      <c r="AV18" s="99"/>
      <c r="AW18" s="99">
        <v>86</v>
      </c>
      <c r="AX18" s="99"/>
      <c r="AY18" s="99"/>
      <c r="AZ18" s="99"/>
      <c r="BA18" s="99"/>
      <c r="BB18" s="99"/>
      <c r="BC18" s="99"/>
      <c r="BD18" s="99"/>
      <c r="BE18" s="99"/>
      <c r="BF18" s="99"/>
      <c r="BG18" s="99"/>
      <c r="BH18" s="99"/>
      <c r="BI18" s="99"/>
      <c r="BJ18" s="99"/>
      <c r="BK18" s="99"/>
      <c r="BL18" s="99"/>
      <c r="BM18" s="99"/>
      <c r="BN18" s="99"/>
      <c r="BO18" s="99"/>
      <c r="BP18" s="99">
        <v>152</v>
      </c>
      <c r="BQ18" s="99"/>
      <c r="BR18" s="99"/>
      <c r="BS18" s="99"/>
      <c r="BT18" s="99">
        <v>83</v>
      </c>
      <c r="BU18" s="99"/>
      <c r="BV18" s="99"/>
      <c r="BW18" s="99"/>
      <c r="BX18" s="99"/>
      <c r="BY18" s="99"/>
      <c r="BZ18" s="99"/>
      <c r="CA18" s="99"/>
      <c r="CB18" s="99"/>
      <c r="CC18" s="99"/>
      <c r="CD18" s="99"/>
      <c r="CE18" s="99"/>
      <c r="CF18" s="99"/>
      <c r="CG18" s="99"/>
      <c r="CH18" s="99"/>
      <c r="CI18" s="99"/>
      <c r="CJ18" s="99"/>
      <c r="CK18" s="99"/>
      <c r="CL18" s="99"/>
      <c r="CM18" s="99"/>
      <c r="CN18" s="99"/>
      <c r="CO18" s="99"/>
      <c r="CP18" s="99"/>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61">
        <v>77</v>
      </c>
      <c r="B19" s="99"/>
      <c r="C19" s="99">
        <v>93</v>
      </c>
      <c r="D19" s="99"/>
      <c r="E19" s="99">
        <v>87</v>
      </c>
      <c r="F19" s="99"/>
      <c r="G19" s="99"/>
      <c r="H19" s="99"/>
      <c r="I19" s="99">
        <v>195</v>
      </c>
      <c r="J19" s="99"/>
      <c r="K19" s="99"/>
      <c r="L19" s="99"/>
      <c r="M19" s="99"/>
      <c r="N19" s="99"/>
      <c r="O19" s="99">
        <v>92</v>
      </c>
      <c r="P19" s="99"/>
      <c r="Q19" s="99"/>
      <c r="R19" s="99">
        <v>439</v>
      </c>
      <c r="S19" s="99"/>
      <c r="T19" s="99"/>
      <c r="U19" s="99"/>
      <c r="V19" s="99"/>
      <c r="W19" s="99"/>
      <c r="X19" s="99"/>
      <c r="Y19" s="99"/>
      <c r="Z19" s="99"/>
      <c r="AA19" s="99">
        <v>163</v>
      </c>
      <c r="AB19" s="99">
        <v>90</v>
      </c>
      <c r="AC19" s="99"/>
      <c r="AD19" s="99"/>
      <c r="AE19" s="99">
        <v>172</v>
      </c>
      <c r="AF19" s="99">
        <v>180</v>
      </c>
      <c r="AG19" s="99"/>
      <c r="AH19" s="99">
        <v>156</v>
      </c>
      <c r="AI19" s="99"/>
      <c r="AJ19" s="99">
        <v>98</v>
      </c>
      <c r="AK19" s="99"/>
      <c r="AL19" s="99"/>
      <c r="AM19" s="99"/>
      <c r="AN19" s="99"/>
      <c r="AO19" s="99"/>
      <c r="AP19" s="99"/>
      <c r="AQ19" s="99">
        <v>80</v>
      </c>
      <c r="AR19" s="99"/>
      <c r="AS19" s="99"/>
      <c r="AT19" s="99">
        <v>85</v>
      </c>
      <c r="AU19" s="99"/>
      <c r="AV19" s="99"/>
      <c r="AW19" s="99">
        <v>93</v>
      </c>
      <c r="AX19" s="99">
        <v>90</v>
      </c>
      <c r="AY19" s="99">
        <v>75</v>
      </c>
      <c r="AZ19" s="99"/>
      <c r="BA19" s="99"/>
      <c r="BB19" s="99"/>
      <c r="BC19" s="99"/>
      <c r="BD19" s="99"/>
      <c r="BE19" s="99"/>
      <c r="BF19" s="99"/>
      <c r="BG19" s="99"/>
      <c r="BH19" s="99"/>
      <c r="BI19" s="99"/>
      <c r="BJ19" s="99"/>
      <c r="BK19" s="99"/>
      <c r="BL19" s="99"/>
      <c r="BM19" s="99"/>
      <c r="BN19" s="99"/>
      <c r="BO19" s="99"/>
      <c r="BP19" s="99"/>
      <c r="BQ19" s="99"/>
      <c r="BR19" s="99"/>
      <c r="BS19" s="99"/>
      <c r="BT19" s="99"/>
      <c r="BU19" s="99"/>
      <c r="BV19" s="99">
        <v>93</v>
      </c>
      <c r="BW19" s="99"/>
      <c r="BX19" s="99"/>
      <c r="BY19" s="99"/>
      <c r="BZ19" s="99"/>
      <c r="CA19" s="99"/>
      <c r="CB19" s="99"/>
      <c r="CC19" s="99"/>
      <c r="CD19" s="99"/>
      <c r="CE19" s="99"/>
      <c r="CF19" s="99">
        <v>82</v>
      </c>
      <c r="CG19" s="99"/>
      <c r="CH19" s="99"/>
      <c r="CI19" s="99"/>
      <c r="CJ19" s="99"/>
      <c r="CK19" s="99"/>
      <c r="CL19" s="99"/>
      <c r="CM19" s="99"/>
      <c r="CN19" s="99"/>
      <c r="CO19" s="99"/>
      <c r="CP19" s="9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5" t="s">
        <v>70</v>
      </c>
      <c r="B20" s="99"/>
      <c r="C20" s="99"/>
      <c r="D20" s="99"/>
      <c r="E20" s="99"/>
      <c r="F20" s="99"/>
      <c r="G20" s="99"/>
      <c r="H20" s="99"/>
      <c r="I20" s="99">
        <v>195</v>
      </c>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v>80</v>
      </c>
      <c r="AR20" s="99"/>
      <c r="AS20" s="99"/>
      <c r="AT20" s="99">
        <v>85</v>
      </c>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v>93</v>
      </c>
      <c r="BW20" s="99"/>
      <c r="BX20" s="99"/>
      <c r="BY20" s="99"/>
      <c r="BZ20" s="99"/>
      <c r="CA20" s="99"/>
      <c r="CB20" s="99"/>
      <c r="CC20" s="99"/>
      <c r="CD20" s="99"/>
      <c r="CE20" s="99"/>
      <c r="CF20" s="99"/>
      <c r="CG20" s="99"/>
      <c r="CH20" s="99"/>
      <c r="CI20" s="99"/>
      <c r="CJ20" s="99"/>
      <c r="CK20" s="99"/>
      <c r="CL20" s="99"/>
      <c r="CM20" s="99"/>
      <c r="CN20" s="99"/>
      <c r="CO20" s="99"/>
      <c r="CP20" s="99"/>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5" t="s">
        <v>202</v>
      </c>
      <c r="B21" s="99"/>
      <c r="C21" s="99">
        <v>93</v>
      </c>
      <c r="D21" s="99"/>
      <c r="E21" s="99">
        <v>87</v>
      </c>
      <c r="F21" s="99"/>
      <c r="G21" s="99"/>
      <c r="H21" s="99"/>
      <c r="I21" s="99"/>
      <c r="J21" s="99"/>
      <c r="K21" s="99"/>
      <c r="L21" s="99"/>
      <c r="M21" s="99"/>
      <c r="N21" s="99"/>
      <c r="O21" s="99"/>
      <c r="P21" s="99"/>
      <c r="Q21" s="99"/>
      <c r="R21" s="99">
        <v>259</v>
      </c>
      <c r="S21" s="99"/>
      <c r="T21" s="99"/>
      <c r="U21" s="99"/>
      <c r="V21" s="99"/>
      <c r="W21" s="99"/>
      <c r="X21" s="99"/>
      <c r="Y21" s="99"/>
      <c r="Z21" s="99"/>
      <c r="AA21" s="99">
        <v>80</v>
      </c>
      <c r="AB21" s="99"/>
      <c r="AC21" s="99"/>
      <c r="AD21" s="99"/>
      <c r="AE21" s="99">
        <v>172</v>
      </c>
      <c r="AF21" s="99">
        <v>180</v>
      </c>
      <c r="AG21" s="99"/>
      <c r="AH21" s="99">
        <v>156</v>
      </c>
      <c r="AI21" s="99"/>
      <c r="AJ21" s="99">
        <v>98</v>
      </c>
      <c r="AK21" s="99"/>
      <c r="AL21" s="99"/>
      <c r="AM21" s="99"/>
      <c r="AN21" s="99"/>
      <c r="AO21" s="99"/>
      <c r="AP21" s="99"/>
      <c r="AQ21" s="99"/>
      <c r="AR21" s="99"/>
      <c r="AS21" s="99"/>
      <c r="AT21" s="99"/>
      <c r="AU21" s="99"/>
      <c r="AV21" s="99"/>
      <c r="AW21" s="99">
        <v>93</v>
      </c>
      <c r="AX21" s="99">
        <v>90</v>
      </c>
      <c r="AY21" s="99">
        <v>75</v>
      </c>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v>82</v>
      </c>
      <c r="CG21" s="99"/>
      <c r="CH21" s="99"/>
      <c r="CI21" s="99"/>
      <c r="CJ21" s="99"/>
      <c r="CK21" s="99"/>
      <c r="CL21" s="99"/>
      <c r="CM21" s="99"/>
      <c r="CN21" s="99"/>
      <c r="CO21" s="99"/>
      <c r="CP21" s="99"/>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5" t="s">
        <v>214</v>
      </c>
      <c r="B22" s="99"/>
      <c r="C22" s="99"/>
      <c r="D22" s="99"/>
      <c r="E22" s="99"/>
      <c r="F22" s="99"/>
      <c r="G22" s="99"/>
      <c r="H22" s="99"/>
      <c r="I22" s="99"/>
      <c r="J22" s="99"/>
      <c r="K22" s="99"/>
      <c r="L22" s="99"/>
      <c r="M22" s="99"/>
      <c r="N22" s="99"/>
      <c r="O22" s="99">
        <v>92</v>
      </c>
      <c r="P22" s="99"/>
      <c r="Q22" s="99"/>
      <c r="R22" s="99">
        <v>180</v>
      </c>
      <c r="S22" s="99"/>
      <c r="T22" s="99"/>
      <c r="U22" s="99"/>
      <c r="V22" s="99"/>
      <c r="W22" s="99"/>
      <c r="X22" s="99"/>
      <c r="Y22" s="99"/>
      <c r="Z22" s="99"/>
      <c r="AA22" s="99">
        <v>83</v>
      </c>
      <c r="AB22" s="99">
        <v>90</v>
      </c>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61">
        <v>78</v>
      </c>
      <c r="B23" s="99"/>
      <c r="C23" s="99"/>
      <c r="D23" s="99"/>
      <c r="E23" s="99"/>
      <c r="F23" s="99"/>
      <c r="G23" s="99"/>
      <c r="H23" s="99"/>
      <c r="I23" s="99"/>
      <c r="J23" s="99">
        <v>90</v>
      </c>
      <c r="K23" s="99"/>
      <c r="L23" s="99"/>
      <c r="M23" s="99">
        <v>189</v>
      </c>
      <c r="N23" s="99"/>
      <c r="O23" s="99"/>
      <c r="P23" s="99"/>
      <c r="Q23" s="99"/>
      <c r="R23" s="99">
        <v>89</v>
      </c>
      <c r="S23" s="99"/>
      <c r="T23" s="99"/>
      <c r="U23" s="99"/>
      <c r="V23" s="99">
        <v>78</v>
      </c>
      <c r="W23" s="99"/>
      <c r="X23" s="99">
        <v>78</v>
      </c>
      <c r="Y23" s="99"/>
      <c r="Z23" s="99"/>
      <c r="AA23" s="99">
        <v>252</v>
      </c>
      <c r="AB23" s="99"/>
      <c r="AC23" s="99"/>
      <c r="AD23" s="99"/>
      <c r="AE23" s="99"/>
      <c r="AF23" s="99"/>
      <c r="AG23" s="99">
        <v>90</v>
      </c>
      <c r="AH23" s="99"/>
      <c r="AI23" s="99"/>
      <c r="AJ23" s="99"/>
      <c r="AK23" s="99"/>
      <c r="AL23" s="99"/>
      <c r="AM23" s="99">
        <v>88</v>
      </c>
      <c r="AN23" s="99"/>
      <c r="AO23" s="99">
        <v>85</v>
      </c>
      <c r="AP23" s="99"/>
      <c r="AQ23" s="99"/>
      <c r="AR23" s="99">
        <v>94</v>
      </c>
      <c r="AS23" s="99"/>
      <c r="AT23" s="99">
        <v>75</v>
      </c>
      <c r="AU23" s="99"/>
      <c r="AV23" s="99"/>
      <c r="AW23" s="99"/>
      <c r="AX23" s="99"/>
      <c r="AY23" s="99"/>
      <c r="AZ23" s="99"/>
      <c r="BA23" s="99"/>
      <c r="BB23" s="99"/>
      <c r="BC23" s="99"/>
      <c r="BD23" s="99"/>
      <c r="BE23" s="99">
        <v>92</v>
      </c>
      <c r="BF23" s="99">
        <v>90</v>
      </c>
      <c r="BG23" s="99">
        <v>88</v>
      </c>
      <c r="BH23" s="99"/>
      <c r="BI23" s="99"/>
      <c r="BJ23" s="99"/>
      <c r="BK23" s="99"/>
      <c r="BL23" s="99"/>
      <c r="BM23" s="99"/>
      <c r="BN23" s="99"/>
      <c r="BO23" s="99"/>
      <c r="BP23" s="99"/>
      <c r="BQ23" s="99"/>
      <c r="BR23" s="99"/>
      <c r="BS23" s="99"/>
      <c r="BT23" s="99"/>
      <c r="BU23" s="99"/>
      <c r="BV23" s="99"/>
      <c r="BW23" s="99">
        <v>175</v>
      </c>
      <c r="BX23" s="99"/>
      <c r="BY23" s="99"/>
      <c r="BZ23" s="99"/>
      <c r="CA23" s="99"/>
      <c r="CB23" s="99"/>
      <c r="CC23" s="99"/>
      <c r="CD23" s="99"/>
      <c r="CE23" s="99"/>
      <c r="CF23" s="99"/>
      <c r="CG23" s="99"/>
      <c r="CH23" s="99"/>
      <c r="CI23" s="99"/>
      <c r="CJ23" s="99"/>
      <c r="CK23" s="99"/>
      <c r="CL23" s="99"/>
      <c r="CM23" s="99"/>
      <c r="CN23" s="99"/>
      <c r="CO23" s="99"/>
      <c r="CP23" s="99"/>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5" t="s">
        <v>235</v>
      </c>
      <c r="B24" s="99"/>
      <c r="C24" s="99"/>
      <c r="D24" s="99"/>
      <c r="E24" s="99"/>
      <c r="F24" s="99"/>
      <c r="G24" s="99"/>
      <c r="H24" s="99"/>
      <c r="I24" s="99"/>
      <c r="J24" s="99">
        <v>90</v>
      </c>
      <c r="K24" s="99"/>
      <c r="L24" s="99"/>
      <c r="M24" s="99">
        <v>189</v>
      </c>
      <c r="N24" s="99"/>
      <c r="O24" s="99"/>
      <c r="P24" s="99"/>
      <c r="Q24" s="99"/>
      <c r="R24" s="99"/>
      <c r="S24" s="99"/>
      <c r="T24" s="99"/>
      <c r="U24" s="99"/>
      <c r="V24" s="99">
        <v>78</v>
      </c>
      <c r="W24" s="99"/>
      <c r="X24" s="99">
        <v>78</v>
      </c>
      <c r="Y24" s="99"/>
      <c r="Z24" s="99"/>
      <c r="AA24" s="99">
        <v>252</v>
      </c>
      <c r="AB24" s="99"/>
      <c r="AC24" s="99"/>
      <c r="AD24" s="99"/>
      <c r="AE24" s="99"/>
      <c r="AF24" s="99"/>
      <c r="AG24" s="99">
        <v>90</v>
      </c>
      <c r="AH24" s="99"/>
      <c r="AI24" s="99"/>
      <c r="AJ24" s="99"/>
      <c r="AK24" s="99"/>
      <c r="AL24" s="99"/>
      <c r="AM24" s="99">
        <v>88</v>
      </c>
      <c r="AN24" s="99"/>
      <c r="AO24" s="99">
        <v>85</v>
      </c>
      <c r="AP24" s="99"/>
      <c r="AQ24" s="99"/>
      <c r="AR24" s="99">
        <v>94</v>
      </c>
      <c r="AS24" s="99"/>
      <c r="AT24" s="99">
        <v>75</v>
      </c>
      <c r="AU24" s="99"/>
      <c r="AV24" s="99"/>
      <c r="AW24" s="99"/>
      <c r="AX24" s="99"/>
      <c r="AY24" s="99"/>
      <c r="AZ24" s="99"/>
      <c r="BA24" s="99"/>
      <c r="BB24" s="99"/>
      <c r="BC24" s="99"/>
      <c r="BD24" s="99"/>
      <c r="BE24" s="99">
        <v>92</v>
      </c>
      <c r="BF24" s="99">
        <v>90</v>
      </c>
      <c r="BG24" s="99">
        <v>88</v>
      </c>
      <c r="BH24" s="99"/>
      <c r="BI24" s="99"/>
      <c r="BJ24" s="99"/>
      <c r="BK24" s="99"/>
      <c r="BL24" s="99"/>
      <c r="BM24" s="99"/>
      <c r="BN24" s="99"/>
      <c r="BO24" s="99"/>
      <c r="BP24" s="99"/>
      <c r="BQ24" s="99"/>
      <c r="BR24" s="99"/>
      <c r="BS24" s="99"/>
      <c r="BT24" s="99"/>
      <c r="BU24" s="99"/>
      <c r="BV24" s="99"/>
      <c r="BW24" s="99">
        <v>175</v>
      </c>
      <c r="BX24" s="99"/>
      <c r="BY24" s="99"/>
      <c r="BZ24" s="99"/>
      <c r="CA24" s="99"/>
      <c r="CB24" s="99"/>
      <c r="CC24" s="99"/>
      <c r="CD24" s="99"/>
      <c r="CE24" s="99"/>
      <c r="CF24" s="99"/>
      <c r="CG24" s="99"/>
      <c r="CH24" s="99"/>
      <c r="CI24" s="99"/>
      <c r="CJ24" s="99"/>
      <c r="CK24" s="99"/>
      <c r="CL24" s="99"/>
      <c r="CM24" s="99"/>
      <c r="CN24" s="99"/>
      <c r="CO24" s="99"/>
      <c r="CP24" s="99"/>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5" t="s">
        <v>210</v>
      </c>
      <c r="B25" s="99"/>
      <c r="C25" s="99"/>
      <c r="D25" s="99"/>
      <c r="E25" s="99"/>
      <c r="F25" s="99"/>
      <c r="G25" s="99"/>
      <c r="H25" s="99"/>
      <c r="I25" s="99"/>
      <c r="J25" s="99"/>
      <c r="K25" s="99"/>
      <c r="L25" s="99"/>
      <c r="M25" s="99"/>
      <c r="N25" s="99"/>
      <c r="O25" s="99"/>
      <c r="P25" s="99"/>
      <c r="Q25" s="99"/>
      <c r="R25" s="99">
        <v>89</v>
      </c>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61">
        <v>78.5</v>
      </c>
      <c r="B26" s="99"/>
      <c r="C26" s="99"/>
      <c r="D26" s="99">
        <v>295</v>
      </c>
      <c r="E26" s="99">
        <v>96</v>
      </c>
      <c r="F26" s="99"/>
      <c r="G26" s="99"/>
      <c r="H26" s="99"/>
      <c r="I26" s="99"/>
      <c r="J26" s="99"/>
      <c r="K26" s="99"/>
      <c r="L26" s="99"/>
      <c r="M26" s="99"/>
      <c r="N26" s="99"/>
      <c r="O26" s="99"/>
      <c r="P26" s="99"/>
      <c r="Q26" s="99"/>
      <c r="R26" s="99"/>
      <c r="S26" s="99"/>
      <c r="T26" s="99"/>
      <c r="U26" s="99"/>
      <c r="V26" s="99"/>
      <c r="W26" s="99"/>
      <c r="X26" s="99"/>
      <c r="Y26" s="99"/>
      <c r="Z26" s="99"/>
      <c r="AA26" s="99"/>
      <c r="AB26" s="99"/>
      <c r="AC26" s="99"/>
      <c r="AD26" s="99"/>
      <c r="AE26" s="99"/>
      <c r="AF26" s="99">
        <v>100</v>
      </c>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v>91</v>
      </c>
      <c r="CB26" s="99">
        <v>275</v>
      </c>
      <c r="CC26" s="99">
        <v>87</v>
      </c>
      <c r="CD26" s="99">
        <v>80</v>
      </c>
      <c r="CE26" s="99">
        <v>80</v>
      </c>
      <c r="CF26" s="99"/>
      <c r="CG26" s="99"/>
      <c r="CH26" s="99"/>
      <c r="CI26" s="99"/>
      <c r="CJ26" s="99"/>
      <c r="CK26" s="99"/>
      <c r="CL26" s="99">
        <v>93</v>
      </c>
      <c r="CM26" s="99">
        <v>80</v>
      </c>
      <c r="CN26" s="99"/>
      <c r="CO26" s="99"/>
      <c r="CP26" s="99">
        <v>76</v>
      </c>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5" t="s">
        <v>1563</v>
      </c>
      <c r="B27" s="99"/>
      <c r="C27" s="99"/>
      <c r="D27" s="99">
        <v>99</v>
      </c>
      <c r="E27" s="99">
        <v>96</v>
      </c>
      <c r="F27" s="99"/>
      <c r="G27" s="99"/>
      <c r="H27" s="99"/>
      <c r="I27" s="99"/>
      <c r="J27" s="99"/>
      <c r="K27" s="99"/>
      <c r="L27" s="99"/>
      <c r="M27" s="99"/>
      <c r="N27" s="99"/>
      <c r="O27" s="99"/>
      <c r="P27" s="99"/>
      <c r="Q27" s="99"/>
      <c r="R27" s="99"/>
      <c r="S27" s="99"/>
      <c r="T27" s="99"/>
      <c r="U27" s="99"/>
      <c r="V27" s="99"/>
      <c r="W27" s="99"/>
      <c r="X27" s="99"/>
      <c r="Y27" s="99"/>
      <c r="Z27" s="99"/>
      <c r="AA27" s="99"/>
      <c r="AB27" s="99"/>
      <c r="AC27" s="99"/>
      <c r="AD27" s="99"/>
      <c r="AE27" s="99"/>
      <c r="AF27" s="99">
        <v>100</v>
      </c>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v>91</v>
      </c>
      <c r="CB27" s="99">
        <v>185</v>
      </c>
      <c r="CC27" s="99">
        <v>87</v>
      </c>
      <c r="CD27" s="99">
        <v>80</v>
      </c>
      <c r="CE27" s="99">
        <v>80</v>
      </c>
      <c r="CF27" s="99"/>
      <c r="CG27" s="99"/>
      <c r="CH27" s="99"/>
      <c r="CI27" s="99"/>
      <c r="CJ27" s="99"/>
      <c r="CK27" s="99"/>
      <c r="CL27" s="99">
        <v>93</v>
      </c>
      <c r="CM27" s="99">
        <v>80</v>
      </c>
      <c r="CN27" s="99"/>
      <c r="CO27" s="99"/>
      <c r="CP27" s="99"/>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s="35" t="s">
        <v>1580</v>
      </c>
      <c r="B28" s="99"/>
      <c r="C28" s="99"/>
      <c r="D28" s="99">
        <v>196</v>
      </c>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v>90</v>
      </c>
      <c r="CC28" s="99"/>
      <c r="CD28" s="99"/>
      <c r="CE28" s="99"/>
      <c r="CF28" s="99"/>
      <c r="CG28" s="99"/>
      <c r="CH28" s="99"/>
      <c r="CI28" s="99"/>
      <c r="CJ28" s="99"/>
      <c r="CK28" s="99"/>
      <c r="CL28" s="99"/>
      <c r="CM28" s="99"/>
      <c r="CN28" s="99"/>
      <c r="CO28" s="99"/>
      <c r="CP28" s="99">
        <v>76</v>
      </c>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4.25">
      <c r="A29" s="61">
        <v>78.8</v>
      </c>
      <c r="B29" s="99">
        <v>176</v>
      </c>
      <c r="C29" s="99"/>
      <c r="D29" s="99">
        <v>95</v>
      </c>
      <c r="E29" s="99"/>
      <c r="F29" s="99">
        <v>85</v>
      </c>
      <c r="G29" s="99"/>
      <c r="H29" s="99"/>
      <c r="I29" s="99"/>
      <c r="J29" s="99"/>
      <c r="K29" s="99"/>
      <c r="L29" s="99"/>
      <c r="M29" s="99"/>
      <c r="N29" s="99">
        <v>75</v>
      </c>
      <c r="O29" s="99"/>
      <c r="P29" s="99"/>
      <c r="Q29" s="99"/>
      <c r="R29" s="99"/>
      <c r="S29" s="99"/>
      <c r="T29" s="99"/>
      <c r="U29" s="99">
        <v>70</v>
      </c>
      <c r="V29" s="99"/>
      <c r="W29" s="99"/>
      <c r="X29" s="99">
        <v>206</v>
      </c>
      <c r="Y29" s="99"/>
      <c r="Z29" s="99"/>
      <c r="AA29" s="99"/>
      <c r="AB29" s="99"/>
      <c r="AC29" s="99"/>
      <c r="AD29" s="99"/>
      <c r="AE29" s="99"/>
      <c r="AF29" s="99"/>
      <c r="AG29" s="99">
        <v>94</v>
      </c>
      <c r="AH29" s="99"/>
      <c r="AI29" s="99">
        <v>85</v>
      </c>
      <c r="AJ29" s="99"/>
      <c r="AK29" s="99"/>
      <c r="AL29" s="99"/>
      <c r="AM29" s="99"/>
      <c r="AN29" s="99"/>
      <c r="AO29" s="99"/>
      <c r="AP29" s="99"/>
      <c r="AQ29" s="99"/>
      <c r="AR29" s="99"/>
      <c r="AS29" s="99"/>
      <c r="AT29" s="99"/>
      <c r="AU29" s="99"/>
      <c r="AV29" s="99"/>
      <c r="AW29" s="99"/>
      <c r="AX29" s="99"/>
      <c r="AY29" s="99"/>
      <c r="AZ29" s="99"/>
      <c r="BA29" s="99">
        <v>109</v>
      </c>
      <c r="BB29" s="99">
        <v>95</v>
      </c>
      <c r="BC29" s="99">
        <v>94</v>
      </c>
      <c r="BD29" s="99">
        <v>175</v>
      </c>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5" t="s">
        <v>227</v>
      </c>
      <c r="B30" s="99">
        <v>176</v>
      </c>
      <c r="C30" s="99"/>
      <c r="D30" s="99">
        <v>95</v>
      </c>
      <c r="E30" s="99"/>
      <c r="F30" s="99">
        <v>85</v>
      </c>
      <c r="G30" s="99"/>
      <c r="H30" s="99"/>
      <c r="I30" s="99"/>
      <c r="J30" s="99"/>
      <c r="K30" s="99"/>
      <c r="L30" s="99"/>
      <c r="M30" s="99"/>
      <c r="N30" s="99">
        <v>75</v>
      </c>
      <c r="O30" s="99"/>
      <c r="P30" s="99"/>
      <c r="Q30" s="99"/>
      <c r="R30" s="99"/>
      <c r="S30" s="99"/>
      <c r="T30" s="99"/>
      <c r="U30" s="99">
        <v>70</v>
      </c>
      <c r="V30" s="99"/>
      <c r="W30" s="99"/>
      <c r="X30" s="99">
        <v>206</v>
      </c>
      <c r="Y30" s="99"/>
      <c r="Z30" s="99"/>
      <c r="AA30" s="99"/>
      <c r="AB30" s="99"/>
      <c r="AC30" s="99"/>
      <c r="AD30" s="99"/>
      <c r="AE30" s="99"/>
      <c r="AF30" s="99"/>
      <c r="AG30" s="99">
        <v>94</v>
      </c>
      <c r="AH30" s="99"/>
      <c r="AI30" s="99">
        <v>85</v>
      </c>
      <c r="AJ30" s="99"/>
      <c r="AK30" s="99"/>
      <c r="AL30" s="99"/>
      <c r="AM30" s="99"/>
      <c r="AN30" s="99"/>
      <c r="AO30" s="99"/>
      <c r="AP30" s="99"/>
      <c r="AQ30" s="99"/>
      <c r="AR30" s="99"/>
      <c r="AS30" s="99"/>
      <c r="AT30" s="99"/>
      <c r="AU30" s="99"/>
      <c r="AV30" s="99"/>
      <c r="AW30" s="99"/>
      <c r="AX30" s="99"/>
      <c r="AY30" s="99"/>
      <c r="AZ30" s="99"/>
      <c r="BA30" s="99">
        <v>109</v>
      </c>
      <c r="BB30" s="99">
        <v>95</v>
      </c>
      <c r="BC30" s="99">
        <v>94</v>
      </c>
      <c r="BD30" s="99">
        <v>175</v>
      </c>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4.25">
      <c r="A31" s="61">
        <v>78.900000000000006</v>
      </c>
      <c r="B31" s="99"/>
      <c r="C31" s="99"/>
      <c r="D31" s="99"/>
      <c r="E31" s="99"/>
      <c r="F31" s="99"/>
      <c r="G31" s="99"/>
      <c r="H31" s="99"/>
      <c r="I31" s="99"/>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v>160</v>
      </c>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5" t="s">
        <v>67</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v>80</v>
      </c>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5" t="s">
        <v>390</v>
      </c>
      <c r="B33" s="99"/>
      <c r="C33" s="99"/>
      <c r="D33" s="99"/>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v>80</v>
      </c>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61">
        <v>79</v>
      </c>
      <c r="B34" s="99"/>
      <c r="C34" s="99">
        <v>90</v>
      </c>
      <c r="D34" s="99">
        <v>88</v>
      </c>
      <c r="E34" s="99"/>
      <c r="F34" s="99"/>
      <c r="G34" s="99"/>
      <c r="H34" s="99"/>
      <c r="I34" s="99"/>
      <c r="J34" s="99"/>
      <c r="K34" s="99"/>
      <c r="L34" s="99"/>
      <c r="M34" s="99"/>
      <c r="N34" s="99">
        <v>76</v>
      </c>
      <c r="O34" s="99"/>
      <c r="P34" s="99"/>
      <c r="Q34" s="99">
        <v>85</v>
      </c>
      <c r="R34" s="99"/>
      <c r="S34" s="99"/>
      <c r="T34" s="99"/>
      <c r="U34" s="99"/>
      <c r="V34" s="99"/>
      <c r="W34" s="99"/>
      <c r="X34" s="99"/>
      <c r="Y34" s="99"/>
      <c r="Z34" s="99"/>
      <c r="AA34" s="99"/>
      <c r="AB34" s="99"/>
      <c r="AC34" s="99"/>
      <c r="AD34" s="99"/>
      <c r="AE34" s="99"/>
      <c r="AF34" s="99"/>
      <c r="AG34" s="99"/>
      <c r="AH34" s="99"/>
      <c r="AI34" s="99"/>
      <c r="AJ34" s="99">
        <v>95</v>
      </c>
      <c r="AK34" s="99">
        <v>90</v>
      </c>
      <c r="AL34" s="99"/>
      <c r="AM34" s="99"/>
      <c r="AN34" s="99"/>
      <c r="AO34" s="99"/>
      <c r="AP34" s="99"/>
      <c r="AQ34" s="99"/>
      <c r="AR34" s="99"/>
      <c r="AS34" s="99"/>
      <c r="AT34" s="99"/>
      <c r="AU34" s="99"/>
      <c r="AV34" s="99"/>
      <c r="AW34" s="99"/>
      <c r="AX34" s="99"/>
      <c r="AY34" s="99"/>
      <c r="AZ34" s="99">
        <v>84</v>
      </c>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5" t="s">
        <v>220</v>
      </c>
      <c r="B35" s="99"/>
      <c r="C35" s="99">
        <v>90</v>
      </c>
      <c r="D35" s="99">
        <v>88</v>
      </c>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v>95</v>
      </c>
      <c r="AK35" s="99"/>
      <c r="AL35" s="99"/>
      <c r="AM35" s="99"/>
      <c r="AN35" s="99"/>
      <c r="AO35" s="99"/>
      <c r="AP35" s="99"/>
      <c r="AQ35" s="99"/>
      <c r="AR35" s="99"/>
      <c r="AS35" s="99"/>
      <c r="AT35" s="99"/>
      <c r="AU35" s="99"/>
      <c r="AV35" s="99"/>
      <c r="AW35" s="99"/>
      <c r="AX35" s="99"/>
      <c r="AY35" s="99"/>
      <c r="AZ35" s="99">
        <v>84</v>
      </c>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5" t="s">
        <v>510</v>
      </c>
      <c r="B36" s="99"/>
      <c r="C36" s="99"/>
      <c r="D36" s="99"/>
      <c r="E36" s="99"/>
      <c r="F36" s="99"/>
      <c r="G36" s="99"/>
      <c r="H36" s="99"/>
      <c r="I36" s="99"/>
      <c r="J36" s="99"/>
      <c r="K36" s="99"/>
      <c r="L36" s="99"/>
      <c r="M36" s="99"/>
      <c r="N36" s="99">
        <v>76</v>
      </c>
      <c r="O36" s="99"/>
      <c r="P36" s="99"/>
      <c r="Q36" s="99">
        <v>85</v>
      </c>
      <c r="R36" s="99"/>
      <c r="S36" s="99"/>
      <c r="T36" s="99"/>
      <c r="U36" s="99"/>
      <c r="V36" s="99"/>
      <c r="W36" s="99"/>
      <c r="X36" s="99"/>
      <c r="Y36" s="99"/>
      <c r="Z36" s="99"/>
      <c r="AA36" s="99"/>
      <c r="AB36" s="99"/>
      <c r="AC36" s="99"/>
      <c r="AD36" s="99"/>
      <c r="AE36" s="99"/>
      <c r="AF36" s="99"/>
      <c r="AG36" s="99"/>
      <c r="AH36" s="99"/>
      <c r="AI36" s="99"/>
      <c r="AJ36" s="99"/>
      <c r="AK36" s="99">
        <v>90</v>
      </c>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35.25">
      <c r="A37" s="62" t="s">
        <v>9</v>
      </c>
      <c r="B37" s="99"/>
      <c r="C37" s="99"/>
      <c r="D37" s="99"/>
      <c r="E37" s="99"/>
      <c r="F37" s="99"/>
      <c r="G37" s="99">
        <v>95</v>
      </c>
      <c r="H37" s="99">
        <v>75</v>
      </c>
      <c r="I37" s="99"/>
      <c r="J37" s="99"/>
      <c r="K37" s="99">
        <v>80</v>
      </c>
      <c r="L37" s="99">
        <v>83</v>
      </c>
      <c r="M37" s="99"/>
      <c r="N37" s="99">
        <v>90</v>
      </c>
      <c r="O37" s="99"/>
      <c r="P37" s="99"/>
      <c r="Q37" s="99"/>
      <c r="R37" s="99">
        <v>277</v>
      </c>
      <c r="S37" s="99">
        <v>94</v>
      </c>
      <c r="T37" s="99">
        <v>90</v>
      </c>
      <c r="U37" s="99"/>
      <c r="V37" s="99">
        <v>100</v>
      </c>
      <c r="W37" s="99">
        <v>80</v>
      </c>
      <c r="X37" s="99"/>
      <c r="Y37" s="99"/>
      <c r="Z37" s="99"/>
      <c r="AA37" s="99">
        <v>80</v>
      </c>
      <c r="AB37" s="99"/>
      <c r="AC37" s="99"/>
      <c r="AD37" s="99"/>
      <c r="AE37" s="99"/>
      <c r="AF37" s="99">
        <v>80</v>
      </c>
      <c r="AG37" s="99">
        <v>87</v>
      </c>
      <c r="AH37" s="99"/>
      <c r="AI37" s="99"/>
      <c r="AJ37" s="99"/>
      <c r="AK37" s="99"/>
      <c r="AL37" s="99"/>
      <c r="AM37" s="99"/>
      <c r="AN37" s="99">
        <v>170</v>
      </c>
      <c r="AO37" s="99"/>
      <c r="AP37" s="99"/>
      <c r="AQ37" s="99">
        <v>278</v>
      </c>
      <c r="AR37" s="99"/>
      <c r="AS37" s="99">
        <v>90</v>
      </c>
      <c r="AT37" s="99"/>
      <c r="AU37" s="99"/>
      <c r="AV37" s="99"/>
      <c r="AW37" s="99"/>
      <c r="AX37" s="99"/>
      <c r="AY37" s="99"/>
      <c r="AZ37" s="99"/>
      <c r="BA37" s="99"/>
      <c r="BB37" s="99"/>
      <c r="BC37" s="99"/>
      <c r="BD37" s="99"/>
      <c r="BE37" s="99"/>
      <c r="BF37" s="99"/>
      <c r="BG37" s="99"/>
      <c r="BH37" s="99"/>
      <c r="BI37" s="99"/>
      <c r="BJ37" s="99"/>
      <c r="BK37" s="99">
        <v>99</v>
      </c>
      <c r="BL37" s="99">
        <v>101</v>
      </c>
      <c r="BM37" s="99"/>
      <c r="BN37" s="99">
        <v>256</v>
      </c>
      <c r="BO37" s="99"/>
      <c r="BP37" s="99"/>
      <c r="BQ37" s="99">
        <v>95</v>
      </c>
      <c r="BR37" s="99">
        <v>70</v>
      </c>
      <c r="BS37" s="99">
        <v>70</v>
      </c>
      <c r="BT37" s="99"/>
      <c r="BU37" s="99">
        <v>82</v>
      </c>
      <c r="BV37" s="99"/>
      <c r="BW37" s="99">
        <v>169</v>
      </c>
      <c r="BX37" s="99">
        <v>70</v>
      </c>
      <c r="BY37" s="99">
        <v>73</v>
      </c>
      <c r="BZ37" s="99">
        <v>60</v>
      </c>
      <c r="CA37" s="99"/>
      <c r="CB37" s="99"/>
      <c r="CC37" s="99"/>
      <c r="CD37" s="99"/>
      <c r="CE37" s="99"/>
      <c r="CF37" s="99"/>
      <c r="CG37" s="99">
        <v>80</v>
      </c>
      <c r="CH37" s="99">
        <v>80</v>
      </c>
      <c r="CI37" s="99">
        <v>80</v>
      </c>
      <c r="CJ37" s="99">
        <v>78</v>
      </c>
      <c r="CK37" s="99">
        <v>75</v>
      </c>
      <c r="CL37" s="99"/>
      <c r="CM37" s="99"/>
      <c r="CN37" s="99">
        <v>360</v>
      </c>
      <c r="CO37" s="99">
        <v>83</v>
      </c>
      <c r="CP37" s="99"/>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s="61" t="s">
        <v>9</v>
      </c>
      <c r="B38" s="99"/>
      <c r="C38" s="99"/>
      <c r="D38" s="99"/>
      <c r="E38" s="99"/>
      <c r="F38" s="99"/>
      <c r="G38" s="99">
        <v>95</v>
      </c>
      <c r="H38" s="99">
        <v>75</v>
      </c>
      <c r="I38" s="99"/>
      <c r="J38" s="99"/>
      <c r="K38" s="99">
        <v>80</v>
      </c>
      <c r="L38" s="99">
        <v>83</v>
      </c>
      <c r="M38" s="99"/>
      <c r="N38" s="99">
        <v>90</v>
      </c>
      <c r="O38" s="99"/>
      <c r="P38" s="99"/>
      <c r="Q38" s="99"/>
      <c r="R38" s="99">
        <v>277</v>
      </c>
      <c r="S38" s="99">
        <v>94</v>
      </c>
      <c r="T38" s="99">
        <v>90</v>
      </c>
      <c r="U38" s="99"/>
      <c r="V38" s="99">
        <v>100</v>
      </c>
      <c r="W38" s="99">
        <v>80</v>
      </c>
      <c r="X38" s="99"/>
      <c r="Y38" s="99"/>
      <c r="Z38" s="99"/>
      <c r="AA38" s="99">
        <v>80</v>
      </c>
      <c r="AB38" s="99"/>
      <c r="AC38" s="99"/>
      <c r="AD38" s="99"/>
      <c r="AE38" s="99"/>
      <c r="AF38" s="99">
        <v>80</v>
      </c>
      <c r="AG38" s="99">
        <v>87</v>
      </c>
      <c r="AH38" s="99"/>
      <c r="AI38" s="99"/>
      <c r="AJ38" s="99"/>
      <c r="AK38" s="99"/>
      <c r="AL38" s="99"/>
      <c r="AM38" s="99"/>
      <c r="AN38" s="99">
        <v>170</v>
      </c>
      <c r="AO38" s="99"/>
      <c r="AP38" s="99"/>
      <c r="AQ38" s="99">
        <v>278</v>
      </c>
      <c r="AR38" s="99"/>
      <c r="AS38" s="99">
        <v>90</v>
      </c>
      <c r="AT38" s="99"/>
      <c r="AU38" s="99"/>
      <c r="AV38" s="99"/>
      <c r="AW38" s="99"/>
      <c r="AX38" s="99"/>
      <c r="AY38" s="99"/>
      <c r="AZ38" s="99"/>
      <c r="BA38" s="99"/>
      <c r="BB38" s="99"/>
      <c r="BC38" s="99"/>
      <c r="BD38" s="99"/>
      <c r="BE38" s="99"/>
      <c r="BF38" s="99"/>
      <c r="BG38" s="99"/>
      <c r="BH38" s="99"/>
      <c r="BI38" s="99"/>
      <c r="BJ38" s="99"/>
      <c r="BK38" s="99">
        <v>99</v>
      </c>
      <c r="BL38" s="99">
        <v>101</v>
      </c>
      <c r="BM38" s="99"/>
      <c r="BN38" s="99">
        <v>256</v>
      </c>
      <c r="BO38" s="99"/>
      <c r="BP38" s="99"/>
      <c r="BQ38" s="99">
        <v>95</v>
      </c>
      <c r="BR38" s="99">
        <v>70</v>
      </c>
      <c r="BS38" s="99">
        <v>70</v>
      </c>
      <c r="BT38" s="99"/>
      <c r="BU38" s="99">
        <v>82</v>
      </c>
      <c r="BV38" s="99"/>
      <c r="BW38" s="99">
        <v>169</v>
      </c>
      <c r="BX38" s="99">
        <v>70</v>
      </c>
      <c r="BY38" s="99">
        <v>73</v>
      </c>
      <c r="BZ38" s="99">
        <v>60</v>
      </c>
      <c r="CA38" s="99"/>
      <c r="CB38" s="99"/>
      <c r="CC38" s="99"/>
      <c r="CD38" s="99"/>
      <c r="CE38" s="99"/>
      <c r="CF38" s="99"/>
      <c r="CG38" s="99">
        <v>80</v>
      </c>
      <c r="CH38" s="99">
        <v>80</v>
      </c>
      <c r="CI38" s="99">
        <v>80</v>
      </c>
      <c r="CJ38" s="99">
        <v>78</v>
      </c>
      <c r="CK38" s="99">
        <v>75</v>
      </c>
      <c r="CL38" s="99"/>
      <c r="CM38" s="99"/>
      <c r="CN38" s="99">
        <v>360</v>
      </c>
      <c r="CO38" s="99">
        <v>83</v>
      </c>
      <c r="CP38" s="99"/>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5" t="s">
        <v>1003</v>
      </c>
      <c r="B39" s="99"/>
      <c r="C39" s="99"/>
      <c r="D39" s="99"/>
      <c r="E39" s="99"/>
      <c r="F39" s="99"/>
      <c r="G39" s="99"/>
      <c r="H39" s="99"/>
      <c r="I39" s="99"/>
      <c r="J39" s="99"/>
      <c r="K39" s="99"/>
      <c r="L39" s="99"/>
      <c r="M39" s="99"/>
      <c r="N39" s="99"/>
      <c r="O39" s="99"/>
      <c r="P39" s="99"/>
      <c r="Q39" s="99"/>
      <c r="R39" s="99"/>
      <c r="S39" s="99"/>
      <c r="T39" s="99"/>
      <c r="U39" s="99"/>
      <c r="V39" s="99">
        <v>100</v>
      </c>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t="s">
        <v>1050</v>
      </c>
      <c r="B40" s="99"/>
      <c r="C40" s="99"/>
      <c r="D40" s="99"/>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v>101</v>
      </c>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5" t="s">
        <v>381</v>
      </c>
      <c r="B41" s="99"/>
      <c r="C41" s="99"/>
      <c r="D41" s="99"/>
      <c r="E41" s="99"/>
      <c r="F41" s="99"/>
      <c r="G41" s="99">
        <v>95</v>
      </c>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5" t="s">
        <v>240</v>
      </c>
      <c r="B42" s="99"/>
      <c r="C42" s="99"/>
      <c r="D42" s="99"/>
      <c r="E42" s="99"/>
      <c r="F42" s="99"/>
      <c r="G42" s="99"/>
      <c r="H42" s="99"/>
      <c r="I42" s="99"/>
      <c r="J42" s="99"/>
      <c r="K42" s="99">
        <v>80</v>
      </c>
      <c r="L42" s="99"/>
      <c r="M42" s="99"/>
      <c r="N42" s="99"/>
      <c r="O42" s="99"/>
      <c r="P42" s="99"/>
      <c r="Q42" s="99"/>
      <c r="R42" s="99"/>
      <c r="S42" s="99"/>
      <c r="T42" s="99"/>
      <c r="U42" s="99"/>
      <c r="V42" s="99"/>
      <c r="W42" s="99">
        <v>80</v>
      </c>
      <c r="X42" s="99"/>
      <c r="Y42" s="99"/>
      <c r="Z42" s="99"/>
      <c r="AA42" s="99">
        <v>80</v>
      </c>
      <c r="AB42" s="99"/>
      <c r="AC42" s="99"/>
      <c r="AD42" s="99"/>
      <c r="AE42" s="99"/>
      <c r="AF42" s="99">
        <v>80</v>
      </c>
      <c r="AG42" s="99"/>
      <c r="AH42" s="99"/>
      <c r="AI42" s="99"/>
      <c r="AJ42" s="99"/>
      <c r="AK42" s="99"/>
      <c r="AL42" s="99"/>
      <c r="AM42" s="99"/>
      <c r="AN42" s="99">
        <v>80</v>
      </c>
      <c r="AO42" s="99"/>
      <c r="AP42" s="99"/>
      <c r="AQ42" s="99">
        <v>85</v>
      </c>
      <c r="AR42" s="99"/>
      <c r="AS42" s="99"/>
      <c r="AT42" s="99"/>
      <c r="AU42" s="99"/>
      <c r="AV42" s="99"/>
      <c r="AW42" s="99"/>
      <c r="AX42" s="99"/>
      <c r="AY42" s="99"/>
      <c r="AZ42" s="99"/>
      <c r="BA42" s="99"/>
      <c r="BB42" s="99"/>
      <c r="BC42" s="99"/>
      <c r="BD42" s="99"/>
      <c r="BE42" s="99"/>
      <c r="BF42" s="99"/>
      <c r="BG42" s="99"/>
      <c r="BH42" s="99"/>
      <c r="BI42" s="99"/>
      <c r="BJ42" s="99"/>
      <c r="BK42" s="99"/>
      <c r="BL42" s="99"/>
      <c r="BM42" s="99"/>
      <c r="BN42" s="99">
        <v>80</v>
      </c>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5" t="s">
        <v>560</v>
      </c>
      <c r="B43" s="99"/>
      <c r="C43" s="99"/>
      <c r="D43" s="99"/>
      <c r="E43" s="99"/>
      <c r="F43" s="99"/>
      <c r="G43" s="99"/>
      <c r="H43" s="99"/>
      <c r="I43" s="99"/>
      <c r="J43" s="99"/>
      <c r="K43" s="99"/>
      <c r="L43" s="99"/>
      <c r="M43" s="99"/>
      <c r="N43" s="99">
        <v>90</v>
      </c>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v>103</v>
      </c>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5" t="s">
        <v>1141</v>
      </c>
      <c r="B44" s="99"/>
      <c r="C44" s="99"/>
      <c r="D44" s="99"/>
      <c r="E44" s="99"/>
      <c r="F44" s="99"/>
      <c r="G44" s="99"/>
      <c r="H44" s="99"/>
      <c r="I44" s="99"/>
      <c r="J44" s="99"/>
      <c r="K44" s="99"/>
      <c r="L44" s="99"/>
      <c r="M44" s="99"/>
      <c r="N44" s="99"/>
      <c r="O44" s="99"/>
      <c r="P44" s="99"/>
      <c r="Q44" s="99"/>
      <c r="R44" s="99">
        <v>80</v>
      </c>
      <c r="S44" s="99"/>
      <c r="T44" s="99"/>
      <c r="U44" s="99"/>
      <c r="V44" s="99"/>
      <c r="W44" s="99"/>
      <c r="X44" s="99"/>
      <c r="Y44" s="99"/>
      <c r="Z44" s="99"/>
      <c r="AA44" s="99"/>
      <c r="AB44" s="99"/>
      <c r="AC44" s="99"/>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5" t="s">
        <v>1374</v>
      </c>
      <c r="B45" s="99"/>
      <c r="C45" s="99"/>
      <c r="D45" s="99"/>
      <c r="E45" s="99"/>
      <c r="F45" s="99"/>
      <c r="G45" s="99"/>
      <c r="H45" s="99"/>
      <c r="I45" s="99"/>
      <c r="J45" s="99"/>
      <c r="K45" s="99"/>
      <c r="L45" s="99">
        <v>83</v>
      </c>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v>70</v>
      </c>
      <c r="BY45" s="99"/>
      <c r="BZ45" s="99"/>
      <c r="CA45" s="99"/>
      <c r="CB45" s="99"/>
      <c r="CC45" s="99"/>
      <c r="CD45" s="99"/>
      <c r="CE45" s="99"/>
      <c r="CF45" s="99"/>
      <c r="CG45" s="99"/>
      <c r="CH45" s="99"/>
      <c r="CI45" s="99"/>
      <c r="CJ45" s="99"/>
      <c r="CK45" s="99"/>
      <c r="CL45" s="99"/>
      <c r="CM45" s="99"/>
      <c r="CN45" s="99"/>
      <c r="CO45" s="99"/>
      <c r="CP45" s="99"/>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5" t="s">
        <v>1372</v>
      </c>
      <c r="B46" s="99"/>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v>70</v>
      </c>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5" t="s">
        <v>1441</v>
      </c>
      <c r="B47" s="99"/>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99"/>
      <c r="AP47" s="99"/>
      <c r="AQ47" s="99">
        <v>90</v>
      </c>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v>70</v>
      </c>
      <c r="BT47" s="99"/>
      <c r="BU47" s="99"/>
      <c r="BV47" s="99"/>
      <c r="BW47" s="99"/>
      <c r="BX47" s="99"/>
      <c r="BY47" s="99">
        <v>73</v>
      </c>
      <c r="BZ47" s="99">
        <v>60</v>
      </c>
      <c r="CA47" s="99"/>
      <c r="CB47" s="99"/>
      <c r="CC47" s="99"/>
      <c r="CD47" s="99"/>
      <c r="CE47" s="99"/>
      <c r="CF47" s="99"/>
      <c r="CG47" s="99"/>
      <c r="CH47" s="99"/>
      <c r="CI47" s="99"/>
      <c r="CJ47" s="99"/>
      <c r="CK47" s="99"/>
      <c r="CL47" s="99"/>
      <c r="CM47" s="99"/>
      <c r="CN47" s="99"/>
      <c r="CO47" s="99"/>
      <c r="CP47" s="99"/>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5" t="s">
        <v>1553</v>
      </c>
      <c r="B48" s="99"/>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t="s">
        <v>1582</v>
      </c>
      <c r="B49" s="99"/>
      <c r="C49" s="99"/>
      <c r="D49" s="99"/>
      <c r="E49" s="99"/>
      <c r="F49" s="99"/>
      <c r="G49" s="99"/>
      <c r="H49" s="99"/>
      <c r="I49" s="99"/>
      <c r="J49" s="99"/>
      <c r="K49" s="99"/>
      <c r="L49" s="99"/>
      <c r="M49" s="99"/>
      <c r="N49" s="99"/>
      <c r="O49" s="99"/>
      <c r="P49" s="99"/>
      <c r="Q49" s="99"/>
      <c r="R49" s="99">
        <v>97</v>
      </c>
      <c r="S49" s="99"/>
      <c r="T49" s="99"/>
      <c r="U49" s="99"/>
      <c r="V49" s="99"/>
      <c r="W49" s="99"/>
      <c r="X49" s="99"/>
      <c r="Y49" s="99"/>
      <c r="Z49" s="99"/>
      <c r="AA49" s="99"/>
      <c r="AB49" s="99"/>
      <c r="AC49" s="99"/>
      <c r="AD49" s="99"/>
      <c r="AE49" s="99"/>
      <c r="AF49" s="99"/>
      <c r="AG49" s="99"/>
      <c r="AH49" s="99"/>
      <c r="AI49" s="99"/>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v>176</v>
      </c>
      <c r="BO49" s="99"/>
      <c r="BP49" s="99"/>
      <c r="BQ49" s="99"/>
      <c r="BR49" s="99"/>
      <c r="BS49" s="99"/>
      <c r="BT49" s="99"/>
      <c r="BU49" s="99"/>
      <c r="BV49" s="99"/>
      <c r="BW49" s="99">
        <v>169</v>
      </c>
      <c r="BX49" s="99"/>
      <c r="BY49" s="99"/>
      <c r="BZ49" s="99"/>
      <c r="CA49" s="99"/>
      <c r="CB49" s="99"/>
      <c r="CC49" s="99"/>
      <c r="CD49" s="99"/>
      <c r="CE49" s="99"/>
      <c r="CF49" s="99"/>
      <c r="CG49" s="99"/>
      <c r="CH49" s="99"/>
      <c r="CI49" s="99"/>
      <c r="CJ49" s="99"/>
      <c r="CK49" s="99"/>
      <c r="CL49" s="99"/>
      <c r="CM49" s="99"/>
      <c r="CN49" s="99">
        <v>360</v>
      </c>
      <c r="CO49" s="99">
        <v>83</v>
      </c>
      <c r="CP49" s="9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5" t="s">
        <v>1616</v>
      </c>
      <c r="B50" s="99"/>
      <c r="C50" s="99"/>
      <c r="D50" s="99"/>
      <c r="E50" s="99"/>
      <c r="F50" s="99"/>
      <c r="G50" s="99"/>
      <c r="H50" s="99">
        <v>75</v>
      </c>
      <c r="I50" s="99"/>
      <c r="J50" s="99"/>
      <c r="K50" s="99"/>
      <c r="L50" s="99"/>
      <c r="M50" s="99"/>
      <c r="N50" s="99"/>
      <c r="O50" s="99"/>
      <c r="P50" s="99"/>
      <c r="Q50" s="99"/>
      <c r="R50" s="99">
        <v>100</v>
      </c>
      <c r="S50" s="99"/>
      <c r="T50" s="99"/>
      <c r="U50" s="99"/>
      <c r="V50" s="99"/>
      <c r="W50" s="99"/>
      <c r="X50" s="99"/>
      <c r="Y50" s="99"/>
      <c r="Z50" s="99"/>
      <c r="AA50" s="99"/>
      <c r="AB50" s="99"/>
      <c r="AC50" s="99"/>
      <c r="AD50" s="99"/>
      <c r="AE50" s="99"/>
      <c r="AF50" s="99"/>
      <c r="AG50" s="99"/>
      <c r="AH50" s="99"/>
      <c r="AI50" s="99"/>
      <c r="AJ50" s="99"/>
      <c r="AK50" s="99"/>
      <c r="AL50" s="99"/>
      <c r="AM50" s="99"/>
      <c r="AN50" s="99"/>
      <c r="AO50" s="99"/>
      <c r="AP50" s="99"/>
      <c r="AQ50" s="99"/>
      <c r="AR50" s="99"/>
      <c r="AS50" s="99">
        <v>90</v>
      </c>
      <c r="AT50" s="99"/>
      <c r="AU50" s="99"/>
      <c r="AV50" s="99"/>
      <c r="AW50" s="99"/>
      <c r="AX50" s="99"/>
      <c r="AY50" s="99"/>
      <c r="AZ50" s="99"/>
      <c r="BA50" s="99"/>
      <c r="BB50" s="99"/>
      <c r="BC50" s="99"/>
      <c r="BD50" s="99"/>
      <c r="BE50" s="99"/>
      <c r="BF50" s="99"/>
      <c r="BG50" s="99"/>
      <c r="BH50" s="99"/>
      <c r="BI50" s="99"/>
      <c r="BJ50" s="99"/>
      <c r="BK50" s="99">
        <v>99</v>
      </c>
      <c r="BL50" s="99"/>
      <c r="BM50" s="99"/>
      <c r="BN50" s="99"/>
      <c r="BO50" s="99"/>
      <c r="BP50" s="99"/>
      <c r="BQ50" s="99"/>
      <c r="BR50" s="99"/>
      <c r="BS50" s="99"/>
      <c r="BT50" s="99"/>
      <c r="BU50" s="99"/>
      <c r="BV50" s="99"/>
      <c r="BW50" s="99"/>
      <c r="BX50" s="99"/>
      <c r="BY50" s="99"/>
      <c r="BZ50" s="99"/>
      <c r="CA50" s="99"/>
      <c r="CB50" s="99"/>
      <c r="CC50" s="99"/>
      <c r="CD50" s="99"/>
      <c r="CE50" s="99"/>
      <c r="CF50" s="99"/>
      <c r="CG50" s="99">
        <v>80</v>
      </c>
      <c r="CH50" s="99">
        <v>80</v>
      </c>
      <c r="CI50" s="99">
        <v>80</v>
      </c>
      <c r="CJ50" s="99">
        <v>78</v>
      </c>
      <c r="CK50" s="99">
        <v>75</v>
      </c>
      <c r="CL50" s="99"/>
      <c r="CM50" s="99"/>
      <c r="CN50" s="99"/>
      <c r="CO50" s="99"/>
      <c r="CP50" s="99"/>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4.25">
      <c r="A51" s="120" t="s">
        <v>69</v>
      </c>
      <c r="B51" s="99"/>
      <c r="C51" s="99"/>
      <c r="D51" s="99"/>
      <c r="E51" s="99"/>
      <c r="F51" s="99"/>
      <c r="G51" s="99"/>
      <c r="H51" s="99"/>
      <c r="I51" s="99"/>
      <c r="J51" s="99"/>
      <c r="K51" s="99"/>
      <c r="L51" s="99"/>
      <c r="M51" s="99"/>
      <c r="N51" s="99"/>
      <c r="O51" s="99"/>
      <c r="P51" s="99"/>
      <c r="Q51" s="99"/>
      <c r="R51" s="99">
        <v>100</v>
      </c>
      <c r="S51" s="99"/>
      <c r="T51" s="99"/>
      <c r="U51" s="99"/>
      <c r="V51" s="99"/>
      <c r="W51" s="99"/>
      <c r="X51" s="99"/>
      <c r="Y51" s="99"/>
      <c r="Z51" s="99"/>
      <c r="AA51" s="99"/>
      <c r="AB51" s="99"/>
      <c r="AC51" s="99"/>
      <c r="AD51" s="99"/>
      <c r="AE51" s="99"/>
      <c r="AF51" s="99"/>
      <c r="AG51" s="99"/>
      <c r="AH51" s="99"/>
      <c r="AI51" s="99"/>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38.25">
      <c r="A52" s="121" t="s">
        <v>1629</v>
      </c>
      <c r="B52" s="99"/>
      <c r="C52" s="99"/>
      <c r="D52" s="99"/>
      <c r="E52" s="99"/>
      <c r="F52" s="99"/>
      <c r="G52" s="99"/>
      <c r="H52" s="99"/>
      <c r="I52" s="99"/>
      <c r="J52" s="99"/>
      <c r="K52" s="99"/>
      <c r="L52" s="99"/>
      <c r="M52" s="99"/>
      <c r="N52" s="99"/>
      <c r="O52" s="99"/>
      <c r="P52" s="99"/>
      <c r="Q52" s="99"/>
      <c r="R52" s="99">
        <v>100</v>
      </c>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4.25">
      <c r="A53" s="120" t="s">
        <v>77</v>
      </c>
      <c r="B53" s="99"/>
      <c r="C53" s="99"/>
      <c r="D53" s="99"/>
      <c r="E53" s="99"/>
      <c r="F53" s="99"/>
      <c r="G53" s="99"/>
      <c r="H53" s="99">
        <v>75</v>
      </c>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4.25">
      <c r="A54" s="121" t="s">
        <v>1624</v>
      </c>
      <c r="B54" s="99"/>
      <c r="C54" s="99"/>
      <c r="D54" s="99"/>
      <c r="E54" s="99"/>
      <c r="F54" s="99"/>
      <c r="G54" s="99"/>
      <c r="H54" s="99">
        <v>75</v>
      </c>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4.25">
      <c r="A55" s="120" t="s">
        <v>127</v>
      </c>
      <c r="B55" s="99"/>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v>90</v>
      </c>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121" t="s">
        <v>1625</v>
      </c>
      <c r="B56" s="99"/>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99"/>
      <c r="AP56" s="99"/>
      <c r="AQ56" s="99"/>
      <c r="AR56" s="99"/>
      <c r="AS56" s="99">
        <v>90</v>
      </c>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s="120" t="s">
        <v>139</v>
      </c>
      <c r="B57" s="99"/>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v>99</v>
      </c>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8.25">
      <c r="A58" s="121" t="s">
        <v>1632</v>
      </c>
      <c r="B58" s="99"/>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v>99</v>
      </c>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120" t="s">
        <v>1562</v>
      </c>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v>78</v>
      </c>
      <c r="CK59" s="99">
        <v>75</v>
      </c>
      <c r="CL59" s="99"/>
      <c r="CM59" s="99"/>
      <c r="CN59" s="99"/>
      <c r="CO59" s="99"/>
      <c r="CP59" s="9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25.5">
      <c r="A60" s="121" t="s">
        <v>1633</v>
      </c>
      <c r="B60" s="99"/>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v>78</v>
      </c>
      <c r="CK60" s="99"/>
      <c r="CL60" s="99"/>
      <c r="CM60" s="99"/>
      <c r="CN60" s="99"/>
      <c r="CO60" s="99"/>
      <c r="CP60" s="99"/>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25.5">
      <c r="A61" s="121" t="s">
        <v>1628</v>
      </c>
      <c r="B61" s="99"/>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v>75</v>
      </c>
      <c r="CL61" s="99"/>
      <c r="CM61" s="99"/>
      <c r="CN61" s="99"/>
      <c r="CO61" s="99"/>
      <c r="CP61" s="99"/>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4.25">
      <c r="A62" s="120" t="s">
        <v>1618</v>
      </c>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v>80</v>
      </c>
      <c r="CH62" s="99">
        <v>80</v>
      </c>
      <c r="CI62" s="99">
        <v>80</v>
      </c>
      <c r="CJ62" s="99"/>
      <c r="CK62" s="99"/>
      <c r="CL62" s="99"/>
      <c r="CM62" s="99"/>
      <c r="CN62" s="99"/>
      <c r="CO62" s="99"/>
      <c r="CP62" s="99"/>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121" t="s">
        <v>1619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v>80</v>
      </c>
      <c r="CH63" s="99"/>
      <c r="CI63" s="99"/>
      <c r="CJ63" s="99"/>
      <c r="CK63" s="99"/>
      <c r="CL63" s="99"/>
      <c r="CM63" s="99"/>
      <c r="CN63" s="99"/>
      <c r="CO63" s="99"/>
      <c r="CP63" s="99"/>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121" t="s">
        <v>1620</v>
      </c>
      <c r="B64" s="99"/>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v>80</v>
      </c>
      <c r="CI64" s="99"/>
      <c r="CJ64" s="99"/>
      <c r="CK64" s="99"/>
      <c r="CL64" s="99"/>
      <c r="CM64" s="99"/>
      <c r="CN64" s="99"/>
      <c r="CO64" s="99"/>
      <c r="CP64" s="99"/>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4.25">
      <c r="A65" s="121" t="s">
        <v>1622</v>
      </c>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v>80</v>
      </c>
      <c r="CJ65" s="99"/>
      <c r="CK65" s="99"/>
      <c r="CL65" s="99"/>
      <c r="CM65" s="99"/>
      <c r="CN65" s="99"/>
      <c r="CO65" s="99"/>
      <c r="CP65" s="99"/>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5" t="s">
        <v>206</v>
      </c>
      <c r="B66" s="99"/>
      <c r="C66" s="99"/>
      <c r="D66" s="99"/>
      <c r="E66" s="99"/>
      <c r="F66" s="99"/>
      <c r="G66" s="99"/>
      <c r="H66" s="99"/>
      <c r="I66" s="99"/>
      <c r="J66" s="99"/>
      <c r="K66" s="99"/>
      <c r="L66" s="99"/>
      <c r="M66" s="99"/>
      <c r="N66" s="99"/>
      <c r="O66" s="99"/>
      <c r="P66" s="99"/>
      <c r="Q66" s="99"/>
      <c r="R66" s="99"/>
      <c r="S66" s="99">
        <v>94</v>
      </c>
      <c r="T66" s="99">
        <v>90</v>
      </c>
      <c r="U66" s="99"/>
      <c r="V66" s="99"/>
      <c r="W66" s="99"/>
      <c r="X66" s="99"/>
      <c r="Y66" s="99"/>
      <c r="Z66" s="99"/>
      <c r="AA66" s="99"/>
      <c r="AB66" s="99"/>
      <c r="AC66" s="99"/>
      <c r="AD66" s="99"/>
      <c r="AE66" s="99"/>
      <c r="AF66" s="99"/>
      <c r="AG66" s="99">
        <v>87</v>
      </c>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v>95</v>
      </c>
      <c r="BR66" s="99"/>
      <c r="BS66" s="99"/>
      <c r="BT66" s="99"/>
      <c r="BU66" s="99">
        <v>82</v>
      </c>
      <c r="BV66" s="99"/>
      <c r="BW66" s="99"/>
      <c r="BX66" s="99"/>
      <c r="BY66" s="99"/>
      <c r="BZ66" s="99"/>
      <c r="CA66" s="99"/>
      <c r="CB66" s="99"/>
      <c r="CC66" s="99"/>
      <c r="CD66" s="99"/>
      <c r="CE66" s="99"/>
      <c r="CF66" s="99"/>
      <c r="CG66" s="99"/>
      <c r="CH66" s="99"/>
      <c r="CI66" s="99"/>
      <c r="CJ66" s="99"/>
      <c r="CK66" s="99"/>
      <c r="CL66" s="99"/>
      <c r="CM66" s="99"/>
      <c r="CN66" s="99"/>
      <c r="CO66" s="99"/>
      <c r="CP66" s="99"/>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s="120" t="s">
        <v>1636</v>
      </c>
      <c r="B67" s="99"/>
      <c r="C67" s="99"/>
      <c r="D67" s="99"/>
      <c r="E67" s="99"/>
      <c r="F67" s="99"/>
      <c r="G67" s="99"/>
      <c r="H67" s="99"/>
      <c r="I67" s="99"/>
      <c r="J67" s="99"/>
      <c r="K67" s="99"/>
      <c r="L67" s="99"/>
      <c r="M67" s="99"/>
      <c r="N67" s="99"/>
      <c r="O67" s="99"/>
      <c r="P67" s="99"/>
      <c r="Q67" s="99"/>
      <c r="R67" s="99"/>
      <c r="S67" s="99">
        <v>94</v>
      </c>
      <c r="T67" s="99">
        <v>90</v>
      </c>
      <c r="U67" s="99"/>
      <c r="V67" s="99"/>
      <c r="W67" s="99"/>
      <c r="X67" s="99"/>
      <c r="Y67" s="99"/>
      <c r="Z67" s="99"/>
      <c r="AA67" s="99"/>
      <c r="AB67" s="99"/>
      <c r="AC67" s="99"/>
      <c r="AD67" s="99"/>
      <c r="AE67" s="99"/>
      <c r="AF67" s="99"/>
      <c r="AG67" s="99">
        <v>87</v>
      </c>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v>95</v>
      </c>
      <c r="BR67" s="99"/>
      <c r="BS67" s="99"/>
      <c r="BT67" s="99"/>
      <c r="BU67" s="99">
        <v>82</v>
      </c>
      <c r="BV67" s="99"/>
      <c r="BW67" s="99"/>
      <c r="BX67" s="99"/>
      <c r="BY67" s="99"/>
      <c r="BZ67" s="99"/>
      <c r="CA67" s="99"/>
      <c r="CB67" s="99"/>
      <c r="CC67" s="99"/>
      <c r="CD67" s="99"/>
      <c r="CE67" s="99"/>
      <c r="CF67" s="99"/>
      <c r="CG67" s="99"/>
      <c r="CH67" s="99"/>
      <c r="CI67" s="99"/>
      <c r="CJ67" s="99"/>
      <c r="CK67" s="99"/>
      <c r="CL67" s="99"/>
      <c r="CM67" s="99"/>
      <c r="CN67" s="99"/>
      <c r="CO67" s="99"/>
      <c r="CP67" s="99"/>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38.25">
      <c r="A68" s="121" t="s">
        <v>1637</v>
      </c>
      <c r="B68" s="99"/>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v>95</v>
      </c>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38.25">
      <c r="A69" s="121" t="s">
        <v>1639</v>
      </c>
      <c r="B69" s="99"/>
      <c r="C69" s="99"/>
      <c r="D69" s="99"/>
      <c r="E69" s="99"/>
      <c r="F69" s="99"/>
      <c r="G69" s="99"/>
      <c r="H69" s="99"/>
      <c r="I69" s="99"/>
      <c r="J69" s="99"/>
      <c r="K69" s="99"/>
      <c r="L69" s="99"/>
      <c r="M69" s="99"/>
      <c r="N69" s="99"/>
      <c r="O69" s="99"/>
      <c r="P69" s="99"/>
      <c r="Q69" s="99"/>
      <c r="R69" s="99"/>
      <c r="S69" s="99">
        <v>94</v>
      </c>
      <c r="T69" s="99"/>
      <c r="U69" s="99"/>
      <c r="V69" s="99"/>
      <c r="W69" s="99"/>
      <c r="X69" s="99"/>
      <c r="Y69" s="99"/>
      <c r="Z69" s="99"/>
      <c r="AA69" s="99"/>
      <c r="AB69" s="99"/>
      <c r="AC69" s="99"/>
      <c r="AD69" s="99"/>
      <c r="AE69" s="99"/>
      <c r="AF69" s="99"/>
      <c r="AG69" s="99"/>
      <c r="AH69" s="99"/>
      <c r="AI69" s="99"/>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25.5">
      <c r="A70" s="121" t="s">
        <v>1635</v>
      </c>
      <c r="B70" s="99"/>
      <c r="C70" s="99"/>
      <c r="D70" s="99"/>
      <c r="E70" s="99"/>
      <c r="F70" s="99"/>
      <c r="G70" s="99"/>
      <c r="H70" s="99"/>
      <c r="I70" s="99"/>
      <c r="J70" s="99"/>
      <c r="K70" s="99"/>
      <c r="L70" s="99"/>
      <c r="M70" s="99"/>
      <c r="N70" s="99"/>
      <c r="O70" s="99"/>
      <c r="P70" s="99"/>
      <c r="Q70" s="99"/>
      <c r="R70" s="99"/>
      <c r="S70" s="99"/>
      <c r="T70" s="99">
        <v>90</v>
      </c>
      <c r="U70" s="99"/>
      <c r="V70" s="99"/>
      <c r="W70" s="99"/>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38.25">
      <c r="A71" s="121" t="s">
        <v>1638</v>
      </c>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v>87</v>
      </c>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25.5">
      <c r="A72" s="121" t="s">
        <v>1634</v>
      </c>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v>82</v>
      </c>
      <c r="BV72" s="99"/>
      <c r="BW72" s="99"/>
      <c r="BX72" s="99"/>
      <c r="BY72" s="99"/>
      <c r="BZ72" s="99"/>
      <c r="CA72" s="99"/>
      <c r="CB72" s="99"/>
      <c r="CC72" s="99"/>
      <c r="CD72" s="99"/>
      <c r="CE72" s="99"/>
      <c r="CF72" s="99"/>
      <c r="CG72" s="99"/>
      <c r="CH72" s="99"/>
      <c r="CI72" s="99"/>
      <c r="CJ72" s="99"/>
      <c r="CK72" s="99"/>
      <c r="CL72" s="99"/>
      <c r="CM72" s="99"/>
      <c r="CN72" s="99"/>
      <c r="CO72" s="99"/>
      <c r="CP72" s="99"/>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5" t="s">
        <v>489</v>
      </c>
      <c r="B73" s="99"/>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c r="AN73" s="99">
        <v>90</v>
      </c>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120" t="s">
        <v>156</v>
      </c>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c r="AN74" s="99">
        <v>90</v>
      </c>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38.25">
      <c r="A75" s="121" t="s">
        <v>1608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c r="AN75" s="99">
        <v>90</v>
      </c>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4.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4.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35.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35.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15">
    <mergeCell ref="B3:D3"/>
    <mergeCell ref="F3:G3"/>
    <mergeCell ref="M3:O3"/>
    <mergeCell ref="S3:T3"/>
    <mergeCell ref="AB3:AD3"/>
    <mergeCell ref="B2:E2"/>
    <mergeCell ref="F2:G2"/>
    <mergeCell ref="H2:J2"/>
    <mergeCell ref="L2:V2"/>
    <mergeCell ref="X2:AK2"/>
    <mergeCell ref="AL2:AN2"/>
    <mergeCell ref="AE3:AG3"/>
    <mergeCell ref="AH3:AI3"/>
    <mergeCell ref="AQ3:CP3"/>
    <mergeCell ref="AQ2:CP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D1" activePane="topRight" state="frozen"/>
      <selection pane="topRight" activeCell="A16" sqref="A16"/>
    </sheetView>
  </sheetViews>
  <sheetFormatPr defaultColWidth="3.125" defaultRowHeight="14.25"/>
  <cols>
    <col min="1" max="1" width="58.125" style="25" customWidth="1"/>
    <col min="2" max="2" width="4.375" style="25" bestFit="1" customWidth="1"/>
    <col min="3" max="3" width="4.375" style="25" customWidth="1"/>
    <col min="4" max="4" width="4.375" style="5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5.375" style="25" bestFit="1"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6.875" style="25" customWidth="1"/>
    <col min="63"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6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102" t="s">
        <v>27</v>
      </c>
      <c r="B16" s="102" t="s">
        <v>10</v>
      </c>
      <c r="C16" s="100"/>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102" t="s">
        <v>8</v>
      </c>
      <c r="B17" s="107">
        <v>10</v>
      </c>
      <c r="C17" s="107">
        <v>15</v>
      </c>
      <c r="D17" s="107">
        <v>25</v>
      </c>
      <c r="E17" s="107">
        <v>31</v>
      </c>
      <c r="F17" s="107">
        <v>33</v>
      </c>
      <c r="G17" s="107">
        <v>38</v>
      </c>
      <c r="H17" s="107">
        <v>45</v>
      </c>
      <c r="I17" s="107">
        <v>50</v>
      </c>
      <c r="J17" s="107">
        <v>53</v>
      </c>
      <c r="K17" s="107">
        <v>53.3</v>
      </c>
      <c r="L17" s="107">
        <v>53.9</v>
      </c>
      <c r="M17" s="107">
        <v>55</v>
      </c>
      <c r="N17" s="107">
        <v>56</v>
      </c>
      <c r="O17" s="107">
        <v>57</v>
      </c>
      <c r="P17" s="107">
        <v>59</v>
      </c>
      <c r="Q17" s="107">
        <v>67</v>
      </c>
      <c r="R17" s="107">
        <v>74</v>
      </c>
      <c r="S17" s="107">
        <v>74.25</v>
      </c>
      <c r="T17" s="107">
        <v>74.5</v>
      </c>
      <c r="U17" s="107">
        <v>75</v>
      </c>
      <c r="V17" s="107">
        <v>75.5</v>
      </c>
      <c r="W17" s="107">
        <v>77</v>
      </c>
      <c r="X17" s="107">
        <v>78</v>
      </c>
      <c r="Y17" s="107">
        <v>78.5</v>
      </c>
      <c r="Z17" s="107">
        <v>78.8</v>
      </c>
      <c r="AA17" s="107">
        <v>82</v>
      </c>
      <c r="AB17" s="107">
        <v>83</v>
      </c>
      <c r="AC17" s="107">
        <v>85</v>
      </c>
      <c r="AD17" s="107">
        <v>96</v>
      </c>
      <c r="AE17" s="107">
        <v>105</v>
      </c>
      <c r="AF17" s="107" t="s">
        <v>9</v>
      </c>
      <c r="AG17" s="108" t="s">
        <v>65</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103" t="s">
        <v>66</v>
      </c>
      <c r="B18" s="104"/>
      <c r="C18" s="104"/>
      <c r="D18" s="104"/>
      <c r="E18" s="104"/>
      <c r="F18" s="104"/>
      <c r="G18" s="104"/>
      <c r="H18" s="104"/>
      <c r="I18" s="104"/>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4"/>
      <c r="AG18" s="104"/>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105">
        <v>70</v>
      </c>
      <c r="B19" s="104">
        <v>837</v>
      </c>
      <c r="C19" s="104">
        <v>183</v>
      </c>
      <c r="D19" s="104">
        <v>428</v>
      </c>
      <c r="E19" s="104">
        <v>176</v>
      </c>
      <c r="F19" s="104">
        <v>355</v>
      </c>
      <c r="G19" s="104">
        <v>90</v>
      </c>
      <c r="H19" s="104"/>
      <c r="I19" s="104"/>
      <c r="J19" s="104">
        <v>525</v>
      </c>
      <c r="K19" s="104">
        <v>95</v>
      </c>
      <c r="L19" s="104">
        <v>85</v>
      </c>
      <c r="M19" s="104">
        <v>915</v>
      </c>
      <c r="N19" s="104">
        <v>248</v>
      </c>
      <c r="O19" s="104">
        <v>70</v>
      </c>
      <c r="P19" s="104">
        <v>78</v>
      </c>
      <c r="Q19" s="104"/>
      <c r="R19" s="104">
        <v>284</v>
      </c>
      <c r="S19" s="104">
        <v>92</v>
      </c>
      <c r="T19" s="104">
        <v>90</v>
      </c>
      <c r="U19" s="104">
        <v>509</v>
      </c>
      <c r="V19" s="104">
        <v>363</v>
      </c>
      <c r="W19" s="104">
        <v>811</v>
      </c>
      <c r="X19" s="104">
        <v>321</v>
      </c>
      <c r="Y19" s="104">
        <v>193</v>
      </c>
      <c r="Z19" s="104">
        <v>90</v>
      </c>
      <c r="AA19" s="104">
        <v>170</v>
      </c>
      <c r="AB19" s="104">
        <v>88</v>
      </c>
      <c r="AC19" s="104"/>
      <c r="AD19" s="104">
        <v>344</v>
      </c>
      <c r="AE19" s="104">
        <v>90</v>
      </c>
      <c r="AF19" s="104">
        <v>4027</v>
      </c>
      <c r="AG19" s="104">
        <v>11557</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105" t="s">
        <v>9</v>
      </c>
      <c r="B20" s="104"/>
      <c r="C20" s="104"/>
      <c r="D20" s="104">
        <v>95</v>
      </c>
      <c r="E20" s="104">
        <v>75</v>
      </c>
      <c r="F20" s="104"/>
      <c r="G20" s="104"/>
      <c r="H20" s="104">
        <v>80</v>
      </c>
      <c r="I20" s="104">
        <v>83</v>
      </c>
      <c r="J20" s="104">
        <v>90</v>
      </c>
      <c r="K20" s="104"/>
      <c r="L20" s="104"/>
      <c r="M20" s="104">
        <v>277</v>
      </c>
      <c r="N20" s="104">
        <v>184</v>
      </c>
      <c r="O20" s="104"/>
      <c r="P20" s="104">
        <v>100</v>
      </c>
      <c r="Q20" s="104">
        <v>80</v>
      </c>
      <c r="R20" s="104"/>
      <c r="S20" s="104"/>
      <c r="T20" s="104"/>
      <c r="U20" s="104">
        <v>80</v>
      </c>
      <c r="V20" s="104"/>
      <c r="W20" s="104">
        <v>167</v>
      </c>
      <c r="X20" s="104"/>
      <c r="Y20" s="104"/>
      <c r="Z20" s="104"/>
      <c r="AA20" s="104"/>
      <c r="AB20" s="104"/>
      <c r="AC20" s="104">
        <v>170</v>
      </c>
      <c r="AD20" s="104"/>
      <c r="AE20" s="104"/>
      <c r="AF20" s="104">
        <v>2349</v>
      </c>
      <c r="AG20" s="104">
        <v>3830</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106" t="s">
        <v>65</v>
      </c>
      <c r="B21" s="104">
        <v>837</v>
      </c>
      <c r="C21" s="104">
        <v>183</v>
      </c>
      <c r="D21" s="104">
        <v>523</v>
      </c>
      <c r="E21" s="104">
        <v>251</v>
      </c>
      <c r="F21" s="104">
        <v>355</v>
      </c>
      <c r="G21" s="104">
        <v>90</v>
      </c>
      <c r="H21" s="104">
        <v>80</v>
      </c>
      <c r="I21" s="104">
        <v>83</v>
      </c>
      <c r="J21" s="104">
        <v>615</v>
      </c>
      <c r="K21" s="104">
        <v>95</v>
      </c>
      <c r="L21" s="104">
        <v>85</v>
      </c>
      <c r="M21" s="104">
        <v>1192</v>
      </c>
      <c r="N21" s="104">
        <v>432</v>
      </c>
      <c r="O21" s="104">
        <v>70</v>
      </c>
      <c r="P21" s="104">
        <v>178</v>
      </c>
      <c r="Q21" s="104">
        <v>80</v>
      </c>
      <c r="R21" s="104">
        <v>284</v>
      </c>
      <c r="S21" s="104">
        <v>92</v>
      </c>
      <c r="T21" s="104">
        <v>90</v>
      </c>
      <c r="U21" s="104">
        <v>589</v>
      </c>
      <c r="V21" s="104">
        <v>363</v>
      </c>
      <c r="W21" s="104">
        <v>978</v>
      </c>
      <c r="X21" s="104">
        <v>321</v>
      </c>
      <c r="Y21" s="104">
        <v>193</v>
      </c>
      <c r="Z21" s="104">
        <v>90</v>
      </c>
      <c r="AA21" s="104">
        <v>170</v>
      </c>
      <c r="AB21" s="104">
        <v>88</v>
      </c>
      <c r="AC21" s="104">
        <v>170</v>
      </c>
      <c r="AD21" s="104">
        <v>344</v>
      </c>
      <c r="AE21" s="104">
        <v>90</v>
      </c>
      <c r="AF21" s="104">
        <v>6376</v>
      </c>
      <c r="AG21" s="104">
        <v>15387</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0">
      <colorScale>
        <cfvo type="min"/>
        <cfvo type="percentile" val="50"/>
        <cfvo type="max"/>
        <color rgb="FF63BE7B"/>
        <color rgb="FFFFEB84"/>
        <color rgb="FFF8696B"/>
      </colorScale>
    </cfRule>
  </conditionalFormatting>
  <conditionalFormatting sqref="IL1:IL3 IL173:IL1048576">
    <cfRule type="dataBar" priority="19">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D21:F21 B21 H21:X21 AA21:AF21">
    <cfRule type="colorScale" priority="12">
      <colorScale>
        <cfvo type="min"/>
        <cfvo type="percentile" val="50"/>
        <cfvo type="max"/>
        <color rgb="FF63BE7B"/>
        <color rgb="FFFFEB84"/>
        <color rgb="FFF8696B"/>
      </colorScale>
    </cfRule>
  </conditionalFormatting>
  <conditionalFormatting pivot="1" sqref="D21:F21 B21 H21:X21 AA21:AE21">
    <cfRule type="colorScale" priority="11">
      <colorScale>
        <cfvo type="min"/>
        <cfvo type="percentile" val="50"/>
        <cfvo type="max"/>
        <color rgb="FF63BE7B"/>
        <color rgb="FFFFEB84"/>
        <color rgb="FFF8696B"/>
      </colorScale>
    </cfRule>
  </conditionalFormatting>
  <conditionalFormatting sqref="A16:A145">
    <cfRule type="colorScale" priority="1153">
      <colorScale>
        <cfvo type="min"/>
        <cfvo type="percentile" val="50"/>
        <cfvo type="max"/>
        <color rgb="FF63BE7B"/>
        <color rgb="FFFFEB84"/>
        <color rgb="FFF8696B"/>
      </colorScale>
    </cfRule>
    <cfRule type="dataBar" priority="1154">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B21:X21 AA21:AF21">
    <cfRule type="colorScale" priority="8">
      <colorScale>
        <cfvo type="min"/>
        <cfvo type="percentile" val="50"/>
        <cfvo type="max"/>
        <color rgb="FF63BE7B"/>
        <color rgb="FFFFEB84"/>
        <color rgb="FFF8696B"/>
      </colorScale>
    </cfRule>
  </conditionalFormatting>
  <conditionalFormatting sqref="A17:XFD17">
    <cfRule type="colorScale" priority="5">
      <colorScale>
        <cfvo type="min"/>
        <cfvo type="percentile" val="50"/>
        <cfvo type="max"/>
        <color rgb="FF63BE7B"/>
        <color rgb="FFFFEB84"/>
        <color rgb="FFF8696B"/>
      </colorScale>
    </cfRule>
  </conditionalFormatting>
  <conditionalFormatting pivot="1" sqref="B19:X20 AA19:AE20">
    <cfRule type="colorScale" priority="3">
      <colorScale>
        <cfvo type="min"/>
        <cfvo type="percentile" val="50"/>
        <cfvo type="max"/>
        <color rgb="FF63BE7B"/>
        <color rgb="FFFFEB84"/>
        <color rgb="FFF8696B"/>
      </colorScale>
    </cfRule>
  </conditionalFormatting>
  <conditionalFormatting pivot="1" sqref="B21:X21 AA21:AE21">
    <cfRule type="colorScale" priority="2">
      <colorScale>
        <cfvo type="min"/>
        <cfvo type="percentile" val="50"/>
        <cfvo type="max"/>
        <color rgb="FF63BE7B"/>
        <color rgb="FFFFEB84"/>
        <color rgb="FFF8696B"/>
      </colorScale>
    </cfRule>
  </conditionalFormatting>
  <conditionalFormatting pivot="1" sqref="AG19:AG20">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145"/>
  <sheetViews>
    <sheetView tabSelected="1" zoomScale="80" zoomScaleNormal="80" workbookViewId="0">
      <pane xSplit="1" ySplit="4" topLeftCell="B10" activePane="bottomRight" state="frozen"/>
      <selection pane="topRight" activeCell="B1" sqref="B1"/>
      <selection pane="bottomLeft" activeCell="A5" sqref="A5"/>
      <selection pane="bottomRight" activeCell="A21" sqref="A21"/>
    </sheetView>
  </sheetViews>
  <sheetFormatPr defaultColWidth="3.125" defaultRowHeight="14.25"/>
  <cols>
    <col min="1" max="1" width="71" style="82" customWidth="1"/>
    <col min="2" max="2" width="3.125" style="82"/>
    <col min="3" max="3" width="3.125" style="94"/>
    <col min="4" max="4" width="3.125" style="82"/>
    <col min="5" max="5" width="3.125" style="88"/>
    <col min="6" max="17" width="3.125" style="82"/>
    <col min="18" max="18" width="3.125" style="85"/>
    <col min="19" max="26" width="3.125" style="82"/>
    <col min="27" max="27" width="3.125" style="91"/>
    <col min="28" max="30" width="3.125" style="82"/>
    <col min="31" max="31" width="3.125" style="146"/>
    <col min="32" max="32" width="3.125" style="151"/>
    <col min="33" max="33" width="3.125" style="82"/>
    <col min="34" max="34" width="3.125" style="156"/>
    <col min="35" max="35" width="3.125" style="82"/>
    <col min="36" max="36" width="3.125" style="131"/>
    <col min="37" max="48" width="3.125" style="82"/>
    <col min="49" max="49" width="3.125" style="94"/>
    <col min="50" max="50" width="3.125" style="97"/>
    <col min="51" max="51" width="3.125" style="136"/>
    <col min="52" max="83" width="3.125" style="82"/>
    <col min="84" max="84" width="3.125" style="141"/>
    <col min="85" max="100" width="3.125" style="82"/>
    <col min="101" max="101" width="3.25" style="82" bestFit="1" customWidth="1"/>
    <col min="102" max="246" width="3.125" style="82"/>
    <col min="247" max="247" width="3" style="82" bestFit="1" customWidth="1"/>
    <col min="248" max="16384" width="3.125" style="82"/>
  </cols>
  <sheetData>
    <row r="1" spans="1:94 2109:2109">
      <c r="A1" s="72" t="s">
        <v>27</v>
      </c>
      <c r="B1" s="72" t="s">
        <v>10</v>
      </c>
      <c r="C1" s="92"/>
      <c r="D1" s="72"/>
      <c r="E1" s="86"/>
      <c r="F1" s="72"/>
      <c r="G1" s="72"/>
      <c r="H1" s="72"/>
      <c r="I1" s="72"/>
      <c r="J1" s="72"/>
      <c r="K1" s="72"/>
      <c r="L1" s="72"/>
      <c r="M1" s="72"/>
      <c r="N1" s="72"/>
      <c r="O1" s="72"/>
      <c r="P1" s="72"/>
      <c r="Q1" s="72"/>
      <c r="R1" s="83"/>
      <c r="S1" s="72"/>
      <c r="T1" s="72"/>
      <c r="U1" s="72"/>
      <c r="V1" s="72"/>
      <c r="W1" s="72"/>
      <c r="X1" s="72"/>
      <c r="Y1" s="72"/>
      <c r="Z1" s="72"/>
      <c r="AA1" s="89"/>
      <c r="AB1" s="72"/>
      <c r="AC1" s="72"/>
      <c r="AD1" s="72"/>
      <c r="AE1" s="143"/>
      <c r="AF1" s="148"/>
      <c r="AG1" s="72"/>
      <c r="AH1" s="153"/>
      <c r="AI1" s="72"/>
      <c r="AJ1" s="128"/>
      <c r="AK1" s="72"/>
      <c r="AL1" s="72"/>
      <c r="AM1" s="72"/>
      <c r="AN1" s="72"/>
      <c r="AO1" s="72"/>
      <c r="AP1" s="72"/>
      <c r="AQ1" s="72"/>
      <c r="AR1" s="72"/>
      <c r="AS1" s="72"/>
      <c r="AT1" s="72"/>
      <c r="AU1" s="72"/>
      <c r="AV1" s="72"/>
      <c r="AW1" s="92"/>
      <c r="AX1" s="95"/>
      <c r="AY1" s="133"/>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138"/>
      <c r="CG1" s="72"/>
      <c r="CH1" s="72"/>
      <c r="CI1" s="72"/>
      <c r="CJ1" s="72"/>
      <c r="CK1" s="72"/>
      <c r="CL1" s="72"/>
      <c r="CM1" s="72"/>
      <c r="CN1" s="72"/>
      <c r="CO1" s="72"/>
      <c r="CP1" s="72"/>
      <c r="CCC1" s="82">
        <v>24</v>
      </c>
    </row>
    <row r="2" spans="1:94 2109:2109">
      <c r="A2" s="72"/>
      <c r="B2" s="73">
        <v>10</v>
      </c>
      <c r="C2" s="74"/>
      <c r="D2" s="74"/>
      <c r="E2" s="74"/>
      <c r="F2" s="73">
        <v>20</v>
      </c>
      <c r="G2" s="74"/>
      <c r="H2" s="73">
        <v>30</v>
      </c>
      <c r="I2" s="74"/>
      <c r="J2" s="74"/>
      <c r="K2" s="109">
        <v>40</v>
      </c>
      <c r="L2" s="73">
        <v>50</v>
      </c>
      <c r="M2" s="74"/>
      <c r="N2" s="74"/>
      <c r="O2" s="74"/>
      <c r="P2" s="74"/>
      <c r="Q2" s="74"/>
      <c r="R2" s="74"/>
      <c r="S2" s="74"/>
      <c r="T2" s="74"/>
      <c r="U2" s="74"/>
      <c r="V2" s="74"/>
      <c r="W2" s="109">
        <v>60</v>
      </c>
      <c r="X2" s="73">
        <v>70</v>
      </c>
      <c r="Y2" s="74"/>
      <c r="Z2" s="74"/>
      <c r="AA2" s="74"/>
      <c r="AB2" s="74"/>
      <c r="AC2" s="74"/>
      <c r="AD2" s="74"/>
      <c r="AE2" s="74"/>
      <c r="AF2" s="74"/>
      <c r="AG2" s="74"/>
      <c r="AH2" s="74"/>
      <c r="AI2" s="74"/>
      <c r="AJ2" s="74"/>
      <c r="AK2" s="74"/>
      <c r="AL2" s="73">
        <v>80</v>
      </c>
      <c r="AM2" s="74"/>
      <c r="AN2" s="74"/>
      <c r="AO2" s="109">
        <v>90</v>
      </c>
      <c r="AP2" s="109">
        <v>100</v>
      </c>
      <c r="AQ2" s="73" t="s">
        <v>9</v>
      </c>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row>
    <row r="3" spans="1:94 2109:2109" ht="25.5">
      <c r="A3" s="72"/>
      <c r="B3" s="75">
        <v>10</v>
      </c>
      <c r="C3" s="76"/>
      <c r="D3" s="76"/>
      <c r="E3" s="87">
        <v>15</v>
      </c>
      <c r="F3" s="75">
        <v>25</v>
      </c>
      <c r="G3" s="76"/>
      <c r="H3" s="77">
        <v>31</v>
      </c>
      <c r="I3" s="77">
        <v>33</v>
      </c>
      <c r="J3" s="77">
        <v>38</v>
      </c>
      <c r="K3" s="77">
        <v>45</v>
      </c>
      <c r="L3" s="77">
        <v>50</v>
      </c>
      <c r="M3" s="75">
        <v>53</v>
      </c>
      <c r="N3" s="76"/>
      <c r="O3" s="76"/>
      <c r="P3" s="77">
        <v>53.3</v>
      </c>
      <c r="Q3" s="77">
        <v>53.9</v>
      </c>
      <c r="R3" s="84">
        <v>55</v>
      </c>
      <c r="S3" s="75">
        <v>56</v>
      </c>
      <c r="T3" s="76"/>
      <c r="U3" s="77">
        <v>57</v>
      </c>
      <c r="V3" s="77">
        <v>59</v>
      </c>
      <c r="W3" s="77">
        <v>67</v>
      </c>
      <c r="X3" s="77">
        <v>74</v>
      </c>
      <c r="Y3" s="77">
        <v>74.25</v>
      </c>
      <c r="Z3" s="77">
        <v>74.5</v>
      </c>
      <c r="AA3" s="90">
        <v>75</v>
      </c>
      <c r="AB3" s="75">
        <v>75.5</v>
      </c>
      <c r="AC3" s="76"/>
      <c r="AD3" s="76"/>
      <c r="AE3" s="75">
        <v>77</v>
      </c>
      <c r="AF3" s="76"/>
      <c r="AG3" s="76"/>
      <c r="AH3" s="75">
        <v>78</v>
      </c>
      <c r="AI3" s="76"/>
      <c r="AJ3" s="129">
        <v>78.5</v>
      </c>
      <c r="AK3" s="77">
        <v>78.8</v>
      </c>
      <c r="AL3" s="77">
        <v>82</v>
      </c>
      <c r="AM3" s="77">
        <v>83</v>
      </c>
      <c r="AN3" s="77">
        <v>85</v>
      </c>
      <c r="AO3" s="77">
        <v>96</v>
      </c>
      <c r="AP3" s="77">
        <v>105</v>
      </c>
      <c r="AQ3" s="75" t="s">
        <v>9</v>
      </c>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row>
    <row r="4" spans="1:94 2109:2109" ht="123">
      <c r="A4" s="72" t="s">
        <v>8</v>
      </c>
      <c r="B4" s="77" t="s">
        <v>186</v>
      </c>
      <c r="C4" s="93" t="s">
        <v>212</v>
      </c>
      <c r="D4" s="77" t="s">
        <v>224</v>
      </c>
      <c r="E4" s="87" t="s">
        <v>81</v>
      </c>
      <c r="F4" s="77" t="s">
        <v>335</v>
      </c>
      <c r="G4" s="77" t="s">
        <v>155</v>
      </c>
      <c r="H4" s="77" t="s">
        <v>201</v>
      </c>
      <c r="I4" s="77" t="s">
        <v>72</v>
      </c>
      <c r="J4" s="77" t="s">
        <v>87</v>
      </c>
      <c r="K4" s="77" t="s">
        <v>307</v>
      </c>
      <c r="L4" s="77" t="s">
        <v>197</v>
      </c>
      <c r="M4" s="77" t="s">
        <v>176</v>
      </c>
      <c r="N4" s="77" t="s">
        <v>144</v>
      </c>
      <c r="O4" s="77" t="s">
        <v>445</v>
      </c>
      <c r="P4" s="77" t="s">
        <v>147</v>
      </c>
      <c r="Q4" s="77" t="s">
        <v>781</v>
      </c>
      <c r="R4" s="84" t="s">
        <v>102</v>
      </c>
      <c r="S4" s="77" t="s">
        <v>105</v>
      </c>
      <c r="T4" s="77" t="s">
        <v>232</v>
      </c>
      <c r="U4" s="77" t="s">
        <v>237</v>
      </c>
      <c r="V4" s="77" t="s">
        <v>181</v>
      </c>
      <c r="W4" s="77" t="s">
        <v>100</v>
      </c>
      <c r="X4" s="77" t="s">
        <v>239</v>
      </c>
      <c r="Y4" s="77" t="s">
        <v>276</v>
      </c>
      <c r="Z4" s="77" t="s">
        <v>274</v>
      </c>
      <c r="AA4" s="90" t="s">
        <v>204</v>
      </c>
      <c r="AB4" s="77" t="s">
        <v>525</v>
      </c>
      <c r="AC4" s="77" t="s">
        <v>536</v>
      </c>
      <c r="AD4" s="77" t="s">
        <v>299</v>
      </c>
      <c r="AE4" s="144" t="s">
        <v>214</v>
      </c>
      <c r="AF4" s="149" t="s">
        <v>202</v>
      </c>
      <c r="AG4" s="77" t="s">
        <v>70</v>
      </c>
      <c r="AH4" s="154" t="s">
        <v>210</v>
      </c>
      <c r="AI4" s="77" t="s">
        <v>235</v>
      </c>
      <c r="AJ4" s="129" t="s">
        <v>1563</v>
      </c>
      <c r="AK4" s="77" t="s">
        <v>227</v>
      </c>
      <c r="AL4" s="77" t="s">
        <v>16</v>
      </c>
      <c r="AM4" s="77" t="s">
        <v>249</v>
      </c>
      <c r="AN4" s="77" t="s">
        <v>97</v>
      </c>
      <c r="AO4" s="77" t="s">
        <v>79</v>
      </c>
      <c r="AP4" s="77" t="s">
        <v>434</v>
      </c>
      <c r="AQ4" s="77" t="s">
        <v>9</v>
      </c>
      <c r="AR4" s="77" t="s">
        <v>837</v>
      </c>
      <c r="AS4" s="77" t="s">
        <v>74</v>
      </c>
      <c r="AT4" s="77" t="s">
        <v>95</v>
      </c>
      <c r="AU4" s="77" t="s">
        <v>1102</v>
      </c>
      <c r="AV4" s="77" t="s">
        <v>1106</v>
      </c>
      <c r="AW4" s="93" t="s">
        <v>206</v>
      </c>
      <c r="AX4" s="96" t="s">
        <v>219</v>
      </c>
      <c r="AY4" s="134" t="s">
        <v>208</v>
      </c>
      <c r="AZ4" s="77" t="s">
        <v>222</v>
      </c>
      <c r="BA4" s="77" t="s">
        <v>1112</v>
      </c>
      <c r="BB4" s="77" t="s">
        <v>1089</v>
      </c>
      <c r="BC4" s="77" t="s">
        <v>1117</v>
      </c>
      <c r="BD4" s="77" t="s">
        <v>230</v>
      </c>
      <c r="BE4" s="77" t="s">
        <v>241</v>
      </c>
      <c r="BF4" s="77" t="s">
        <v>244</v>
      </c>
      <c r="BG4" s="77" t="s">
        <v>252</v>
      </c>
      <c r="BH4" s="77" t="s">
        <v>240</v>
      </c>
      <c r="BI4" s="77" t="s">
        <v>1094</v>
      </c>
      <c r="BJ4" s="77" t="s">
        <v>1114</v>
      </c>
      <c r="BK4" s="77" t="s">
        <v>139</v>
      </c>
      <c r="BL4" s="77" t="s">
        <v>1051</v>
      </c>
      <c r="BM4" s="77" t="s">
        <v>301</v>
      </c>
      <c r="BN4" s="77" t="s">
        <v>489</v>
      </c>
      <c r="BO4" s="77" t="s">
        <v>1107</v>
      </c>
      <c r="BP4" s="77" t="s">
        <v>531</v>
      </c>
      <c r="BQ4" s="77" t="s">
        <v>1141</v>
      </c>
      <c r="BR4" s="77" t="s">
        <v>777</v>
      </c>
      <c r="BS4" s="77" t="s">
        <v>1228</v>
      </c>
      <c r="BT4" s="77" t="s">
        <v>1233</v>
      </c>
      <c r="BU4" s="77" t="s">
        <v>1362</v>
      </c>
      <c r="BV4" s="77" t="s">
        <v>1409</v>
      </c>
      <c r="BW4" s="77" t="s">
        <v>1400</v>
      </c>
      <c r="BX4" s="77" t="s">
        <v>1377</v>
      </c>
      <c r="BY4" s="77" t="s">
        <v>1443</v>
      </c>
      <c r="BZ4" s="77" t="s">
        <v>1448</v>
      </c>
      <c r="CA4" s="77" t="s">
        <v>1576</v>
      </c>
      <c r="CB4" s="77" t="s">
        <v>1582</v>
      </c>
      <c r="CC4" s="77" t="s">
        <v>1583</v>
      </c>
      <c r="CD4" s="77" t="s">
        <v>1584</v>
      </c>
      <c r="CE4" s="77" t="s">
        <v>1585</v>
      </c>
      <c r="CF4" s="139" t="s">
        <v>1600</v>
      </c>
      <c r="CG4" s="77" t="s">
        <v>1617</v>
      </c>
      <c r="CH4" s="77" t="s">
        <v>1621</v>
      </c>
      <c r="CI4" s="77" t="s">
        <v>1623</v>
      </c>
      <c r="CJ4" s="77" t="s">
        <v>1631</v>
      </c>
      <c r="CK4" s="77" t="s">
        <v>1630</v>
      </c>
      <c r="CL4" s="77" t="s">
        <v>1616</v>
      </c>
      <c r="CM4" s="77" t="s">
        <v>1626</v>
      </c>
      <c r="CN4" s="77" t="s">
        <v>1613</v>
      </c>
      <c r="CO4" s="77" t="s">
        <v>1609</v>
      </c>
      <c r="CP4" s="77" t="s">
        <v>1594</v>
      </c>
    </row>
    <row r="5" spans="1:94 2109:2109" ht="35.25">
      <c r="A5" s="78" t="s">
        <v>66</v>
      </c>
      <c r="B5" s="101"/>
      <c r="C5" s="114"/>
      <c r="D5" s="101"/>
      <c r="E5" s="110"/>
      <c r="F5" s="101"/>
      <c r="G5" s="101"/>
      <c r="H5" s="101"/>
      <c r="I5" s="101"/>
      <c r="J5" s="101"/>
      <c r="K5" s="101"/>
      <c r="L5" s="101"/>
      <c r="M5" s="101"/>
      <c r="N5" s="101"/>
      <c r="O5" s="101"/>
      <c r="P5" s="101"/>
      <c r="Q5" s="101"/>
      <c r="R5" s="116"/>
      <c r="S5" s="101"/>
      <c r="T5" s="101"/>
      <c r="U5" s="101"/>
      <c r="V5" s="101"/>
      <c r="W5" s="101"/>
      <c r="X5" s="101"/>
      <c r="Y5" s="101"/>
      <c r="Z5" s="101"/>
      <c r="AA5" s="112"/>
      <c r="AB5" s="101"/>
      <c r="AC5" s="101"/>
      <c r="AD5" s="101"/>
      <c r="AE5" s="145"/>
      <c r="AF5" s="150"/>
      <c r="AG5" s="101"/>
      <c r="AH5" s="155"/>
      <c r="AI5" s="101"/>
      <c r="AJ5" s="130"/>
      <c r="AK5" s="101"/>
      <c r="AL5" s="101"/>
      <c r="AM5" s="101"/>
      <c r="AN5" s="101"/>
      <c r="AO5" s="101"/>
      <c r="AP5" s="101"/>
      <c r="AQ5" s="101"/>
      <c r="AR5" s="101"/>
      <c r="AS5" s="101"/>
      <c r="AT5" s="101"/>
      <c r="AU5" s="101"/>
      <c r="AV5" s="101"/>
      <c r="AW5" s="114"/>
      <c r="AX5" s="118"/>
      <c r="AY5" s="135"/>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40"/>
      <c r="CG5" s="101"/>
      <c r="CH5" s="101"/>
      <c r="CI5" s="101"/>
      <c r="CJ5" s="101"/>
      <c r="CK5" s="101"/>
      <c r="CL5" s="101"/>
      <c r="CM5" s="101"/>
      <c r="CN5" s="101"/>
      <c r="CO5" s="101"/>
      <c r="CP5" s="101"/>
    </row>
    <row r="6" spans="1:94 2109:2109" ht="35.25">
      <c r="A6" s="79">
        <v>70</v>
      </c>
      <c r="B6" s="101">
        <v>176</v>
      </c>
      <c r="C6" s="114">
        <v>183</v>
      </c>
      <c r="D6" s="101">
        <v>478</v>
      </c>
      <c r="E6" s="110">
        <v>183</v>
      </c>
      <c r="F6" s="101">
        <v>245</v>
      </c>
      <c r="G6" s="101">
        <v>183</v>
      </c>
      <c r="H6" s="101">
        <v>176</v>
      </c>
      <c r="I6" s="101">
        <v>355</v>
      </c>
      <c r="J6" s="101">
        <v>90</v>
      </c>
      <c r="K6" s="101"/>
      <c r="L6" s="101"/>
      <c r="M6" s="101">
        <v>189</v>
      </c>
      <c r="N6" s="101">
        <v>151</v>
      </c>
      <c r="O6" s="101">
        <v>185</v>
      </c>
      <c r="P6" s="101">
        <v>95</v>
      </c>
      <c r="Q6" s="101">
        <v>85</v>
      </c>
      <c r="R6" s="116">
        <v>915</v>
      </c>
      <c r="S6" s="101">
        <v>81</v>
      </c>
      <c r="T6" s="101">
        <v>167</v>
      </c>
      <c r="U6" s="101">
        <v>70</v>
      </c>
      <c r="V6" s="101">
        <v>78</v>
      </c>
      <c r="W6" s="101"/>
      <c r="X6" s="101">
        <v>284</v>
      </c>
      <c r="Y6" s="101">
        <v>92</v>
      </c>
      <c r="Z6" s="101">
        <v>90</v>
      </c>
      <c r="AA6" s="112">
        <v>509</v>
      </c>
      <c r="AB6" s="101">
        <v>188</v>
      </c>
      <c r="AC6" s="101">
        <v>93</v>
      </c>
      <c r="AD6" s="101">
        <v>82</v>
      </c>
      <c r="AE6" s="145">
        <v>172</v>
      </c>
      <c r="AF6" s="150">
        <v>280</v>
      </c>
      <c r="AG6" s="101">
        <v>359</v>
      </c>
      <c r="AH6" s="155">
        <v>156</v>
      </c>
      <c r="AI6" s="101">
        <v>165</v>
      </c>
      <c r="AJ6" s="130">
        <v>193</v>
      </c>
      <c r="AK6" s="101">
        <v>90</v>
      </c>
      <c r="AL6" s="101">
        <v>170</v>
      </c>
      <c r="AM6" s="101">
        <v>88</v>
      </c>
      <c r="AN6" s="101"/>
      <c r="AO6" s="101">
        <v>344</v>
      </c>
      <c r="AP6" s="101">
        <v>90</v>
      </c>
      <c r="AQ6" s="101">
        <v>338</v>
      </c>
      <c r="AR6" s="101">
        <v>184</v>
      </c>
      <c r="AS6" s="101"/>
      <c r="AT6" s="101">
        <v>160</v>
      </c>
      <c r="AU6" s="101">
        <v>100</v>
      </c>
      <c r="AV6" s="101">
        <v>97</v>
      </c>
      <c r="AW6" s="114">
        <v>263</v>
      </c>
      <c r="AX6" s="118">
        <v>90</v>
      </c>
      <c r="AY6" s="135">
        <v>75</v>
      </c>
      <c r="AZ6" s="101">
        <v>84</v>
      </c>
      <c r="BA6" s="101">
        <v>109</v>
      </c>
      <c r="BB6" s="101">
        <v>95</v>
      </c>
      <c r="BC6" s="101">
        <v>94</v>
      </c>
      <c r="BD6" s="101">
        <v>175</v>
      </c>
      <c r="BE6" s="101">
        <v>92</v>
      </c>
      <c r="BF6" s="101">
        <v>90</v>
      </c>
      <c r="BG6" s="101">
        <v>88</v>
      </c>
      <c r="BH6" s="101">
        <v>83</v>
      </c>
      <c r="BI6" s="101">
        <v>93</v>
      </c>
      <c r="BJ6" s="101">
        <v>90</v>
      </c>
      <c r="BK6" s="101"/>
      <c r="BL6" s="101"/>
      <c r="BM6" s="101">
        <v>85</v>
      </c>
      <c r="BN6" s="101"/>
      <c r="BO6" s="101">
        <v>95</v>
      </c>
      <c r="BP6" s="101">
        <v>152</v>
      </c>
      <c r="BQ6" s="101"/>
      <c r="BR6" s="101"/>
      <c r="BS6" s="101"/>
      <c r="BT6" s="101">
        <v>83</v>
      </c>
      <c r="BU6" s="101"/>
      <c r="BV6" s="101">
        <v>93</v>
      </c>
      <c r="BW6" s="101">
        <v>175</v>
      </c>
      <c r="BX6" s="101"/>
      <c r="BY6" s="101"/>
      <c r="BZ6" s="101"/>
      <c r="CA6" s="101">
        <v>91</v>
      </c>
      <c r="CB6" s="101">
        <v>275</v>
      </c>
      <c r="CC6" s="101">
        <v>87</v>
      </c>
      <c r="CD6" s="101">
        <v>80</v>
      </c>
      <c r="CE6" s="101">
        <v>80</v>
      </c>
      <c r="CF6" s="140">
        <v>82</v>
      </c>
      <c r="CG6" s="101"/>
      <c r="CH6" s="101"/>
      <c r="CI6" s="101"/>
      <c r="CJ6" s="101"/>
      <c r="CK6" s="101"/>
      <c r="CL6" s="101">
        <v>93</v>
      </c>
      <c r="CM6" s="101">
        <v>80</v>
      </c>
      <c r="CN6" s="101"/>
      <c r="CO6" s="101"/>
      <c r="CP6" s="101">
        <v>76</v>
      </c>
    </row>
    <row r="7" spans="1:94 2109:2109">
      <c r="A7" s="80">
        <v>74</v>
      </c>
      <c r="B7" s="101"/>
      <c r="C7" s="114"/>
      <c r="D7" s="101"/>
      <c r="E7" s="110"/>
      <c r="F7" s="101"/>
      <c r="G7" s="101">
        <v>95</v>
      </c>
      <c r="H7" s="101">
        <v>80</v>
      </c>
      <c r="I7" s="101">
        <v>80</v>
      </c>
      <c r="J7" s="101"/>
      <c r="K7" s="101"/>
      <c r="L7" s="101"/>
      <c r="M7" s="101"/>
      <c r="N7" s="101"/>
      <c r="O7" s="101"/>
      <c r="P7" s="101"/>
      <c r="Q7" s="101"/>
      <c r="R7" s="116">
        <v>201</v>
      </c>
      <c r="S7" s="101"/>
      <c r="T7" s="101">
        <v>167</v>
      </c>
      <c r="U7" s="101"/>
      <c r="V7" s="101"/>
      <c r="W7" s="101"/>
      <c r="X7" s="101"/>
      <c r="Y7" s="101">
        <v>92</v>
      </c>
      <c r="Z7" s="101">
        <v>90</v>
      </c>
      <c r="AA7" s="112"/>
      <c r="AB7" s="101"/>
      <c r="AC7" s="101"/>
      <c r="AD7" s="101"/>
      <c r="AE7" s="145"/>
      <c r="AF7" s="150"/>
      <c r="AG7" s="101"/>
      <c r="AH7" s="155"/>
      <c r="AI7" s="101"/>
      <c r="AJ7" s="130"/>
      <c r="AK7" s="101"/>
      <c r="AL7" s="101"/>
      <c r="AM7" s="101"/>
      <c r="AN7" s="101"/>
      <c r="AO7" s="101"/>
      <c r="AP7" s="101"/>
      <c r="AQ7" s="101"/>
      <c r="AR7" s="101"/>
      <c r="AS7" s="101"/>
      <c r="AT7" s="101"/>
      <c r="AU7" s="101"/>
      <c r="AV7" s="101"/>
      <c r="AW7" s="114"/>
      <c r="AX7" s="118"/>
      <c r="AY7" s="135"/>
      <c r="AZ7" s="101"/>
      <c r="BA7" s="101"/>
      <c r="BB7" s="101"/>
      <c r="BC7" s="101"/>
      <c r="BD7" s="101"/>
      <c r="BE7" s="101"/>
      <c r="BF7" s="101"/>
      <c r="BG7" s="101"/>
      <c r="BH7" s="101">
        <v>83</v>
      </c>
      <c r="BI7" s="101">
        <v>93</v>
      </c>
      <c r="BJ7" s="101">
        <v>90</v>
      </c>
      <c r="BK7" s="101"/>
      <c r="BL7" s="101"/>
      <c r="BM7" s="101"/>
      <c r="BN7" s="101"/>
      <c r="BO7" s="101"/>
      <c r="BP7" s="101"/>
      <c r="BQ7" s="101"/>
      <c r="BR7" s="101"/>
      <c r="BS7" s="101"/>
      <c r="BT7" s="101"/>
      <c r="BU7" s="101"/>
      <c r="BV7" s="101"/>
      <c r="BW7" s="101"/>
      <c r="BX7" s="101"/>
      <c r="BY7" s="101"/>
      <c r="BZ7" s="101"/>
      <c r="CA7" s="101"/>
      <c r="CB7" s="101"/>
      <c r="CC7" s="101"/>
      <c r="CD7" s="101"/>
      <c r="CE7" s="101"/>
      <c r="CF7" s="140"/>
      <c r="CG7" s="101"/>
      <c r="CH7" s="101"/>
      <c r="CI7" s="101"/>
      <c r="CJ7" s="101"/>
      <c r="CK7" s="101"/>
      <c r="CL7" s="101"/>
      <c r="CM7" s="101"/>
      <c r="CN7" s="101"/>
      <c r="CO7" s="101"/>
      <c r="CP7" s="101"/>
    </row>
    <row r="8" spans="1:94 2109:2109" ht="18">
      <c r="A8" s="81" t="s">
        <v>239</v>
      </c>
      <c r="B8" s="101"/>
      <c r="C8" s="114"/>
      <c r="D8" s="101"/>
      <c r="E8" s="110"/>
      <c r="F8" s="101"/>
      <c r="G8" s="101">
        <v>95</v>
      </c>
      <c r="H8" s="101">
        <v>80</v>
      </c>
      <c r="I8" s="101">
        <v>80</v>
      </c>
      <c r="J8" s="101"/>
      <c r="K8" s="101"/>
      <c r="L8" s="101"/>
      <c r="M8" s="101"/>
      <c r="N8" s="101"/>
      <c r="O8" s="101"/>
      <c r="P8" s="101"/>
      <c r="Q8" s="101"/>
      <c r="R8" s="116">
        <v>201</v>
      </c>
      <c r="S8" s="101"/>
      <c r="T8" s="101">
        <v>167</v>
      </c>
      <c r="U8" s="101"/>
      <c r="V8" s="101"/>
      <c r="W8" s="101"/>
      <c r="X8" s="101"/>
      <c r="Y8" s="101">
        <v>92</v>
      </c>
      <c r="Z8" s="101">
        <v>90</v>
      </c>
      <c r="AA8" s="112"/>
      <c r="AB8" s="101"/>
      <c r="AC8" s="101"/>
      <c r="AD8" s="101"/>
      <c r="AE8" s="145"/>
      <c r="AF8" s="150"/>
      <c r="AG8" s="101"/>
      <c r="AH8" s="155"/>
      <c r="AI8" s="101"/>
      <c r="AJ8" s="130"/>
      <c r="AK8" s="101"/>
      <c r="AL8" s="101"/>
      <c r="AM8" s="101"/>
      <c r="AN8" s="101"/>
      <c r="AO8" s="101"/>
      <c r="AP8" s="101"/>
      <c r="AQ8" s="101"/>
      <c r="AR8" s="101"/>
      <c r="AS8" s="101"/>
      <c r="AT8" s="101"/>
      <c r="AU8" s="101"/>
      <c r="AV8" s="101"/>
      <c r="AW8" s="114"/>
      <c r="AX8" s="118"/>
      <c r="AY8" s="135"/>
      <c r="AZ8" s="101"/>
      <c r="BA8" s="101"/>
      <c r="BB8" s="101"/>
      <c r="BC8" s="101"/>
      <c r="BD8" s="101"/>
      <c r="BE8" s="101"/>
      <c r="BF8" s="101"/>
      <c r="BG8" s="101"/>
      <c r="BH8" s="101">
        <v>83</v>
      </c>
      <c r="BI8" s="101">
        <v>93</v>
      </c>
      <c r="BJ8" s="101">
        <v>90</v>
      </c>
      <c r="BK8" s="101"/>
      <c r="BL8" s="101"/>
      <c r="BM8" s="101"/>
      <c r="BN8" s="101"/>
      <c r="BO8" s="101"/>
      <c r="BP8" s="101"/>
      <c r="BQ8" s="101"/>
      <c r="BR8" s="101"/>
      <c r="BS8" s="101"/>
      <c r="BT8" s="101"/>
      <c r="BU8" s="101"/>
      <c r="BV8" s="101"/>
      <c r="BW8" s="101"/>
      <c r="BX8" s="101"/>
      <c r="BY8" s="101"/>
      <c r="BZ8" s="101"/>
      <c r="CA8" s="101"/>
      <c r="CB8" s="101"/>
      <c r="CC8" s="101"/>
      <c r="CD8" s="101"/>
      <c r="CE8" s="101"/>
      <c r="CF8" s="140"/>
      <c r="CG8" s="101"/>
      <c r="CH8" s="101"/>
      <c r="CI8" s="101"/>
      <c r="CJ8" s="101"/>
      <c r="CK8" s="101"/>
      <c r="CL8" s="101"/>
      <c r="CM8" s="101"/>
      <c r="CN8" s="101"/>
      <c r="CO8" s="101"/>
      <c r="CP8" s="101"/>
    </row>
    <row r="9" spans="1:94 2109:2109">
      <c r="A9" s="80">
        <v>74.25</v>
      </c>
      <c r="B9" s="101"/>
      <c r="C9" s="114"/>
      <c r="D9" s="101"/>
      <c r="E9" s="110"/>
      <c r="F9" s="101">
        <v>80</v>
      </c>
      <c r="G9" s="101">
        <v>88</v>
      </c>
      <c r="H9" s="101">
        <v>96</v>
      </c>
      <c r="I9" s="101"/>
      <c r="J9" s="101"/>
      <c r="K9" s="101"/>
      <c r="L9" s="101"/>
      <c r="M9" s="101"/>
      <c r="N9" s="101"/>
      <c r="O9" s="101"/>
      <c r="P9" s="101"/>
      <c r="Q9" s="101"/>
      <c r="R9" s="116"/>
      <c r="S9" s="101"/>
      <c r="T9" s="101"/>
      <c r="U9" s="101"/>
      <c r="V9" s="101"/>
      <c r="W9" s="101"/>
      <c r="X9" s="101"/>
      <c r="Y9" s="101"/>
      <c r="Z9" s="101"/>
      <c r="AA9" s="112"/>
      <c r="AB9" s="101"/>
      <c r="AC9" s="101"/>
      <c r="AD9" s="101"/>
      <c r="AE9" s="145"/>
      <c r="AF9" s="150"/>
      <c r="AG9" s="101"/>
      <c r="AH9" s="155"/>
      <c r="AI9" s="101"/>
      <c r="AJ9" s="130"/>
      <c r="AK9" s="101"/>
      <c r="AL9" s="101"/>
      <c r="AM9" s="101"/>
      <c r="AN9" s="101"/>
      <c r="AO9" s="101"/>
      <c r="AP9" s="101"/>
      <c r="AQ9" s="101"/>
      <c r="AR9" s="101"/>
      <c r="AS9" s="101"/>
      <c r="AT9" s="101"/>
      <c r="AU9" s="101">
        <v>100</v>
      </c>
      <c r="AV9" s="101">
        <v>97</v>
      </c>
      <c r="AW9" s="114"/>
      <c r="AX9" s="118"/>
      <c r="AY9" s="135"/>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40"/>
      <c r="CG9" s="101"/>
      <c r="CH9" s="101"/>
      <c r="CI9" s="101"/>
      <c r="CJ9" s="101"/>
      <c r="CK9" s="101"/>
      <c r="CL9" s="101"/>
      <c r="CM9" s="101"/>
      <c r="CN9" s="101"/>
      <c r="CO9" s="101"/>
      <c r="CP9" s="101"/>
    </row>
    <row r="10" spans="1:94 2109:2109" ht="18">
      <c r="A10" s="81" t="s">
        <v>276</v>
      </c>
      <c r="B10" s="101"/>
      <c r="C10" s="114"/>
      <c r="D10" s="101"/>
      <c r="E10" s="110"/>
      <c r="F10" s="101">
        <v>80</v>
      </c>
      <c r="G10" s="101">
        <v>88</v>
      </c>
      <c r="H10" s="101">
        <v>96</v>
      </c>
      <c r="I10" s="101"/>
      <c r="J10" s="101"/>
      <c r="K10" s="101"/>
      <c r="L10" s="101"/>
      <c r="M10" s="101"/>
      <c r="N10" s="101"/>
      <c r="O10" s="101"/>
      <c r="P10" s="101"/>
      <c r="Q10" s="101"/>
      <c r="R10" s="116"/>
      <c r="S10" s="101"/>
      <c r="T10" s="101"/>
      <c r="U10" s="101"/>
      <c r="V10" s="101"/>
      <c r="W10" s="101"/>
      <c r="X10" s="101"/>
      <c r="Y10" s="101"/>
      <c r="Z10" s="101"/>
      <c r="AA10" s="112"/>
      <c r="AB10" s="101"/>
      <c r="AC10" s="101"/>
      <c r="AD10" s="101"/>
      <c r="AE10" s="145"/>
      <c r="AF10" s="150"/>
      <c r="AG10" s="101"/>
      <c r="AH10" s="155"/>
      <c r="AI10" s="101"/>
      <c r="AJ10" s="130"/>
      <c r="AK10" s="101"/>
      <c r="AL10" s="101"/>
      <c r="AM10" s="101"/>
      <c r="AN10" s="101"/>
      <c r="AO10" s="101"/>
      <c r="AP10" s="101"/>
      <c r="AQ10" s="101"/>
      <c r="AR10" s="101"/>
      <c r="AS10" s="101"/>
      <c r="AT10" s="101"/>
      <c r="AU10" s="101">
        <v>100</v>
      </c>
      <c r="AV10" s="101">
        <v>97</v>
      </c>
      <c r="AW10" s="114"/>
      <c r="AX10" s="118"/>
      <c r="AY10" s="135"/>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40"/>
      <c r="CG10" s="101"/>
      <c r="CH10" s="101"/>
      <c r="CI10" s="101"/>
      <c r="CJ10" s="101"/>
      <c r="CK10" s="101"/>
      <c r="CL10" s="101"/>
      <c r="CM10" s="101"/>
      <c r="CN10" s="101"/>
      <c r="CO10" s="101"/>
      <c r="CP10" s="101"/>
    </row>
    <row r="11" spans="1:94 2109:2109">
      <c r="A11" s="80">
        <v>74.5</v>
      </c>
      <c r="B11" s="101"/>
      <c r="C11" s="114"/>
      <c r="D11" s="101"/>
      <c r="E11" s="110"/>
      <c r="F11" s="101">
        <v>80</v>
      </c>
      <c r="G11" s="101"/>
      <c r="H11" s="101"/>
      <c r="I11" s="101"/>
      <c r="J11" s="101"/>
      <c r="K11" s="101"/>
      <c r="L11" s="101"/>
      <c r="M11" s="101"/>
      <c r="N11" s="101"/>
      <c r="O11" s="101"/>
      <c r="P11" s="101"/>
      <c r="Q11" s="101"/>
      <c r="R11" s="116"/>
      <c r="S11" s="101"/>
      <c r="T11" s="101"/>
      <c r="U11" s="101"/>
      <c r="V11" s="101"/>
      <c r="W11" s="101"/>
      <c r="X11" s="101"/>
      <c r="Y11" s="101"/>
      <c r="Z11" s="101"/>
      <c r="AA11" s="112"/>
      <c r="AB11" s="101"/>
      <c r="AC11" s="101"/>
      <c r="AD11" s="101"/>
      <c r="AE11" s="145"/>
      <c r="AF11" s="150"/>
      <c r="AG11" s="101"/>
      <c r="AH11" s="155"/>
      <c r="AI11" s="101"/>
      <c r="AJ11" s="130"/>
      <c r="AK11" s="101"/>
      <c r="AL11" s="101"/>
      <c r="AM11" s="101"/>
      <c r="AN11" s="101"/>
      <c r="AO11" s="101"/>
      <c r="AP11" s="101"/>
      <c r="AQ11" s="101"/>
      <c r="AR11" s="101"/>
      <c r="AS11" s="101"/>
      <c r="AT11" s="101"/>
      <c r="AU11" s="101"/>
      <c r="AV11" s="101"/>
      <c r="AW11" s="114"/>
      <c r="AX11" s="118"/>
      <c r="AY11" s="135"/>
      <c r="AZ11" s="101"/>
      <c r="BA11" s="101"/>
      <c r="BB11" s="101"/>
      <c r="BC11" s="101"/>
      <c r="BD11" s="101"/>
      <c r="BE11" s="101"/>
      <c r="BF11" s="101"/>
      <c r="BG11" s="101"/>
      <c r="BH11" s="101"/>
      <c r="BI11" s="101"/>
      <c r="BJ11" s="101"/>
      <c r="BK11" s="101"/>
      <c r="BL11" s="101"/>
      <c r="BM11" s="101"/>
      <c r="BN11" s="101"/>
      <c r="BO11" s="101">
        <v>95</v>
      </c>
      <c r="BP11" s="101"/>
      <c r="BQ11" s="101"/>
      <c r="BR11" s="101"/>
      <c r="BS11" s="101"/>
      <c r="BT11" s="101"/>
      <c r="BU11" s="101"/>
      <c r="BV11" s="101"/>
      <c r="BW11" s="101"/>
      <c r="BX11" s="101"/>
      <c r="BY11" s="101"/>
      <c r="BZ11" s="101"/>
      <c r="CA11" s="101"/>
      <c r="CB11" s="101"/>
      <c r="CC11" s="101"/>
      <c r="CD11" s="101"/>
      <c r="CE11" s="101"/>
      <c r="CF11" s="140"/>
      <c r="CG11" s="101"/>
      <c r="CH11" s="101"/>
      <c r="CI11" s="101"/>
      <c r="CJ11" s="101"/>
      <c r="CK11" s="101"/>
      <c r="CL11" s="101"/>
      <c r="CM11" s="101"/>
      <c r="CN11" s="101"/>
      <c r="CO11" s="101"/>
      <c r="CP11" s="101"/>
    </row>
    <row r="12" spans="1:94 2109:2109" ht="18">
      <c r="A12" s="81" t="s">
        <v>274</v>
      </c>
      <c r="B12" s="101"/>
      <c r="C12" s="114"/>
      <c r="D12" s="101"/>
      <c r="E12" s="110"/>
      <c r="F12" s="101">
        <v>80</v>
      </c>
      <c r="G12" s="101"/>
      <c r="H12" s="101"/>
      <c r="I12" s="101"/>
      <c r="J12" s="101"/>
      <c r="K12" s="101"/>
      <c r="L12" s="101"/>
      <c r="M12" s="101"/>
      <c r="N12" s="101"/>
      <c r="O12" s="101"/>
      <c r="P12" s="101"/>
      <c r="Q12" s="101"/>
      <c r="R12" s="116"/>
      <c r="S12" s="101"/>
      <c r="T12" s="101"/>
      <c r="U12" s="101"/>
      <c r="V12" s="101"/>
      <c r="W12" s="101"/>
      <c r="X12" s="101"/>
      <c r="Y12" s="101"/>
      <c r="Z12" s="101"/>
      <c r="AA12" s="112"/>
      <c r="AB12" s="101"/>
      <c r="AC12" s="101"/>
      <c r="AD12" s="101"/>
      <c r="AE12" s="145"/>
      <c r="AF12" s="150"/>
      <c r="AG12" s="101"/>
      <c r="AH12" s="155"/>
      <c r="AI12" s="101"/>
      <c r="AJ12" s="130"/>
      <c r="AK12" s="101"/>
      <c r="AL12" s="101"/>
      <c r="AM12" s="101"/>
      <c r="AN12" s="101"/>
      <c r="AO12" s="101"/>
      <c r="AP12" s="101"/>
      <c r="AQ12" s="101"/>
      <c r="AR12" s="101"/>
      <c r="AS12" s="101"/>
      <c r="AT12" s="101"/>
      <c r="AU12" s="101"/>
      <c r="AV12" s="101"/>
      <c r="AW12" s="114"/>
      <c r="AX12" s="118"/>
      <c r="AY12" s="135"/>
      <c r="AZ12" s="101"/>
      <c r="BA12" s="101"/>
      <c r="BB12" s="101"/>
      <c r="BC12" s="101"/>
      <c r="BD12" s="101"/>
      <c r="BE12" s="101"/>
      <c r="BF12" s="101"/>
      <c r="BG12" s="101"/>
      <c r="BH12" s="101"/>
      <c r="BI12" s="101"/>
      <c r="BJ12" s="101"/>
      <c r="BK12" s="101"/>
      <c r="BL12" s="101"/>
      <c r="BM12" s="101"/>
      <c r="BN12" s="101"/>
      <c r="BO12" s="101">
        <v>95</v>
      </c>
      <c r="BP12" s="101"/>
      <c r="BQ12" s="101"/>
      <c r="BR12" s="101"/>
      <c r="BS12" s="101"/>
      <c r="BT12" s="101"/>
      <c r="BU12" s="101"/>
      <c r="BV12" s="101"/>
      <c r="BW12" s="101"/>
      <c r="BX12" s="101"/>
      <c r="BY12" s="101"/>
      <c r="BZ12" s="101"/>
      <c r="CA12" s="101"/>
      <c r="CB12" s="101"/>
      <c r="CC12" s="101"/>
      <c r="CD12" s="101"/>
      <c r="CE12" s="101"/>
      <c r="CF12" s="140"/>
      <c r="CG12" s="101"/>
      <c r="CH12" s="101"/>
      <c r="CI12" s="101"/>
      <c r="CJ12" s="101"/>
      <c r="CK12" s="101"/>
      <c r="CL12" s="101"/>
      <c r="CM12" s="101"/>
      <c r="CN12" s="101"/>
      <c r="CO12" s="101"/>
      <c r="CP12" s="101"/>
    </row>
    <row r="13" spans="1:94 2109:2109">
      <c r="A13" s="80">
        <v>75</v>
      </c>
      <c r="B13" s="101"/>
      <c r="C13" s="114"/>
      <c r="D13" s="101"/>
      <c r="E13" s="110"/>
      <c r="F13" s="101"/>
      <c r="G13" s="101"/>
      <c r="H13" s="101"/>
      <c r="I13" s="101"/>
      <c r="J13" s="101"/>
      <c r="K13" s="101"/>
      <c r="L13" s="101"/>
      <c r="M13" s="101"/>
      <c r="N13" s="101"/>
      <c r="O13" s="101">
        <v>93</v>
      </c>
      <c r="P13" s="101"/>
      <c r="Q13" s="101"/>
      <c r="R13" s="116">
        <v>106</v>
      </c>
      <c r="S13" s="101"/>
      <c r="T13" s="101"/>
      <c r="U13" s="101"/>
      <c r="V13" s="101"/>
      <c r="W13" s="101"/>
      <c r="X13" s="101"/>
      <c r="Y13" s="101"/>
      <c r="Z13" s="101"/>
      <c r="AA13" s="112"/>
      <c r="AB13" s="101">
        <v>98</v>
      </c>
      <c r="AC13" s="101">
        <v>93</v>
      </c>
      <c r="AD13" s="101">
        <v>82</v>
      </c>
      <c r="AE13" s="145"/>
      <c r="AF13" s="150"/>
      <c r="AG13" s="101">
        <v>80</v>
      </c>
      <c r="AH13" s="155"/>
      <c r="AI13" s="101"/>
      <c r="AJ13" s="130"/>
      <c r="AK13" s="101"/>
      <c r="AL13" s="101"/>
      <c r="AM13" s="101"/>
      <c r="AN13" s="101"/>
      <c r="AO13" s="101">
        <v>164</v>
      </c>
      <c r="AP13" s="101">
        <v>90</v>
      </c>
      <c r="AQ13" s="101"/>
      <c r="AR13" s="101"/>
      <c r="AS13" s="101"/>
      <c r="AT13" s="101"/>
      <c r="AU13" s="101"/>
      <c r="AV13" s="101"/>
      <c r="AW13" s="114">
        <v>84</v>
      </c>
      <c r="AX13" s="118"/>
      <c r="AY13" s="135"/>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40"/>
      <c r="CG13" s="101"/>
      <c r="CH13" s="101"/>
      <c r="CI13" s="101"/>
      <c r="CJ13" s="101"/>
      <c r="CK13" s="101"/>
      <c r="CL13" s="101"/>
      <c r="CM13" s="101"/>
      <c r="CN13" s="101"/>
      <c r="CO13" s="101"/>
      <c r="CP13" s="101"/>
    </row>
    <row r="14" spans="1:94 2109:2109" ht="18">
      <c r="A14" s="81" t="s">
        <v>204</v>
      </c>
      <c r="B14" s="101"/>
      <c r="C14" s="114"/>
      <c r="D14" s="101"/>
      <c r="E14" s="110"/>
      <c r="F14" s="101"/>
      <c r="G14" s="101"/>
      <c r="H14" s="101"/>
      <c r="I14" s="101"/>
      <c r="J14" s="101"/>
      <c r="K14" s="101"/>
      <c r="L14" s="101"/>
      <c r="M14" s="101"/>
      <c r="N14" s="101"/>
      <c r="O14" s="101">
        <v>93</v>
      </c>
      <c r="P14" s="101"/>
      <c r="Q14" s="101"/>
      <c r="R14" s="116">
        <v>106</v>
      </c>
      <c r="S14" s="101"/>
      <c r="T14" s="101"/>
      <c r="U14" s="101"/>
      <c r="V14" s="101"/>
      <c r="W14" s="101"/>
      <c r="X14" s="101"/>
      <c r="Y14" s="101"/>
      <c r="Z14" s="101"/>
      <c r="AA14" s="112"/>
      <c r="AB14" s="101">
        <v>98</v>
      </c>
      <c r="AC14" s="101">
        <v>93</v>
      </c>
      <c r="AD14" s="101">
        <v>82</v>
      </c>
      <c r="AE14" s="145"/>
      <c r="AF14" s="150"/>
      <c r="AG14" s="101">
        <v>80</v>
      </c>
      <c r="AH14" s="155"/>
      <c r="AI14" s="101"/>
      <c r="AJ14" s="130"/>
      <c r="AK14" s="101"/>
      <c r="AL14" s="101"/>
      <c r="AM14" s="101"/>
      <c r="AN14" s="101"/>
      <c r="AO14" s="101">
        <v>164</v>
      </c>
      <c r="AP14" s="101">
        <v>90</v>
      </c>
      <c r="AQ14" s="101"/>
      <c r="AR14" s="101"/>
      <c r="AS14" s="101"/>
      <c r="AT14" s="101"/>
      <c r="AU14" s="101"/>
      <c r="AV14" s="101"/>
      <c r="AW14" s="114">
        <v>84</v>
      </c>
      <c r="AX14" s="118"/>
      <c r="AY14" s="135"/>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40"/>
      <c r="CG14" s="101"/>
      <c r="CH14" s="101"/>
      <c r="CI14" s="101"/>
      <c r="CJ14" s="101"/>
      <c r="CK14" s="101"/>
      <c r="CL14" s="101"/>
      <c r="CM14" s="101"/>
      <c r="CN14" s="101"/>
      <c r="CO14" s="101"/>
      <c r="CP14" s="101"/>
    </row>
    <row r="15" spans="1:94 2109:2109">
      <c r="A15" s="80">
        <v>75.5</v>
      </c>
      <c r="B15" s="101"/>
      <c r="C15" s="114"/>
      <c r="D15" s="101"/>
      <c r="E15" s="110"/>
      <c r="F15" s="101"/>
      <c r="G15" s="101"/>
      <c r="H15" s="101"/>
      <c r="I15" s="101">
        <v>80</v>
      </c>
      <c r="J15" s="101"/>
      <c r="K15" s="101"/>
      <c r="L15" s="101"/>
      <c r="M15" s="101"/>
      <c r="N15" s="101"/>
      <c r="O15" s="101"/>
      <c r="P15" s="101">
        <v>95</v>
      </c>
      <c r="Q15" s="101"/>
      <c r="R15" s="116">
        <v>80</v>
      </c>
      <c r="S15" s="101">
        <v>81</v>
      </c>
      <c r="T15" s="101"/>
      <c r="U15" s="101"/>
      <c r="V15" s="101"/>
      <c r="W15" s="101"/>
      <c r="X15" s="101"/>
      <c r="Y15" s="101"/>
      <c r="Z15" s="101"/>
      <c r="AA15" s="112">
        <v>94</v>
      </c>
      <c r="AB15" s="101"/>
      <c r="AC15" s="101"/>
      <c r="AD15" s="101"/>
      <c r="AE15" s="145"/>
      <c r="AF15" s="150"/>
      <c r="AG15" s="101">
        <v>95</v>
      </c>
      <c r="AH15" s="155"/>
      <c r="AI15" s="101">
        <v>80</v>
      </c>
      <c r="AJ15" s="130"/>
      <c r="AK15" s="101"/>
      <c r="AL15" s="101">
        <v>170</v>
      </c>
      <c r="AM15" s="101"/>
      <c r="AN15" s="101"/>
      <c r="AO15" s="101">
        <v>95</v>
      </c>
      <c r="AP15" s="101"/>
      <c r="AQ15" s="101">
        <v>98</v>
      </c>
      <c r="AR15" s="101">
        <v>90</v>
      </c>
      <c r="AS15" s="101"/>
      <c r="AT15" s="101"/>
      <c r="AU15" s="101"/>
      <c r="AV15" s="101"/>
      <c r="AW15" s="114">
        <v>86</v>
      </c>
      <c r="AX15" s="118"/>
      <c r="AY15" s="135"/>
      <c r="AZ15" s="101"/>
      <c r="BA15" s="101"/>
      <c r="BB15" s="101"/>
      <c r="BC15" s="101"/>
      <c r="BD15" s="101"/>
      <c r="BE15" s="101"/>
      <c r="BF15" s="101"/>
      <c r="BG15" s="101"/>
      <c r="BH15" s="101"/>
      <c r="BI15" s="101"/>
      <c r="BJ15" s="101"/>
      <c r="BK15" s="101"/>
      <c r="BL15" s="101"/>
      <c r="BM15" s="101">
        <v>85</v>
      </c>
      <c r="BN15" s="101"/>
      <c r="BO15" s="101"/>
      <c r="BP15" s="101">
        <v>152</v>
      </c>
      <c r="BQ15" s="101"/>
      <c r="BR15" s="101"/>
      <c r="BS15" s="101"/>
      <c r="BT15" s="101">
        <v>83</v>
      </c>
      <c r="BU15" s="101"/>
      <c r="BV15" s="101"/>
      <c r="BW15" s="101"/>
      <c r="BX15" s="101"/>
      <c r="BY15" s="101"/>
      <c r="BZ15" s="101"/>
      <c r="CA15" s="101"/>
      <c r="CB15" s="101"/>
      <c r="CC15" s="101"/>
      <c r="CD15" s="101"/>
      <c r="CE15" s="101"/>
      <c r="CF15" s="140"/>
      <c r="CG15" s="101"/>
      <c r="CH15" s="101"/>
      <c r="CI15" s="101"/>
      <c r="CJ15" s="101"/>
      <c r="CK15" s="101"/>
      <c r="CL15" s="101"/>
      <c r="CM15" s="101"/>
      <c r="CN15" s="101"/>
      <c r="CO15" s="101"/>
      <c r="CP15" s="101"/>
    </row>
    <row r="16" spans="1:94 2109:2109" ht="18">
      <c r="A16" s="81" t="s">
        <v>536</v>
      </c>
      <c r="B16" s="101"/>
      <c r="C16" s="114"/>
      <c r="D16" s="101"/>
      <c r="E16" s="110"/>
      <c r="F16" s="101"/>
      <c r="G16" s="101"/>
      <c r="H16" s="101"/>
      <c r="I16" s="101">
        <v>80</v>
      </c>
      <c r="J16" s="101"/>
      <c r="K16" s="101"/>
      <c r="L16" s="101"/>
      <c r="M16" s="101"/>
      <c r="N16" s="101"/>
      <c r="O16" s="101"/>
      <c r="P16" s="101">
        <v>95</v>
      </c>
      <c r="Q16" s="101"/>
      <c r="R16" s="116">
        <v>80</v>
      </c>
      <c r="S16" s="101"/>
      <c r="T16" s="101"/>
      <c r="U16" s="101"/>
      <c r="V16" s="101"/>
      <c r="W16" s="101"/>
      <c r="X16" s="101"/>
      <c r="Y16" s="101"/>
      <c r="Z16" s="101"/>
      <c r="AA16" s="112"/>
      <c r="AB16" s="101"/>
      <c r="AC16" s="101"/>
      <c r="AD16" s="101"/>
      <c r="AE16" s="145"/>
      <c r="AF16" s="150"/>
      <c r="AG16" s="101">
        <v>95</v>
      </c>
      <c r="AH16" s="155"/>
      <c r="AI16" s="101">
        <v>80</v>
      </c>
      <c r="AJ16" s="130"/>
      <c r="AK16" s="101"/>
      <c r="AL16" s="101"/>
      <c r="AM16" s="101"/>
      <c r="AN16" s="101"/>
      <c r="AO16" s="101">
        <v>95</v>
      </c>
      <c r="AP16" s="101"/>
      <c r="AQ16" s="101">
        <v>98</v>
      </c>
      <c r="AR16" s="101">
        <v>90</v>
      </c>
      <c r="AS16" s="101"/>
      <c r="AT16" s="101"/>
      <c r="AU16" s="101"/>
      <c r="AV16" s="101"/>
      <c r="AW16" s="114"/>
      <c r="AX16" s="118"/>
      <c r="AY16" s="135"/>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40"/>
      <c r="CG16" s="101"/>
      <c r="CH16" s="101"/>
      <c r="CI16" s="101"/>
      <c r="CJ16" s="101"/>
      <c r="CK16" s="101"/>
      <c r="CL16" s="101"/>
      <c r="CM16" s="101"/>
      <c r="CN16" s="101"/>
      <c r="CO16" s="101"/>
      <c r="CP16" s="101"/>
    </row>
    <row r="17" spans="1:94" ht="18">
      <c r="A17" s="81" t="s">
        <v>299</v>
      </c>
      <c r="B17" s="101"/>
      <c r="C17" s="114"/>
      <c r="D17" s="101"/>
      <c r="E17" s="110"/>
      <c r="F17" s="101"/>
      <c r="G17" s="101"/>
      <c r="H17" s="101"/>
      <c r="I17" s="101"/>
      <c r="J17" s="101"/>
      <c r="K17" s="101"/>
      <c r="L17" s="101"/>
      <c r="M17" s="101"/>
      <c r="N17" s="101"/>
      <c r="O17" s="101"/>
      <c r="P17" s="101"/>
      <c r="Q17" s="101"/>
      <c r="R17" s="116"/>
      <c r="S17" s="101">
        <v>81</v>
      </c>
      <c r="T17" s="101"/>
      <c r="U17" s="101"/>
      <c r="V17" s="101"/>
      <c r="W17" s="101"/>
      <c r="X17" s="101"/>
      <c r="Y17" s="101"/>
      <c r="Z17" s="101"/>
      <c r="AA17" s="112">
        <v>94</v>
      </c>
      <c r="AB17" s="101"/>
      <c r="AC17" s="101"/>
      <c r="AD17" s="101"/>
      <c r="AE17" s="145"/>
      <c r="AF17" s="150"/>
      <c r="AG17" s="101"/>
      <c r="AH17" s="155"/>
      <c r="AI17" s="101"/>
      <c r="AJ17" s="130"/>
      <c r="AK17" s="101"/>
      <c r="AL17" s="101"/>
      <c r="AM17" s="101"/>
      <c r="AN17" s="101"/>
      <c r="AO17" s="101"/>
      <c r="AP17" s="101"/>
      <c r="AQ17" s="101"/>
      <c r="AR17" s="101"/>
      <c r="AS17" s="101"/>
      <c r="AT17" s="101"/>
      <c r="AU17" s="101"/>
      <c r="AV17" s="101"/>
      <c r="AW17" s="114"/>
      <c r="AX17" s="118"/>
      <c r="AY17" s="135"/>
      <c r="AZ17" s="101"/>
      <c r="BA17" s="101"/>
      <c r="BB17" s="101"/>
      <c r="BC17" s="101"/>
      <c r="BD17" s="101"/>
      <c r="BE17" s="101"/>
      <c r="BF17" s="101"/>
      <c r="BG17" s="101"/>
      <c r="BH17" s="101"/>
      <c r="BI17" s="101"/>
      <c r="BJ17" s="101"/>
      <c r="BK17" s="101"/>
      <c r="BL17" s="101"/>
      <c r="BM17" s="101">
        <v>85</v>
      </c>
      <c r="BN17" s="101"/>
      <c r="BO17" s="101"/>
      <c r="BP17" s="101"/>
      <c r="BQ17" s="101"/>
      <c r="BR17" s="101"/>
      <c r="BS17" s="101"/>
      <c r="BT17" s="101"/>
      <c r="BU17" s="101"/>
      <c r="BV17" s="101"/>
      <c r="BW17" s="101"/>
      <c r="BX17" s="101"/>
      <c r="BY17" s="101"/>
      <c r="BZ17" s="101"/>
      <c r="CA17" s="101"/>
      <c r="CB17" s="101"/>
      <c r="CC17" s="101"/>
      <c r="CD17" s="101"/>
      <c r="CE17" s="101"/>
      <c r="CF17" s="140"/>
      <c r="CG17" s="101"/>
      <c r="CH17" s="101"/>
      <c r="CI17" s="101"/>
      <c r="CJ17" s="101"/>
      <c r="CK17" s="101"/>
      <c r="CL17" s="101"/>
      <c r="CM17" s="101"/>
      <c r="CN17" s="101"/>
      <c r="CO17" s="101"/>
      <c r="CP17" s="101"/>
    </row>
    <row r="18" spans="1:94" ht="18">
      <c r="A18" s="81" t="s">
        <v>525</v>
      </c>
      <c r="B18" s="101"/>
      <c r="C18" s="114"/>
      <c r="D18" s="101"/>
      <c r="E18" s="110"/>
      <c r="F18" s="101"/>
      <c r="G18" s="101"/>
      <c r="H18" s="101"/>
      <c r="I18" s="101"/>
      <c r="J18" s="101"/>
      <c r="K18" s="101"/>
      <c r="L18" s="101"/>
      <c r="M18" s="101"/>
      <c r="N18" s="101"/>
      <c r="O18" s="101"/>
      <c r="P18" s="101"/>
      <c r="Q18" s="101"/>
      <c r="R18" s="116"/>
      <c r="S18" s="101"/>
      <c r="T18" s="101"/>
      <c r="U18" s="101"/>
      <c r="V18" s="101"/>
      <c r="W18" s="101"/>
      <c r="X18" s="101"/>
      <c r="Y18" s="101"/>
      <c r="Z18" s="101"/>
      <c r="AA18" s="112"/>
      <c r="AB18" s="101"/>
      <c r="AC18" s="101"/>
      <c r="AD18" s="101"/>
      <c r="AE18" s="145"/>
      <c r="AF18" s="150"/>
      <c r="AG18" s="101"/>
      <c r="AH18" s="155"/>
      <c r="AI18" s="101"/>
      <c r="AJ18" s="130"/>
      <c r="AK18" s="101"/>
      <c r="AL18" s="101">
        <v>170</v>
      </c>
      <c r="AM18" s="101"/>
      <c r="AN18" s="101"/>
      <c r="AO18" s="101"/>
      <c r="AP18" s="101"/>
      <c r="AQ18" s="101"/>
      <c r="AR18" s="101"/>
      <c r="AS18" s="101"/>
      <c r="AT18" s="101"/>
      <c r="AU18" s="101"/>
      <c r="AV18" s="101"/>
      <c r="AW18" s="114">
        <v>86</v>
      </c>
      <c r="AX18" s="118"/>
      <c r="AY18" s="135"/>
      <c r="AZ18" s="101"/>
      <c r="BA18" s="101"/>
      <c r="BB18" s="101"/>
      <c r="BC18" s="101"/>
      <c r="BD18" s="101"/>
      <c r="BE18" s="101"/>
      <c r="BF18" s="101"/>
      <c r="BG18" s="101"/>
      <c r="BH18" s="101"/>
      <c r="BI18" s="101"/>
      <c r="BJ18" s="101"/>
      <c r="BK18" s="101"/>
      <c r="BL18" s="101"/>
      <c r="BM18" s="101"/>
      <c r="BN18" s="101"/>
      <c r="BO18" s="101"/>
      <c r="BP18" s="101">
        <v>152</v>
      </c>
      <c r="BQ18" s="101"/>
      <c r="BR18" s="101"/>
      <c r="BS18" s="101"/>
      <c r="BT18" s="101">
        <v>83</v>
      </c>
      <c r="BU18" s="101"/>
      <c r="BV18" s="101"/>
      <c r="BW18" s="101"/>
      <c r="BX18" s="101"/>
      <c r="BY18" s="101"/>
      <c r="BZ18" s="101"/>
      <c r="CA18" s="101"/>
      <c r="CB18" s="101"/>
      <c r="CC18" s="101"/>
      <c r="CD18" s="101"/>
      <c r="CE18" s="101"/>
      <c r="CF18" s="140"/>
      <c r="CG18" s="101"/>
      <c r="CH18" s="101"/>
      <c r="CI18" s="101"/>
      <c r="CJ18" s="101"/>
      <c r="CK18" s="101"/>
      <c r="CL18" s="101"/>
      <c r="CM18" s="101"/>
      <c r="CN18" s="101"/>
      <c r="CO18" s="101"/>
      <c r="CP18" s="101"/>
    </row>
    <row r="19" spans="1:94">
      <c r="A19" s="80">
        <v>77</v>
      </c>
      <c r="B19" s="101"/>
      <c r="C19" s="114">
        <v>93</v>
      </c>
      <c r="D19" s="101"/>
      <c r="E19" s="110">
        <v>87</v>
      </c>
      <c r="F19" s="101"/>
      <c r="G19" s="101"/>
      <c r="H19" s="101"/>
      <c r="I19" s="101">
        <v>195</v>
      </c>
      <c r="J19" s="101"/>
      <c r="K19" s="101"/>
      <c r="L19" s="101"/>
      <c r="M19" s="101"/>
      <c r="N19" s="101"/>
      <c r="O19" s="101">
        <v>92</v>
      </c>
      <c r="P19" s="101"/>
      <c r="Q19" s="101"/>
      <c r="R19" s="116">
        <v>439</v>
      </c>
      <c r="S19" s="101"/>
      <c r="T19" s="101"/>
      <c r="U19" s="101"/>
      <c r="V19" s="101"/>
      <c r="W19" s="101"/>
      <c r="X19" s="101"/>
      <c r="Y19" s="101"/>
      <c r="Z19" s="101"/>
      <c r="AA19" s="112">
        <v>163</v>
      </c>
      <c r="AB19" s="101">
        <v>90</v>
      </c>
      <c r="AC19" s="101"/>
      <c r="AD19" s="101"/>
      <c r="AE19" s="145">
        <v>172</v>
      </c>
      <c r="AF19" s="150">
        <v>180</v>
      </c>
      <c r="AG19" s="101"/>
      <c r="AH19" s="155">
        <v>156</v>
      </c>
      <c r="AI19" s="101"/>
      <c r="AJ19" s="130">
        <v>98</v>
      </c>
      <c r="AK19" s="101"/>
      <c r="AL19" s="101"/>
      <c r="AM19" s="101"/>
      <c r="AN19" s="101"/>
      <c r="AO19" s="101"/>
      <c r="AP19" s="101"/>
      <c r="AQ19" s="101">
        <v>80</v>
      </c>
      <c r="AR19" s="101"/>
      <c r="AS19" s="101"/>
      <c r="AT19" s="101">
        <v>85</v>
      </c>
      <c r="AU19" s="101"/>
      <c r="AV19" s="101"/>
      <c r="AW19" s="114">
        <v>93</v>
      </c>
      <c r="AX19" s="118">
        <v>90</v>
      </c>
      <c r="AY19" s="135">
        <v>75</v>
      </c>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v>93</v>
      </c>
      <c r="BW19" s="101"/>
      <c r="BX19" s="101"/>
      <c r="BY19" s="101"/>
      <c r="BZ19" s="101"/>
      <c r="CA19" s="101"/>
      <c r="CB19" s="101"/>
      <c r="CC19" s="101"/>
      <c r="CD19" s="101"/>
      <c r="CE19" s="101"/>
      <c r="CF19" s="140">
        <v>82</v>
      </c>
      <c r="CG19" s="101"/>
      <c r="CH19" s="101"/>
      <c r="CI19" s="101"/>
      <c r="CJ19" s="101"/>
      <c r="CK19" s="101"/>
      <c r="CL19" s="101"/>
      <c r="CM19" s="101"/>
      <c r="CN19" s="101"/>
      <c r="CO19" s="101"/>
      <c r="CP19" s="101"/>
    </row>
    <row r="20" spans="1:94" ht="18">
      <c r="A20" s="81" t="s">
        <v>70</v>
      </c>
      <c r="B20" s="101"/>
      <c r="C20" s="114"/>
      <c r="D20" s="101"/>
      <c r="E20" s="110"/>
      <c r="F20" s="101"/>
      <c r="G20" s="101"/>
      <c r="H20" s="101"/>
      <c r="I20" s="101">
        <v>195</v>
      </c>
      <c r="J20" s="101"/>
      <c r="K20" s="101"/>
      <c r="L20" s="101"/>
      <c r="M20" s="101"/>
      <c r="N20" s="101"/>
      <c r="O20" s="101"/>
      <c r="P20" s="101"/>
      <c r="Q20" s="101"/>
      <c r="R20" s="116"/>
      <c r="S20" s="101"/>
      <c r="T20" s="101"/>
      <c r="U20" s="101"/>
      <c r="V20" s="101"/>
      <c r="W20" s="101"/>
      <c r="X20" s="101"/>
      <c r="Y20" s="101"/>
      <c r="Z20" s="101"/>
      <c r="AA20" s="112"/>
      <c r="AB20" s="101"/>
      <c r="AC20" s="101"/>
      <c r="AD20" s="101"/>
      <c r="AE20" s="145"/>
      <c r="AF20" s="150"/>
      <c r="AG20" s="101"/>
      <c r="AH20" s="155"/>
      <c r="AI20" s="101"/>
      <c r="AJ20" s="130"/>
      <c r="AK20" s="101"/>
      <c r="AL20" s="101"/>
      <c r="AM20" s="101"/>
      <c r="AN20" s="101"/>
      <c r="AO20" s="101"/>
      <c r="AP20" s="101"/>
      <c r="AQ20" s="101">
        <v>80</v>
      </c>
      <c r="AR20" s="101"/>
      <c r="AS20" s="101"/>
      <c r="AT20" s="101">
        <v>85</v>
      </c>
      <c r="AU20" s="101"/>
      <c r="AV20" s="101"/>
      <c r="AW20" s="114"/>
      <c r="AX20" s="118"/>
      <c r="AY20" s="135"/>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v>93</v>
      </c>
      <c r="BW20" s="101"/>
      <c r="BX20" s="101"/>
      <c r="BY20" s="101"/>
      <c r="BZ20" s="101"/>
      <c r="CA20" s="101"/>
      <c r="CB20" s="101"/>
      <c r="CC20" s="101"/>
      <c r="CD20" s="101"/>
      <c r="CE20" s="101"/>
      <c r="CF20" s="140"/>
      <c r="CG20" s="101"/>
      <c r="CH20" s="101"/>
      <c r="CI20" s="101"/>
      <c r="CJ20" s="101"/>
      <c r="CK20" s="101"/>
      <c r="CL20" s="101"/>
      <c r="CM20" s="101"/>
      <c r="CN20" s="101"/>
      <c r="CO20" s="101"/>
      <c r="CP20" s="101"/>
    </row>
    <row r="21" spans="1:94" ht="18">
      <c r="A21" s="81" t="s">
        <v>202</v>
      </c>
      <c r="B21" s="101"/>
      <c r="C21" s="115">
        <v>93</v>
      </c>
      <c r="D21" s="101"/>
      <c r="E21" s="111">
        <v>87</v>
      </c>
      <c r="F21" s="101"/>
      <c r="G21" s="101"/>
      <c r="H21" s="101"/>
      <c r="I21" s="101"/>
      <c r="J21" s="101"/>
      <c r="K21" s="101"/>
      <c r="L21" s="101"/>
      <c r="M21" s="101"/>
      <c r="N21" s="101"/>
      <c r="O21" s="101"/>
      <c r="P21" s="101"/>
      <c r="Q21" s="101"/>
      <c r="R21" s="117">
        <v>259</v>
      </c>
      <c r="S21" s="101"/>
      <c r="T21" s="101"/>
      <c r="U21" s="101"/>
      <c r="V21" s="101"/>
      <c r="W21" s="101"/>
      <c r="X21" s="101"/>
      <c r="Y21" s="101"/>
      <c r="Z21" s="101"/>
      <c r="AA21" s="113">
        <v>80</v>
      </c>
      <c r="AB21" s="101"/>
      <c r="AC21" s="101"/>
      <c r="AD21" s="101"/>
      <c r="AE21" s="147">
        <v>172</v>
      </c>
      <c r="AF21" s="152">
        <v>180</v>
      </c>
      <c r="AG21" s="101"/>
      <c r="AH21" s="157">
        <v>156</v>
      </c>
      <c r="AI21" s="101"/>
      <c r="AJ21" s="132">
        <v>98</v>
      </c>
      <c r="AK21" s="101"/>
      <c r="AL21" s="101"/>
      <c r="AM21" s="101"/>
      <c r="AN21" s="101"/>
      <c r="AO21" s="101"/>
      <c r="AP21" s="101"/>
      <c r="AQ21" s="101"/>
      <c r="AR21" s="101"/>
      <c r="AS21" s="101"/>
      <c r="AT21" s="101"/>
      <c r="AU21" s="101"/>
      <c r="AV21" s="101"/>
      <c r="AW21" s="115">
        <v>93</v>
      </c>
      <c r="AX21" s="119">
        <v>90</v>
      </c>
      <c r="AY21" s="137">
        <v>75</v>
      </c>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42">
        <v>82</v>
      </c>
      <c r="CG21" s="101"/>
      <c r="CH21" s="101"/>
      <c r="CI21" s="101"/>
      <c r="CJ21" s="101"/>
      <c r="CK21" s="101"/>
      <c r="CL21" s="101"/>
      <c r="CM21" s="101"/>
      <c r="CN21" s="101"/>
      <c r="CO21" s="101"/>
      <c r="CP21" s="101"/>
    </row>
    <row r="22" spans="1:94">
      <c r="A22" s="122" t="s">
        <v>77</v>
      </c>
      <c r="B22" s="101"/>
      <c r="C22" s="114"/>
      <c r="D22" s="101"/>
      <c r="E22" s="110"/>
      <c r="F22" s="101"/>
      <c r="G22" s="101"/>
      <c r="H22" s="101"/>
      <c r="I22" s="101"/>
      <c r="J22" s="101"/>
      <c r="K22" s="101"/>
      <c r="L22" s="101"/>
      <c r="M22" s="101"/>
      <c r="N22" s="101"/>
      <c r="O22" s="101"/>
      <c r="P22" s="101"/>
      <c r="Q22" s="101"/>
      <c r="R22" s="116"/>
      <c r="S22" s="101"/>
      <c r="T22" s="101"/>
      <c r="U22" s="101"/>
      <c r="V22" s="101"/>
      <c r="W22" s="101"/>
      <c r="X22" s="101"/>
      <c r="Y22" s="101"/>
      <c r="Z22" s="101"/>
      <c r="AA22" s="112"/>
      <c r="AB22" s="101"/>
      <c r="AC22" s="101"/>
      <c r="AD22" s="101"/>
      <c r="AE22" s="145"/>
      <c r="AF22" s="150">
        <v>71</v>
      </c>
      <c r="AG22" s="101"/>
      <c r="AH22" s="155"/>
      <c r="AI22" s="101"/>
      <c r="AJ22" s="130"/>
      <c r="AK22" s="101"/>
      <c r="AL22" s="101"/>
      <c r="AM22" s="101"/>
      <c r="AN22" s="101"/>
      <c r="AO22" s="101"/>
      <c r="AP22" s="101"/>
      <c r="AQ22" s="101"/>
      <c r="AR22" s="101"/>
      <c r="AS22" s="101"/>
      <c r="AT22" s="101"/>
      <c r="AU22" s="101"/>
      <c r="AV22" s="101"/>
      <c r="AW22" s="114"/>
      <c r="AX22" s="118"/>
      <c r="AY22" s="135"/>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40"/>
      <c r="CG22" s="101"/>
      <c r="CH22" s="101"/>
      <c r="CI22" s="101"/>
      <c r="CJ22" s="101"/>
      <c r="CK22" s="101"/>
      <c r="CL22" s="101"/>
      <c r="CM22" s="101"/>
      <c r="CN22" s="101"/>
      <c r="CO22" s="101"/>
      <c r="CP22" s="101"/>
    </row>
    <row r="23" spans="1:94">
      <c r="A23" s="123" t="s">
        <v>215</v>
      </c>
      <c r="B23" s="101"/>
      <c r="C23" s="114"/>
      <c r="D23" s="101"/>
      <c r="E23" s="110"/>
      <c r="F23" s="101"/>
      <c r="G23" s="101"/>
      <c r="H23" s="101"/>
      <c r="I23" s="101"/>
      <c r="J23" s="101"/>
      <c r="K23" s="101"/>
      <c r="L23" s="101"/>
      <c r="M23" s="101"/>
      <c r="N23" s="101"/>
      <c r="O23" s="101"/>
      <c r="P23" s="101"/>
      <c r="Q23" s="101"/>
      <c r="R23" s="116"/>
      <c r="S23" s="101"/>
      <c r="T23" s="101"/>
      <c r="U23" s="101"/>
      <c r="V23" s="101"/>
      <c r="W23" s="101"/>
      <c r="X23" s="101"/>
      <c r="Y23" s="101"/>
      <c r="Z23" s="101"/>
      <c r="AA23" s="112"/>
      <c r="AB23" s="101"/>
      <c r="AC23" s="101"/>
      <c r="AD23" s="101"/>
      <c r="AE23" s="145"/>
      <c r="AF23" s="150">
        <v>71</v>
      </c>
      <c r="AG23" s="101"/>
      <c r="AH23" s="155"/>
      <c r="AI23" s="101"/>
      <c r="AJ23" s="130"/>
      <c r="AK23" s="101"/>
      <c r="AL23" s="101"/>
      <c r="AM23" s="101"/>
      <c r="AN23" s="101"/>
      <c r="AO23" s="101"/>
      <c r="AP23" s="101"/>
      <c r="AQ23" s="101"/>
      <c r="AR23" s="101"/>
      <c r="AS23" s="101"/>
      <c r="AT23" s="101"/>
      <c r="AU23" s="101"/>
      <c r="AV23" s="101"/>
      <c r="AW23" s="114"/>
      <c r="AX23" s="118"/>
      <c r="AY23" s="135"/>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40"/>
      <c r="CG23" s="101"/>
      <c r="CH23" s="101"/>
      <c r="CI23" s="101"/>
      <c r="CJ23" s="101"/>
      <c r="CK23" s="101"/>
      <c r="CL23" s="101"/>
      <c r="CM23" s="101"/>
      <c r="CN23" s="101"/>
      <c r="CO23" s="101"/>
      <c r="CP23" s="101"/>
    </row>
    <row r="24" spans="1:94">
      <c r="A24" s="122" t="s">
        <v>127</v>
      </c>
      <c r="B24" s="101"/>
      <c r="C24" s="114"/>
      <c r="D24" s="101"/>
      <c r="E24" s="110"/>
      <c r="F24" s="101"/>
      <c r="G24" s="101"/>
      <c r="H24" s="101"/>
      <c r="I24" s="101"/>
      <c r="J24" s="101"/>
      <c r="K24" s="101"/>
      <c r="L24" s="101"/>
      <c r="M24" s="101"/>
      <c r="N24" s="101"/>
      <c r="O24" s="101"/>
      <c r="P24" s="101"/>
      <c r="Q24" s="101"/>
      <c r="R24" s="116"/>
      <c r="S24" s="101"/>
      <c r="T24" s="101"/>
      <c r="U24" s="101"/>
      <c r="V24" s="101"/>
      <c r="W24" s="101"/>
      <c r="X24" s="101"/>
      <c r="Y24" s="101"/>
      <c r="Z24" s="101"/>
      <c r="AA24" s="112">
        <v>80</v>
      </c>
      <c r="AB24" s="101"/>
      <c r="AC24" s="101"/>
      <c r="AD24" s="101"/>
      <c r="AE24" s="145"/>
      <c r="AF24" s="150"/>
      <c r="AG24" s="101"/>
      <c r="AH24" s="155"/>
      <c r="AI24" s="101"/>
      <c r="AJ24" s="130"/>
      <c r="AK24" s="101"/>
      <c r="AL24" s="101"/>
      <c r="AM24" s="101"/>
      <c r="AN24" s="101"/>
      <c r="AO24" s="101"/>
      <c r="AP24" s="101"/>
      <c r="AQ24" s="101"/>
      <c r="AR24" s="101"/>
      <c r="AS24" s="101"/>
      <c r="AT24" s="101"/>
      <c r="AU24" s="101"/>
      <c r="AV24" s="101"/>
      <c r="AW24" s="114"/>
      <c r="AX24" s="118"/>
      <c r="AY24" s="135"/>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40"/>
      <c r="CG24" s="101"/>
      <c r="CH24" s="101"/>
      <c r="CI24" s="101"/>
      <c r="CJ24" s="101"/>
      <c r="CK24" s="101"/>
      <c r="CL24" s="101"/>
      <c r="CM24" s="101"/>
      <c r="CN24" s="101"/>
      <c r="CO24" s="101"/>
      <c r="CP24" s="101"/>
    </row>
    <row r="25" spans="1:94">
      <c r="A25" s="123" t="s">
        <v>203</v>
      </c>
      <c r="B25" s="101"/>
      <c r="C25" s="114"/>
      <c r="D25" s="101"/>
      <c r="E25" s="110"/>
      <c r="F25" s="101"/>
      <c r="G25" s="101"/>
      <c r="H25" s="101"/>
      <c r="I25" s="101"/>
      <c r="J25" s="101"/>
      <c r="K25" s="101"/>
      <c r="L25" s="101"/>
      <c r="M25" s="101"/>
      <c r="N25" s="101"/>
      <c r="O25" s="101"/>
      <c r="P25" s="101"/>
      <c r="Q25" s="101"/>
      <c r="R25" s="116"/>
      <c r="S25" s="101"/>
      <c r="T25" s="101"/>
      <c r="U25" s="101"/>
      <c r="V25" s="101"/>
      <c r="W25" s="101"/>
      <c r="X25" s="101"/>
      <c r="Y25" s="101"/>
      <c r="Z25" s="101"/>
      <c r="AA25" s="112">
        <v>80</v>
      </c>
      <c r="AB25" s="101"/>
      <c r="AC25" s="101"/>
      <c r="AD25" s="101"/>
      <c r="AE25" s="145"/>
      <c r="AF25" s="150"/>
      <c r="AG25" s="101"/>
      <c r="AH25" s="155"/>
      <c r="AI25" s="101"/>
      <c r="AJ25" s="130"/>
      <c r="AK25" s="101"/>
      <c r="AL25" s="101"/>
      <c r="AM25" s="101"/>
      <c r="AN25" s="101"/>
      <c r="AO25" s="101"/>
      <c r="AP25" s="101"/>
      <c r="AQ25" s="101"/>
      <c r="AR25" s="101"/>
      <c r="AS25" s="101"/>
      <c r="AT25" s="101"/>
      <c r="AU25" s="101"/>
      <c r="AV25" s="101"/>
      <c r="AW25" s="114"/>
      <c r="AX25" s="118"/>
      <c r="AY25" s="135"/>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40"/>
      <c r="CG25" s="101"/>
      <c r="CH25" s="101"/>
      <c r="CI25" s="101"/>
      <c r="CJ25" s="101"/>
      <c r="CK25" s="101"/>
      <c r="CL25" s="101"/>
      <c r="CM25" s="101"/>
      <c r="CN25" s="101"/>
      <c r="CO25" s="101"/>
      <c r="CP25" s="101"/>
    </row>
    <row r="26" spans="1:94">
      <c r="A26" s="122" t="s">
        <v>160</v>
      </c>
      <c r="B26" s="101"/>
      <c r="C26" s="114"/>
      <c r="D26" s="101"/>
      <c r="E26" s="110"/>
      <c r="F26" s="101"/>
      <c r="G26" s="101"/>
      <c r="H26" s="101"/>
      <c r="I26" s="101"/>
      <c r="J26" s="101"/>
      <c r="K26" s="101"/>
      <c r="L26" s="101"/>
      <c r="M26" s="101"/>
      <c r="N26" s="101"/>
      <c r="O26" s="101"/>
      <c r="P26" s="101"/>
      <c r="Q26" s="101"/>
      <c r="R26" s="116"/>
      <c r="S26" s="101"/>
      <c r="T26" s="101"/>
      <c r="U26" s="101"/>
      <c r="V26" s="101"/>
      <c r="W26" s="101"/>
      <c r="X26" s="101"/>
      <c r="Y26" s="101"/>
      <c r="Z26" s="101"/>
      <c r="AA26" s="112"/>
      <c r="AB26" s="101"/>
      <c r="AC26" s="101"/>
      <c r="AD26" s="101"/>
      <c r="AE26" s="145"/>
      <c r="AF26" s="150"/>
      <c r="AG26" s="101"/>
      <c r="AH26" s="155"/>
      <c r="AI26" s="101"/>
      <c r="AJ26" s="130"/>
      <c r="AK26" s="101"/>
      <c r="AL26" s="101"/>
      <c r="AM26" s="101"/>
      <c r="AN26" s="101"/>
      <c r="AO26" s="101"/>
      <c r="AP26" s="101"/>
      <c r="AQ26" s="101"/>
      <c r="AR26" s="101"/>
      <c r="AS26" s="101"/>
      <c r="AT26" s="101"/>
      <c r="AU26" s="101"/>
      <c r="AV26" s="101"/>
      <c r="AW26" s="114">
        <v>93</v>
      </c>
      <c r="AX26" s="118">
        <v>90</v>
      </c>
      <c r="AY26" s="135"/>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40"/>
      <c r="CG26" s="101"/>
      <c r="CH26" s="101"/>
      <c r="CI26" s="101"/>
      <c r="CJ26" s="101"/>
      <c r="CK26" s="101"/>
      <c r="CL26" s="101"/>
      <c r="CM26" s="101"/>
      <c r="CN26" s="101"/>
      <c r="CO26" s="101"/>
      <c r="CP26" s="101"/>
    </row>
    <row r="27" spans="1:94" ht="25.5">
      <c r="A27" s="123" t="s">
        <v>205</v>
      </c>
      <c r="B27" s="101"/>
      <c r="C27" s="114"/>
      <c r="D27" s="101"/>
      <c r="E27" s="110"/>
      <c r="F27" s="101"/>
      <c r="G27" s="101"/>
      <c r="H27" s="101"/>
      <c r="I27" s="101"/>
      <c r="J27" s="101"/>
      <c r="K27" s="101"/>
      <c r="L27" s="101"/>
      <c r="M27" s="101"/>
      <c r="N27" s="101"/>
      <c r="O27" s="101"/>
      <c r="P27" s="101"/>
      <c r="Q27" s="101"/>
      <c r="R27" s="116"/>
      <c r="S27" s="101"/>
      <c r="T27" s="101"/>
      <c r="U27" s="101"/>
      <c r="V27" s="101"/>
      <c r="W27" s="101"/>
      <c r="X27" s="101"/>
      <c r="Y27" s="101"/>
      <c r="Z27" s="101"/>
      <c r="AA27" s="112"/>
      <c r="AB27" s="101"/>
      <c r="AC27" s="101"/>
      <c r="AD27" s="101"/>
      <c r="AE27" s="145"/>
      <c r="AF27" s="150"/>
      <c r="AG27" s="101"/>
      <c r="AH27" s="155"/>
      <c r="AI27" s="101"/>
      <c r="AJ27" s="130"/>
      <c r="AK27" s="101"/>
      <c r="AL27" s="101"/>
      <c r="AM27" s="101"/>
      <c r="AN27" s="101"/>
      <c r="AO27" s="101"/>
      <c r="AP27" s="101"/>
      <c r="AQ27" s="101"/>
      <c r="AR27" s="101"/>
      <c r="AS27" s="101"/>
      <c r="AT27" s="101"/>
      <c r="AU27" s="101"/>
      <c r="AV27" s="101"/>
      <c r="AW27" s="114">
        <v>93</v>
      </c>
      <c r="AX27" s="118"/>
      <c r="AY27" s="135"/>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40"/>
      <c r="CG27" s="101"/>
      <c r="CH27" s="101"/>
      <c r="CI27" s="101"/>
      <c r="CJ27" s="101"/>
      <c r="CK27" s="101"/>
      <c r="CL27" s="101"/>
      <c r="CM27" s="101"/>
      <c r="CN27" s="101"/>
      <c r="CO27" s="101"/>
      <c r="CP27" s="101"/>
    </row>
    <row r="28" spans="1:94" ht="38.25">
      <c r="A28" s="123" t="s">
        <v>218</v>
      </c>
      <c r="B28" s="101"/>
      <c r="C28" s="114"/>
      <c r="D28" s="101"/>
      <c r="E28" s="110"/>
      <c r="F28" s="101"/>
      <c r="G28" s="101"/>
      <c r="H28" s="101"/>
      <c r="I28" s="101"/>
      <c r="J28" s="101"/>
      <c r="K28" s="101"/>
      <c r="L28" s="101"/>
      <c r="M28" s="101"/>
      <c r="N28" s="101"/>
      <c r="O28" s="101"/>
      <c r="P28" s="101"/>
      <c r="Q28" s="101"/>
      <c r="R28" s="116"/>
      <c r="S28" s="101"/>
      <c r="T28" s="101"/>
      <c r="U28" s="101"/>
      <c r="V28" s="101"/>
      <c r="W28" s="101"/>
      <c r="X28" s="101"/>
      <c r="Y28" s="101"/>
      <c r="Z28" s="101"/>
      <c r="AA28" s="112"/>
      <c r="AB28" s="101"/>
      <c r="AC28" s="101"/>
      <c r="AD28" s="101"/>
      <c r="AE28" s="145"/>
      <c r="AF28" s="150"/>
      <c r="AG28" s="101"/>
      <c r="AH28" s="155"/>
      <c r="AI28" s="101"/>
      <c r="AJ28" s="130"/>
      <c r="AK28" s="101"/>
      <c r="AL28" s="101"/>
      <c r="AM28" s="101"/>
      <c r="AN28" s="101"/>
      <c r="AO28" s="101"/>
      <c r="AP28" s="101"/>
      <c r="AQ28" s="101"/>
      <c r="AR28" s="101"/>
      <c r="AS28" s="101"/>
      <c r="AT28" s="101"/>
      <c r="AU28" s="101"/>
      <c r="AV28" s="101"/>
      <c r="AW28" s="114"/>
      <c r="AX28" s="118">
        <v>90</v>
      </c>
      <c r="AY28" s="135"/>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40"/>
      <c r="CG28" s="101"/>
      <c r="CH28" s="101"/>
      <c r="CI28" s="101"/>
      <c r="CJ28" s="101"/>
      <c r="CK28" s="101"/>
      <c r="CL28" s="101"/>
      <c r="CM28" s="101"/>
      <c r="CN28" s="101"/>
      <c r="CO28" s="101"/>
      <c r="CP28" s="101"/>
    </row>
    <row r="29" spans="1:94">
      <c r="A29" s="122" t="s">
        <v>930</v>
      </c>
      <c r="B29" s="101"/>
      <c r="C29" s="114"/>
      <c r="D29" s="101"/>
      <c r="E29" s="110">
        <v>87</v>
      </c>
      <c r="F29" s="101"/>
      <c r="G29" s="101"/>
      <c r="H29" s="101"/>
      <c r="I29" s="101"/>
      <c r="J29" s="101"/>
      <c r="K29" s="101"/>
      <c r="L29" s="101"/>
      <c r="M29" s="101"/>
      <c r="N29" s="101"/>
      <c r="O29" s="101"/>
      <c r="P29" s="101"/>
      <c r="Q29" s="101"/>
      <c r="R29" s="116"/>
      <c r="S29" s="101"/>
      <c r="T29" s="101"/>
      <c r="U29" s="101"/>
      <c r="V29" s="101"/>
      <c r="W29" s="101"/>
      <c r="X29" s="101"/>
      <c r="Y29" s="101"/>
      <c r="Z29" s="101"/>
      <c r="AA29" s="112"/>
      <c r="AB29" s="101"/>
      <c r="AC29" s="101"/>
      <c r="AD29" s="101"/>
      <c r="AE29" s="145"/>
      <c r="AF29" s="150"/>
      <c r="AG29" s="101"/>
      <c r="AH29" s="155"/>
      <c r="AI29" s="101"/>
      <c r="AJ29" s="130"/>
      <c r="AK29" s="101"/>
      <c r="AL29" s="101"/>
      <c r="AM29" s="101"/>
      <c r="AN29" s="101"/>
      <c r="AO29" s="101"/>
      <c r="AP29" s="101"/>
      <c r="AQ29" s="101"/>
      <c r="AR29" s="101"/>
      <c r="AS29" s="101"/>
      <c r="AT29" s="101"/>
      <c r="AU29" s="101"/>
      <c r="AV29" s="101"/>
      <c r="AW29" s="114"/>
      <c r="AX29" s="118"/>
      <c r="AY29" s="135">
        <v>75</v>
      </c>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40"/>
      <c r="CG29" s="101"/>
      <c r="CH29" s="101"/>
      <c r="CI29" s="101"/>
      <c r="CJ29" s="101"/>
      <c r="CK29" s="101"/>
      <c r="CL29" s="101"/>
      <c r="CM29" s="101"/>
      <c r="CN29" s="101"/>
      <c r="CO29" s="101"/>
      <c r="CP29" s="101"/>
    </row>
    <row r="30" spans="1:94" ht="25.5">
      <c r="A30" s="123" t="s">
        <v>207</v>
      </c>
      <c r="B30" s="101"/>
      <c r="C30" s="114"/>
      <c r="D30" s="101"/>
      <c r="E30" s="110"/>
      <c r="F30" s="101"/>
      <c r="G30" s="101"/>
      <c r="H30" s="101"/>
      <c r="I30" s="101"/>
      <c r="J30" s="101"/>
      <c r="K30" s="101"/>
      <c r="L30" s="101"/>
      <c r="M30" s="101"/>
      <c r="N30" s="101"/>
      <c r="O30" s="101"/>
      <c r="P30" s="101"/>
      <c r="Q30" s="101"/>
      <c r="R30" s="116"/>
      <c r="S30" s="101"/>
      <c r="T30" s="101"/>
      <c r="U30" s="101"/>
      <c r="V30" s="101"/>
      <c r="W30" s="101"/>
      <c r="X30" s="101"/>
      <c r="Y30" s="101"/>
      <c r="Z30" s="101"/>
      <c r="AA30" s="112"/>
      <c r="AB30" s="101"/>
      <c r="AC30" s="101"/>
      <c r="AD30" s="101"/>
      <c r="AE30" s="145"/>
      <c r="AF30" s="150"/>
      <c r="AG30" s="101"/>
      <c r="AH30" s="155"/>
      <c r="AI30" s="101"/>
      <c r="AJ30" s="130"/>
      <c r="AK30" s="101"/>
      <c r="AL30" s="101"/>
      <c r="AM30" s="101"/>
      <c r="AN30" s="101"/>
      <c r="AO30" s="101"/>
      <c r="AP30" s="101"/>
      <c r="AQ30" s="101"/>
      <c r="AR30" s="101"/>
      <c r="AS30" s="101"/>
      <c r="AT30" s="101"/>
      <c r="AU30" s="101"/>
      <c r="AV30" s="101"/>
      <c r="AW30" s="114"/>
      <c r="AX30" s="118"/>
      <c r="AY30" s="135">
        <v>75</v>
      </c>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40"/>
      <c r="CG30" s="101"/>
      <c r="CH30" s="101"/>
      <c r="CI30" s="101"/>
      <c r="CJ30" s="101"/>
      <c r="CK30" s="101"/>
      <c r="CL30" s="101"/>
      <c r="CM30" s="101"/>
      <c r="CN30" s="101"/>
      <c r="CO30" s="101"/>
      <c r="CP30" s="101"/>
    </row>
    <row r="31" spans="1:94" ht="38.25">
      <c r="A31" s="123" t="s">
        <v>1558</v>
      </c>
      <c r="B31" s="101"/>
      <c r="C31" s="114"/>
      <c r="D31" s="101"/>
      <c r="E31" s="110">
        <v>87</v>
      </c>
      <c r="F31" s="101"/>
      <c r="G31" s="101"/>
      <c r="H31" s="101"/>
      <c r="I31" s="101"/>
      <c r="J31" s="101"/>
      <c r="K31" s="101"/>
      <c r="L31" s="101"/>
      <c r="M31" s="101"/>
      <c r="N31" s="101"/>
      <c r="O31" s="101"/>
      <c r="P31" s="101"/>
      <c r="Q31" s="101"/>
      <c r="R31" s="116"/>
      <c r="S31" s="101"/>
      <c r="T31" s="101"/>
      <c r="U31" s="101"/>
      <c r="V31" s="101"/>
      <c r="W31" s="101"/>
      <c r="X31" s="101"/>
      <c r="Y31" s="101"/>
      <c r="Z31" s="101"/>
      <c r="AA31" s="112"/>
      <c r="AB31" s="101"/>
      <c r="AC31" s="101"/>
      <c r="AD31" s="101"/>
      <c r="AE31" s="145"/>
      <c r="AF31" s="150"/>
      <c r="AG31" s="101"/>
      <c r="AH31" s="155"/>
      <c r="AI31" s="101"/>
      <c r="AJ31" s="130"/>
      <c r="AK31" s="101"/>
      <c r="AL31" s="101"/>
      <c r="AM31" s="101"/>
      <c r="AN31" s="101"/>
      <c r="AO31" s="101"/>
      <c r="AP31" s="101"/>
      <c r="AQ31" s="101"/>
      <c r="AR31" s="101"/>
      <c r="AS31" s="101"/>
      <c r="AT31" s="101"/>
      <c r="AU31" s="101"/>
      <c r="AV31" s="101"/>
      <c r="AW31" s="114"/>
      <c r="AX31" s="118"/>
      <c r="AY31" s="135"/>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40"/>
      <c r="CG31" s="101"/>
      <c r="CH31" s="101"/>
      <c r="CI31" s="101"/>
      <c r="CJ31" s="101"/>
      <c r="CK31" s="101"/>
      <c r="CL31" s="101"/>
      <c r="CM31" s="101"/>
      <c r="CN31" s="101"/>
      <c r="CO31" s="101"/>
      <c r="CP31" s="101"/>
    </row>
    <row r="32" spans="1:94">
      <c r="A32" s="122" t="s">
        <v>1556</v>
      </c>
      <c r="B32" s="101"/>
      <c r="C32" s="114"/>
      <c r="D32" s="101"/>
      <c r="E32" s="110"/>
      <c r="F32" s="101"/>
      <c r="G32" s="101"/>
      <c r="H32" s="101"/>
      <c r="I32" s="101"/>
      <c r="J32" s="101"/>
      <c r="K32" s="101"/>
      <c r="L32" s="101"/>
      <c r="M32" s="101"/>
      <c r="N32" s="101"/>
      <c r="O32" s="101"/>
      <c r="P32" s="101"/>
      <c r="Q32" s="101"/>
      <c r="R32" s="116"/>
      <c r="S32" s="101"/>
      <c r="T32" s="101"/>
      <c r="U32" s="101"/>
      <c r="V32" s="101"/>
      <c r="W32" s="101"/>
      <c r="X32" s="101"/>
      <c r="Y32" s="101"/>
      <c r="Z32" s="101"/>
      <c r="AA32" s="112"/>
      <c r="AB32" s="101"/>
      <c r="AC32" s="101"/>
      <c r="AD32" s="101"/>
      <c r="AE32" s="145">
        <v>172</v>
      </c>
      <c r="AF32" s="150"/>
      <c r="AG32" s="101"/>
      <c r="AH32" s="155"/>
      <c r="AI32" s="101"/>
      <c r="AJ32" s="130"/>
      <c r="AK32" s="101"/>
      <c r="AL32" s="101"/>
      <c r="AM32" s="101"/>
      <c r="AN32" s="101"/>
      <c r="AO32" s="101"/>
      <c r="AP32" s="101"/>
      <c r="AQ32" s="101"/>
      <c r="AR32" s="101"/>
      <c r="AS32" s="101"/>
      <c r="AT32" s="101"/>
      <c r="AU32" s="101"/>
      <c r="AV32" s="101"/>
      <c r="AW32" s="114"/>
      <c r="AX32" s="118"/>
      <c r="AY32" s="135"/>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40"/>
      <c r="CG32" s="101"/>
      <c r="CH32" s="101"/>
      <c r="CI32" s="101"/>
      <c r="CJ32" s="101"/>
      <c r="CK32" s="101"/>
      <c r="CL32" s="101"/>
      <c r="CM32" s="101"/>
      <c r="CN32" s="101"/>
      <c r="CO32" s="101"/>
      <c r="CP32" s="101"/>
    </row>
    <row r="33" spans="1:94">
      <c r="A33" s="123" t="s">
        <v>217</v>
      </c>
      <c r="B33" s="101"/>
      <c r="C33" s="114"/>
      <c r="D33" s="101"/>
      <c r="E33" s="110"/>
      <c r="F33" s="101"/>
      <c r="G33" s="101"/>
      <c r="H33" s="101"/>
      <c r="I33" s="101"/>
      <c r="J33" s="101"/>
      <c r="K33" s="101"/>
      <c r="L33" s="101"/>
      <c r="M33" s="101"/>
      <c r="N33" s="101"/>
      <c r="O33" s="101"/>
      <c r="P33" s="101"/>
      <c r="Q33" s="101"/>
      <c r="R33" s="116"/>
      <c r="S33" s="101"/>
      <c r="T33" s="101"/>
      <c r="U33" s="101"/>
      <c r="V33" s="101"/>
      <c r="W33" s="101"/>
      <c r="X33" s="101"/>
      <c r="Y33" s="101"/>
      <c r="Z33" s="101"/>
      <c r="AA33" s="112"/>
      <c r="AB33" s="101"/>
      <c r="AC33" s="101"/>
      <c r="AD33" s="101"/>
      <c r="AE33" s="145">
        <v>92</v>
      </c>
      <c r="AF33" s="150"/>
      <c r="AG33" s="101"/>
      <c r="AH33" s="155"/>
      <c r="AI33" s="101"/>
      <c r="AJ33" s="130"/>
      <c r="AK33" s="101"/>
      <c r="AL33" s="101"/>
      <c r="AM33" s="101"/>
      <c r="AN33" s="101"/>
      <c r="AO33" s="101"/>
      <c r="AP33" s="101"/>
      <c r="AQ33" s="101"/>
      <c r="AR33" s="101"/>
      <c r="AS33" s="101"/>
      <c r="AT33" s="101"/>
      <c r="AU33" s="101"/>
      <c r="AV33" s="101"/>
      <c r="AW33" s="114"/>
      <c r="AX33" s="118"/>
      <c r="AY33" s="135"/>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40"/>
      <c r="CG33" s="101"/>
      <c r="CH33" s="101"/>
      <c r="CI33" s="101"/>
      <c r="CJ33" s="101"/>
      <c r="CK33" s="101"/>
      <c r="CL33" s="101"/>
      <c r="CM33" s="101"/>
      <c r="CN33" s="101"/>
      <c r="CO33" s="101"/>
      <c r="CP33" s="101"/>
    </row>
    <row r="34" spans="1:94" ht="25.5">
      <c r="A34" s="123" t="s">
        <v>213</v>
      </c>
      <c r="B34" s="101"/>
      <c r="C34" s="114"/>
      <c r="D34" s="101"/>
      <c r="E34" s="110"/>
      <c r="F34" s="101"/>
      <c r="G34" s="101"/>
      <c r="H34" s="101"/>
      <c r="I34" s="101"/>
      <c r="J34" s="101"/>
      <c r="K34" s="101"/>
      <c r="L34" s="101"/>
      <c r="M34" s="101"/>
      <c r="N34" s="101"/>
      <c r="O34" s="101"/>
      <c r="P34" s="101"/>
      <c r="Q34" s="101"/>
      <c r="R34" s="116"/>
      <c r="S34" s="101"/>
      <c r="T34" s="101"/>
      <c r="U34" s="101"/>
      <c r="V34" s="101"/>
      <c r="W34" s="101"/>
      <c r="X34" s="101"/>
      <c r="Y34" s="101"/>
      <c r="Z34" s="101"/>
      <c r="AA34" s="112"/>
      <c r="AB34" s="101"/>
      <c r="AC34" s="101"/>
      <c r="AD34" s="101"/>
      <c r="AE34" s="145">
        <v>80</v>
      </c>
      <c r="AF34" s="150"/>
      <c r="AG34" s="101"/>
      <c r="AH34" s="155"/>
      <c r="AI34" s="101"/>
      <c r="AJ34" s="130"/>
      <c r="AK34" s="101"/>
      <c r="AL34" s="101"/>
      <c r="AM34" s="101"/>
      <c r="AN34" s="101"/>
      <c r="AO34" s="101"/>
      <c r="AP34" s="101"/>
      <c r="AQ34" s="101"/>
      <c r="AR34" s="101"/>
      <c r="AS34" s="101"/>
      <c r="AT34" s="101"/>
      <c r="AU34" s="101"/>
      <c r="AV34" s="101"/>
      <c r="AW34" s="114"/>
      <c r="AX34" s="118"/>
      <c r="AY34" s="135"/>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40"/>
      <c r="CG34" s="101"/>
      <c r="CH34" s="101"/>
      <c r="CI34" s="101"/>
      <c r="CJ34" s="101"/>
      <c r="CK34" s="101"/>
      <c r="CL34" s="101"/>
      <c r="CM34" s="101"/>
      <c r="CN34" s="101"/>
      <c r="CO34" s="101"/>
      <c r="CP34" s="101"/>
    </row>
    <row r="35" spans="1:94">
      <c r="A35" s="122" t="s">
        <v>1557</v>
      </c>
      <c r="B35" s="101"/>
      <c r="C35" s="114"/>
      <c r="D35" s="101"/>
      <c r="E35" s="110"/>
      <c r="F35" s="101"/>
      <c r="G35" s="101"/>
      <c r="H35" s="101"/>
      <c r="I35" s="101"/>
      <c r="J35" s="101"/>
      <c r="K35" s="101"/>
      <c r="L35" s="101"/>
      <c r="M35" s="101"/>
      <c r="N35" s="101"/>
      <c r="O35" s="101"/>
      <c r="P35" s="101"/>
      <c r="Q35" s="101"/>
      <c r="R35" s="116"/>
      <c r="S35" s="101"/>
      <c r="T35" s="101"/>
      <c r="U35" s="101"/>
      <c r="V35" s="101"/>
      <c r="W35" s="101"/>
      <c r="X35" s="101"/>
      <c r="Y35" s="101"/>
      <c r="Z35" s="101"/>
      <c r="AA35" s="112"/>
      <c r="AB35" s="101"/>
      <c r="AC35" s="101"/>
      <c r="AD35" s="101"/>
      <c r="AE35" s="145"/>
      <c r="AF35" s="150"/>
      <c r="AG35" s="101"/>
      <c r="AH35" s="155">
        <v>156</v>
      </c>
      <c r="AI35" s="101"/>
      <c r="AJ35" s="130"/>
      <c r="AK35" s="101"/>
      <c r="AL35" s="101"/>
      <c r="AM35" s="101"/>
      <c r="AN35" s="101"/>
      <c r="AO35" s="101"/>
      <c r="AP35" s="101"/>
      <c r="AQ35" s="101"/>
      <c r="AR35" s="101"/>
      <c r="AS35" s="101"/>
      <c r="AT35" s="101"/>
      <c r="AU35" s="101"/>
      <c r="AV35" s="101"/>
      <c r="AW35" s="114"/>
      <c r="AX35" s="118"/>
      <c r="AY35" s="135"/>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40"/>
      <c r="CG35" s="101"/>
      <c r="CH35" s="101"/>
      <c r="CI35" s="101"/>
      <c r="CJ35" s="101"/>
      <c r="CK35" s="101"/>
      <c r="CL35" s="101"/>
      <c r="CM35" s="101"/>
      <c r="CN35" s="101"/>
      <c r="CO35" s="101"/>
      <c r="CP35" s="101"/>
    </row>
    <row r="36" spans="1:94" ht="25.5">
      <c r="A36" s="123" t="s">
        <v>209</v>
      </c>
      <c r="B36" s="101"/>
      <c r="C36" s="114"/>
      <c r="D36" s="101"/>
      <c r="E36" s="110"/>
      <c r="F36" s="101"/>
      <c r="G36" s="101"/>
      <c r="H36" s="101"/>
      <c r="I36" s="101"/>
      <c r="J36" s="101"/>
      <c r="K36" s="101"/>
      <c r="L36" s="101"/>
      <c r="M36" s="101"/>
      <c r="N36" s="101"/>
      <c r="O36" s="101"/>
      <c r="P36" s="101"/>
      <c r="Q36" s="101"/>
      <c r="R36" s="116"/>
      <c r="S36" s="101"/>
      <c r="T36" s="101"/>
      <c r="U36" s="101"/>
      <c r="V36" s="101"/>
      <c r="W36" s="101"/>
      <c r="X36" s="101"/>
      <c r="Y36" s="101"/>
      <c r="Z36" s="101"/>
      <c r="AA36" s="112"/>
      <c r="AB36" s="101"/>
      <c r="AC36" s="101"/>
      <c r="AD36" s="101"/>
      <c r="AE36" s="145"/>
      <c r="AF36" s="150"/>
      <c r="AG36" s="101"/>
      <c r="AH36" s="155">
        <v>78</v>
      </c>
      <c r="AI36" s="101"/>
      <c r="AJ36" s="130"/>
      <c r="AK36" s="101"/>
      <c r="AL36" s="101"/>
      <c r="AM36" s="101"/>
      <c r="AN36" s="101"/>
      <c r="AO36" s="101"/>
      <c r="AP36" s="101"/>
      <c r="AQ36" s="101"/>
      <c r="AR36" s="101"/>
      <c r="AS36" s="101"/>
      <c r="AT36" s="101"/>
      <c r="AU36" s="101"/>
      <c r="AV36" s="101"/>
      <c r="AW36" s="114"/>
      <c r="AX36" s="118"/>
      <c r="AY36" s="135"/>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40"/>
      <c r="CG36" s="101"/>
      <c r="CH36" s="101"/>
      <c r="CI36" s="101"/>
      <c r="CJ36" s="101"/>
      <c r="CK36" s="101"/>
      <c r="CL36" s="101"/>
      <c r="CM36" s="101"/>
      <c r="CN36" s="101"/>
      <c r="CO36" s="101"/>
      <c r="CP36" s="101"/>
    </row>
    <row r="37" spans="1:94" ht="25.5">
      <c r="A37" s="123" t="s">
        <v>216</v>
      </c>
      <c r="B37" s="101"/>
      <c r="C37" s="114"/>
      <c r="D37" s="101"/>
      <c r="E37" s="110"/>
      <c r="F37" s="101"/>
      <c r="G37" s="101"/>
      <c r="H37" s="101"/>
      <c r="I37" s="101"/>
      <c r="J37" s="101"/>
      <c r="K37" s="101"/>
      <c r="L37" s="101"/>
      <c r="M37" s="101"/>
      <c r="N37" s="101"/>
      <c r="O37" s="101"/>
      <c r="P37" s="101"/>
      <c r="Q37" s="101"/>
      <c r="R37" s="116"/>
      <c r="S37" s="101"/>
      <c r="T37" s="101"/>
      <c r="U37" s="101"/>
      <c r="V37" s="101"/>
      <c r="W37" s="101"/>
      <c r="X37" s="101"/>
      <c r="Y37" s="101"/>
      <c r="Z37" s="101"/>
      <c r="AA37" s="112"/>
      <c r="AB37" s="101"/>
      <c r="AC37" s="101"/>
      <c r="AD37" s="101"/>
      <c r="AE37" s="145"/>
      <c r="AF37" s="150"/>
      <c r="AG37" s="101"/>
      <c r="AH37" s="155">
        <v>78</v>
      </c>
      <c r="AI37" s="101"/>
      <c r="AJ37" s="130"/>
      <c r="AK37" s="101"/>
      <c r="AL37" s="101"/>
      <c r="AM37" s="101"/>
      <c r="AN37" s="101"/>
      <c r="AO37" s="101"/>
      <c r="AP37" s="101"/>
      <c r="AQ37" s="101"/>
      <c r="AR37" s="101"/>
      <c r="AS37" s="101"/>
      <c r="AT37" s="101"/>
      <c r="AU37" s="101"/>
      <c r="AV37" s="101"/>
      <c r="AW37" s="114"/>
      <c r="AX37" s="118"/>
      <c r="AY37" s="135"/>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40"/>
      <c r="CG37" s="101"/>
      <c r="CH37" s="101"/>
      <c r="CI37" s="101"/>
      <c r="CJ37" s="101"/>
      <c r="CK37" s="101"/>
      <c r="CL37" s="101"/>
      <c r="CM37" s="101"/>
      <c r="CN37" s="101"/>
      <c r="CO37" s="101"/>
      <c r="CP37" s="101"/>
    </row>
    <row r="38" spans="1:94">
      <c r="A38" s="122" t="s">
        <v>1562</v>
      </c>
      <c r="B38" s="101"/>
      <c r="C38" s="114">
        <v>93</v>
      </c>
      <c r="D38" s="101"/>
      <c r="E38" s="110"/>
      <c r="F38" s="101"/>
      <c r="G38" s="101"/>
      <c r="H38" s="101"/>
      <c r="I38" s="101"/>
      <c r="J38" s="101"/>
      <c r="K38" s="101"/>
      <c r="L38" s="101"/>
      <c r="M38" s="101"/>
      <c r="N38" s="101"/>
      <c r="O38" s="101"/>
      <c r="P38" s="101"/>
      <c r="Q38" s="101"/>
      <c r="R38" s="116"/>
      <c r="S38" s="101"/>
      <c r="T38" s="101"/>
      <c r="U38" s="101"/>
      <c r="V38" s="101"/>
      <c r="W38" s="101"/>
      <c r="X38" s="101"/>
      <c r="Y38" s="101"/>
      <c r="Z38" s="101"/>
      <c r="AA38" s="112"/>
      <c r="AB38" s="101"/>
      <c r="AC38" s="101"/>
      <c r="AD38" s="101"/>
      <c r="AE38" s="145"/>
      <c r="AF38" s="150">
        <v>109</v>
      </c>
      <c r="AG38" s="101"/>
      <c r="AH38" s="155"/>
      <c r="AI38" s="101"/>
      <c r="AJ38" s="130">
        <v>98</v>
      </c>
      <c r="AK38" s="101"/>
      <c r="AL38" s="101"/>
      <c r="AM38" s="101"/>
      <c r="AN38" s="101"/>
      <c r="AO38" s="101"/>
      <c r="AP38" s="101"/>
      <c r="AQ38" s="101"/>
      <c r="AR38" s="101"/>
      <c r="AS38" s="101"/>
      <c r="AT38" s="101"/>
      <c r="AU38" s="101"/>
      <c r="AV38" s="101"/>
      <c r="AW38" s="114"/>
      <c r="AX38" s="118"/>
      <c r="AY38" s="135"/>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40"/>
      <c r="CG38" s="101"/>
      <c r="CH38" s="101"/>
      <c r="CI38" s="101"/>
      <c r="CJ38" s="101"/>
      <c r="CK38" s="101"/>
      <c r="CL38" s="101"/>
      <c r="CM38" s="101"/>
      <c r="CN38" s="101"/>
      <c r="CO38" s="101"/>
      <c r="CP38" s="101"/>
    </row>
    <row r="39" spans="1:94" ht="25.5">
      <c r="A39" s="123" t="s">
        <v>211</v>
      </c>
      <c r="B39" s="101"/>
      <c r="C39" s="114">
        <v>93</v>
      </c>
      <c r="D39" s="101"/>
      <c r="E39" s="110"/>
      <c r="F39" s="101"/>
      <c r="G39" s="101"/>
      <c r="H39" s="101"/>
      <c r="I39" s="101"/>
      <c r="J39" s="101"/>
      <c r="K39" s="101"/>
      <c r="L39" s="101"/>
      <c r="M39" s="101"/>
      <c r="N39" s="101"/>
      <c r="O39" s="101"/>
      <c r="P39" s="101"/>
      <c r="Q39" s="101"/>
      <c r="R39" s="116"/>
      <c r="S39" s="101"/>
      <c r="T39" s="101"/>
      <c r="U39" s="101"/>
      <c r="V39" s="101"/>
      <c r="W39" s="101"/>
      <c r="X39" s="101"/>
      <c r="Y39" s="101"/>
      <c r="Z39" s="101"/>
      <c r="AA39" s="112"/>
      <c r="AB39" s="101"/>
      <c r="AC39" s="101"/>
      <c r="AD39" s="101"/>
      <c r="AE39" s="145"/>
      <c r="AF39" s="150"/>
      <c r="AG39" s="101"/>
      <c r="AH39" s="155"/>
      <c r="AI39" s="101"/>
      <c r="AJ39" s="130"/>
      <c r="AK39" s="101"/>
      <c r="AL39" s="101"/>
      <c r="AM39" s="101"/>
      <c r="AN39" s="101"/>
      <c r="AO39" s="101"/>
      <c r="AP39" s="101"/>
      <c r="AQ39" s="101"/>
      <c r="AR39" s="101"/>
      <c r="AS39" s="101"/>
      <c r="AT39" s="101"/>
      <c r="AU39" s="101"/>
      <c r="AV39" s="101"/>
      <c r="AW39" s="114"/>
      <c r="AX39" s="118"/>
      <c r="AY39" s="135"/>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40"/>
      <c r="CG39" s="101"/>
      <c r="CH39" s="101"/>
      <c r="CI39" s="101"/>
      <c r="CJ39" s="101"/>
      <c r="CK39" s="101"/>
      <c r="CL39" s="101"/>
      <c r="CM39" s="101"/>
      <c r="CN39" s="101"/>
      <c r="CO39" s="101"/>
      <c r="CP39" s="101"/>
    </row>
    <row r="40" spans="1:94" ht="38.25">
      <c r="A40" s="123" t="s">
        <v>1565</v>
      </c>
      <c r="B40" s="101"/>
      <c r="C40" s="114"/>
      <c r="D40" s="101"/>
      <c r="E40" s="110"/>
      <c r="F40" s="101"/>
      <c r="G40" s="101"/>
      <c r="H40" s="101"/>
      <c r="I40" s="101"/>
      <c r="J40" s="101"/>
      <c r="K40" s="101"/>
      <c r="L40" s="101"/>
      <c r="M40" s="101"/>
      <c r="N40" s="101"/>
      <c r="O40" s="101"/>
      <c r="P40" s="101"/>
      <c r="Q40" s="101"/>
      <c r="R40" s="116"/>
      <c r="S40" s="101"/>
      <c r="T40" s="101"/>
      <c r="U40" s="101"/>
      <c r="V40" s="101"/>
      <c r="W40" s="101"/>
      <c r="X40" s="101"/>
      <c r="Y40" s="101"/>
      <c r="Z40" s="101"/>
      <c r="AA40" s="112"/>
      <c r="AB40" s="101"/>
      <c r="AC40" s="101"/>
      <c r="AD40" s="101"/>
      <c r="AE40" s="145"/>
      <c r="AF40" s="150"/>
      <c r="AG40" s="101"/>
      <c r="AH40" s="155"/>
      <c r="AI40" s="101"/>
      <c r="AJ40" s="130">
        <v>98</v>
      </c>
      <c r="AK40" s="101"/>
      <c r="AL40" s="101"/>
      <c r="AM40" s="101"/>
      <c r="AN40" s="101"/>
      <c r="AO40" s="101"/>
      <c r="AP40" s="101"/>
      <c r="AQ40" s="101"/>
      <c r="AR40" s="101"/>
      <c r="AS40" s="101"/>
      <c r="AT40" s="101"/>
      <c r="AU40" s="101"/>
      <c r="AV40" s="101"/>
      <c r="AW40" s="114"/>
      <c r="AX40" s="118"/>
      <c r="AY40" s="135"/>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40"/>
      <c r="CG40" s="101"/>
      <c r="CH40" s="101"/>
      <c r="CI40" s="101"/>
      <c r="CJ40" s="101"/>
      <c r="CK40" s="101"/>
      <c r="CL40" s="101"/>
      <c r="CM40" s="101"/>
      <c r="CN40" s="101"/>
      <c r="CO40" s="101"/>
      <c r="CP40" s="101"/>
    </row>
    <row r="41" spans="1:94" ht="38.25">
      <c r="A41" s="123" t="s">
        <v>1579</v>
      </c>
      <c r="B41" s="101"/>
      <c r="C41" s="114"/>
      <c r="D41" s="101"/>
      <c r="E41" s="110"/>
      <c r="F41" s="101"/>
      <c r="G41" s="101"/>
      <c r="H41" s="101"/>
      <c r="I41" s="101"/>
      <c r="J41" s="101"/>
      <c r="K41" s="101"/>
      <c r="L41" s="101"/>
      <c r="M41" s="101"/>
      <c r="N41" s="101"/>
      <c r="O41" s="101"/>
      <c r="P41" s="101"/>
      <c r="Q41" s="101"/>
      <c r="R41" s="116"/>
      <c r="S41" s="101"/>
      <c r="T41" s="101"/>
      <c r="U41" s="101"/>
      <c r="V41" s="101"/>
      <c r="W41" s="101"/>
      <c r="X41" s="101"/>
      <c r="Y41" s="101"/>
      <c r="Z41" s="101"/>
      <c r="AA41" s="112"/>
      <c r="AB41" s="101"/>
      <c r="AC41" s="101"/>
      <c r="AD41" s="101"/>
      <c r="AE41" s="145"/>
      <c r="AF41" s="150">
        <v>109</v>
      </c>
      <c r="AG41" s="101"/>
      <c r="AH41" s="155"/>
      <c r="AI41" s="101"/>
      <c r="AJ41" s="130"/>
      <c r="AK41" s="101"/>
      <c r="AL41" s="101"/>
      <c r="AM41" s="101"/>
      <c r="AN41" s="101"/>
      <c r="AO41" s="101"/>
      <c r="AP41" s="101"/>
      <c r="AQ41" s="101"/>
      <c r="AR41" s="101"/>
      <c r="AS41" s="101"/>
      <c r="AT41" s="101"/>
      <c r="AU41" s="101"/>
      <c r="AV41" s="101"/>
      <c r="AW41" s="114"/>
      <c r="AX41" s="118"/>
      <c r="AY41" s="135"/>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40"/>
      <c r="CG41" s="101"/>
      <c r="CH41" s="101"/>
      <c r="CI41" s="101"/>
      <c r="CJ41" s="101"/>
      <c r="CK41" s="101"/>
      <c r="CL41" s="101"/>
      <c r="CM41" s="101"/>
      <c r="CN41" s="101"/>
      <c r="CO41" s="101"/>
      <c r="CP41" s="101"/>
    </row>
    <row r="42" spans="1:94">
      <c r="A42" s="122" t="s">
        <v>1596</v>
      </c>
      <c r="B42" s="101"/>
      <c r="C42" s="114"/>
      <c r="D42" s="101"/>
      <c r="E42" s="110"/>
      <c r="F42" s="101"/>
      <c r="G42" s="101"/>
      <c r="H42" s="101"/>
      <c r="I42" s="101"/>
      <c r="J42" s="101"/>
      <c r="K42" s="101"/>
      <c r="L42" s="101"/>
      <c r="M42" s="101"/>
      <c r="N42" s="101"/>
      <c r="O42" s="101"/>
      <c r="P42" s="101"/>
      <c r="Q42" s="101"/>
      <c r="R42" s="116">
        <v>88</v>
      </c>
      <c r="S42" s="101"/>
      <c r="T42" s="101"/>
      <c r="U42" s="101"/>
      <c r="V42" s="101"/>
      <c r="W42" s="101"/>
      <c r="X42" s="101"/>
      <c r="Y42" s="101"/>
      <c r="Z42" s="101"/>
      <c r="AA42" s="112"/>
      <c r="AB42" s="101"/>
      <c r="AC42" s="101"/>
      <c r="AD42" s="101"/>
      <c r="AE42" s="145"/>
      <c r="AF42" s="150"/>
      <c r="AG42" s="101"/>
      <c r="AH42" s="155"/>
      <c r="AI42" s="101"/>
      <c r="AJ42" s="130"/>
      <c r="AK42" s="101"/>
      <c r="AL42" s="101"/>
      <c r="AM42" s="101"/>
      <c r="AN42" s="101"/>
      <c r="AO42" s="101"/>
      <c r="AP42" s="101"/>
      <c r="AQ42" s="101"/>
      <c r="AR42" s="101"/>
      <c r="AS42" s="101"/>
      <c r="AT42" s="101"/>
      <c r="AU42" s="101"/>
      <c r="AV42" s="101"/>
      <c r="AW42" s="114"/>
      <c r="AX42" s="118"/>
      <c r="AY42" s="135"/>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40"/>
      <c r="CG42" s="101"/>
      <c r="CH42" s="101"/>
      <c r="CI42" s="101"/>
      <c r="CJ42" s="101"/>
      <c r="CK42" s="101"/>
      <c r="CL42" s="101"/>
      <c r="CM42" s="101"/>
      <c r="CN42" s="101"/>
      <c r="CO42" s="101"/>
      <c r="CP42" s="101"/>
    </row>
    <row r="43" spans="1:94" ht="38.25">
      <c r="A43" s="123" t="s">
        <v>1595</v>
      </c>
      <c r="B43" s="101"/>
      <c r="C43" s="114"/>
      <c r="D43" s="101"/>
      <c r="E43" s="110"/>
      <c r="F43" s="101"/>
      <c r="G43" s="101"/>
      <c r="H43" s="101"/>
      <c r="I43" s="101"/>
      <c r="J43" s="101"/>
      <c r="K43" s="101"/>
      <c r="L43" s="101"/>
      <c r="M43" s="101"/>
      <c r="N43" s="101"/>
      <c r="O43" s="101"/>
      <c r="P43" s="101"/>
      <c r="Q43" s="101"/>
      <c r="R43" s="116">
        <v>88</v>
      </c>
      <c r="S43" s="101"/>
      <c r="T43" s="101"/>
      <c r="U43" s="101"/>
      <c r="V43" s="101"/>
      <c r="W43" s="101"/>
      <c r="X43" s="101"/>
      <c r="Y43" s="101"/>
      <c r="Z43" s="101"/>
      <c r="AA43" s="112"/>
      <c r="AB43" s="101"/>
      <c r="AC43" s="101"/>
      <c r="AD43" s="101"/>
      <c r="AE43" s="145"/>
      <c r="AF43" s="150"/>
      <c r="AG43" s="101"/>
      <c r="AH43" s="155"/>
      <c r="AI43" s="101"/>
      <c r="AJ43" s="130"/>
      <c r="AK43" s="101"/>
      <c r="AL43" s="101"/>
      <c r="AM43" s="101"/>
      <c r="AN43" s="101"/>
      <c r="AO43" s="101"/>
      <c r="AP43" s="101"/>
      <c r="AQ43" s="101"/>
      <c r="AR43" s="101"/>
      <c r="AS43" s="101"/>
      <c r="AT43" s="101"/>
      <c r="AU43" s="101"/>
      <c r="AV43" s="101"/>
      <c r="AW43" s="114"/>
      <c r="AX43" s="118"/>
      <c r="AY43" s="135"/>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40"/>
      <c r="CG43" s="101"/>
      <c r="CH43" s="101"/>
      <c r="CI43" s="101"/>
      <c r="CJ43" s="101"/>
      <c r="CK43" s="101"/>
      <c r="CL43" s="101"/>
      <c r="CM43" s="101"/>
      <c r="CN43" s="101"/>
      <c r="CO43" s="101"/>
      <c r="CP43" s="101"/>
    </row>
    <row r="44" spans="1:94">
      <c r="A44" s="122" t="s">
        <v>1599</v>
      </c>
      <c r="B44" s="101"/>
      <c r="C44" s="114"/>
      <c r="D44" s="101"/>
      <c r="E44" s="110"/>
      <c r="F44" s="101"/>
      <c r="G44" s="101"/>
      <c r="H44" s="101"/>
      <c r="I44" s="101"/>
      <c r="J44" s="101"/>
      <c r="K44" s="101"/>
      <c r="L44" s="101"/>
      <c r="M44" s="101"/>
      <c r="N44" s="101"/>
      <c r="O44" s="101"/>
      <c r="P44" s="101"/>
      <c r="Q44" s="101"/>
      <c r="R44" s="116">
        <v>81</v>
      </c>
      <c r="S44" s="101"/>
      <c r="T44" s="101"/>
      <c r="U44" s="101"/>
      <c r="V44" s="101"/>
      <c r="W44" s="101"/>
      <c r="X44" s="101"/>
      <c r="Y44" s="101"/>
      <c r="Z44" s="101"/>
      <c r="AA44" s="112"/>
      <c r="AB44" s="101"/>
      <c r="AC44" s="101"/>
      <c r="AD44" s="101"/>
      <c r="AE44" s="145"/>
      <c r="AF44" s="150"/>
      <c r="AG44" s="101"/>
      <c r="AH44" s="155"/>
      <c r="AI44" s="101"/>
      <c r="AJ44" s="130"/>
      <c r="AK44" s="101"/>
      <c r="AL44" s="101"/>
      <c r="AM44" s="101"/>
      <c r="AN44" s="101"/>
      <c r="AO44" s="101"/>
      <c r="AP44" s="101"/>
      <c r="AQ44" s="101"/>
      <c r="AR44" s="101"/>
      <c r="AS44" s="101"/>
      <c r="AT44" s="101"/>
      <c r="AU44" s="101"/>
      <c r="AV44" s="101"/>
      <c r="AW44" s="114"/>
      <c r="AX44" s="118"/>
      <c r="AY44" s="135"/>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40">
        <v>82</v>
      </c>
      <c r="CG44" s="101"/>
      <c r="CH44" s="101"/>
      <c r="CI44" s="101"/>
      <c r="CJ44" s="101"/>
      <c r="CK44" s="101"/>
      <c r="CL44" s="101"/>
      <c r="CM44" s="101"/>
      <c r="CN44" s="101"/>
      <c r="CO44" s="101"/>
      <c r="CP44" s="101"/>
    </row>
    <row r="45" spans="1:94" ht="38.25">
      <c r="A45" s="123" t="s">
        <v>1601</v>
      </c>
      <c r="B45" s="101"/>
      <c r="C45" s="114"/>
      <c r="D45" s="101"/>
      <c r="E45" s="110"/>
      <c r="F45" s="101"/>
      <c r="G45" s="101"/>
      <c r="H45" s="101"/>
      <c r="I45" s="101"/>
      <c r="J45" s="101"/>
      <c r="K45" s="101"/>
      <c r="L45" s="101"/>
      <c r="M45" s="101"/>
      <c r="N45" s="101"/>
      <c r="O45" s="101"/>
      <c r="P45" s="101"/>
      <c r="Q45" s="101"/>
      <c r="R45" s="116"/>
      <c r="S45" s="101"/>
      <c r="T45" s="101"/>
      <c r="U45" s="101"/>
      <c r="V45" s="101"/>
      <c r="W45" s="101"/>
      <c r="X45" s="101"/>
      <c r="Y45" s="101"/>
      <c r="Z45" s="101"/>
      <c r="AA45" s="112"/>
      <c r="AB45" s="101"/>
      <c r="AC45" s="101"/>
      <c r="AD45" s="101"/>
      <c r="AE45" s="145"/>
      <c r="AF45" s="150"/>
      <c r="AG45" s="101"/>
      <c r="AH45" s="155"/>
      <c r="AI45" s="101"/>
      <c r="AJ45" s="130"/>
      <c r="AK45" s="101"/>
      <c r="AL45" s="101"/>
      <c r="AM45" s="101"/>
      <c r="AN45" s="101"/>
      <c r="AO45" s="101"/>
      <c r="AP45" s="101"/>
      <c r="AQ45" s="101"/>
      <c r="AR45" s="101"/>
      <c r="AS45" s="101"/>
      <c r="AT45" s="101"/>
      <c r="AU45" s="101"/>
      <c r="AV45" s="101"/>
      <c r="AW45" s="114"/>
      <c r="AX45" s="118"/>
      <c r="AY45" s="135"/>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40">
        <v>82</v>
      </c>
      <c r="CG45" s="101"/>
      <c r="CH45" s="101"/>
      <c r="CI45" s="101"/>
      <c r="CJ45" s="101"/>
      <c r="CK45" s="101"/>
      <c r="CL45" s="101"/>
      <c r="CM45" s="101"/>
      <c r="CN45" s="101"/>
      <c r="CO45" s="101"/>
      <c r="CP45" s="101"/>
    </row>
    <row r="46" spans="1:94" ht="38.25">
      <c r="A46" s="123" t="s">
        <v>1598</v>
      </c>
      <c r="B46" s="101"/>
      <c r="C46" s="114"/>
      <c r="D46" s="101"/>
      <c r="E46" s="110"/>
      <c r="F46" s="101"/>
      <c r="G46" s="101"/>
      <c r="H46" s="101"/>
      <c r="I46" s="101"/>
      <c r="J46" s="101"/>
      <c r="K46" s="101"/>
      <c r="L46" s="101"/>
      <c r="M46" s="101"/>
      <c r="N46" s="101"/>
      <c r="O46" s="101"/>
      <c r="P46" s="101"/>
      <c r="Q46" s="101"/>
      <c r="R46" s="116">
        <v>81</v>
      </c>
      <c r="S46" s="101"/>
      <c r="T46" s="101"/>
      <c r="U46" s="101"/>
      <c r="V46" s="101"/>
      <c r="W46" s="101"/>
      <c r="X46" s="101"/>
      <c r="Y46" s="101"/>
      <c r="Z46" s="101"/>
      <c r="AA46" s="112"/>
      <c r="AB46" s="101"/>
      <c r="AC46" s="101"/>
      <c r="AD46" s="101"/>
      <c r="AE46" s="145"/>
      <c r="AF46" s="150"/>
      <c r="AG46" s="101"/>
      <c r="AH46" s="155"/>
      <c r="AI46" s="101"/>
      <c r="AJ46" s="130"/>
      <c r="AK46" s="101"/>
      <c r="AL46" s="101"/>
      <c r="AM46" s="101"/>
      <c r="AN46" s="101"/>
      <c r="AO46" s="101"/>
      <c r="AP46" s="101"/>
      <c r="AQ46" s="101"/>
      <c r="AR46" s="101"/>
      <c r="AS46" s="101"/>
      <c r="AT46" s="101"/>
      <c r="AU46" s="101"/>
      <c r="AV46" s="101"/>
      <c r="AW46" s="114"/>
      <c r="AX46" s="118"/>
      <c r="AY46" s="135"/>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40"/>
      <c r="CG46" s="101"/>
      <c r="CH46" s="101"/>
      <c r="CI46" s="101"/>
      <c r="CJ46" s="101"/>
      <c r="CK46" s="101"/>
      <c r="CL46" s="101"/>
      <c r="CM46" s="101"/>
      <c r="CN46" s="101"/>
      <c r="CO46" s="101"/>
      <c r="CP46" s="101"/>
    </row>
    <row r="47" spans="1:94">
      <c r="A47" s="122" t="s">
        <v>1645</v>
      </c>
      <c r="B47" s="101"/>
      <c r="C47" s="114"/>
      <c r="D47" s="101"/>
      <c r="E47" s="110"/>
      <c r="F47" s="101"/>
      <c r="G47" s="101"/>
      <c r="H47" s="101"/>
      <c r="I47" s="101"/>
      <c r="J47" s="101"/>
      <c r="K47" s="101"/>
      <c r="L47" s="101"/>
      <c r="M47" s="101"/>
      <c r="N47" s="101"/>
      <c r="O47" s="101"/>
      <c r="P47" s="101"/>
      <c r="Q47" s="101"/>
      <c r="R47" s="116">
        <v>90</v>
      </c>
      <c r="S47" s="101"/>
      <c r="T47" s="101"/>
      <c r="U47" s="101"/>
      <c r="V47" s="101"/>
      <c r="W47" s="101"/>
      <c r="X47" s="101"/>
      <c r="Y47" s="101"/>
      <c r="Z47" s="101"/>
      <c r="AA47" s="112"/>
      <c r="AB47" s="101"/>
      <c r="AC47" s="101"/>
      <c r="AD47" s="101"/>
      <c r="AE47" s="145"/>
      <c r="AF47" s="150"/>
      <c r="AG47" s="101"/>
      <c r="AH47" s="155"/>
      <c r="AI47" s="101"/>
      <c r="AJ47" s="130"/>
      <c r="AK47" s="101"/>
      <c r="AL47" s="101"/>
      <c r="AM47" s="101"/>
      <c r="AN47" s="101"/>
      <c r="AO47" s="101"/>
      <c r="AP47" s="101"/>
      <c r="AQ47" s="101"/>
      <c r="AR47" s="101"/>
      <c r="AS47" s="101"/>
      <c r="AT47" s="101"/>
      <c r="AU47" s="101"/>
      <c r="AV47" s="101"/>
      <c r="AW47" s="114"/>
      <c r="AX47" s="118"/>
      <c r="AY47" s="135"/>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40"/>
      <c r="CG47" s="101"/>
      <c r="CH47" s="101"/>
      <c r="CI47" s="101"/>
      <c r="CJ47" s="101"/>
      <c r="CK47" s="101"/>
      <c r="CL47" s="101"/>
      <c r="CM47" s="101"/>
      <c r="CN47" s="101"/>
      <c r="CO47" s="101"/>
      <c r="CP47" s="101"/>
    </row>
    <row r="48" spans="1:94" ht="25.5">
      <c r="A48" s="123" t="s">
        <v>1644</v>
      </c>
      <c r="B48" s="101"/>
      <c r="C48" s="114"/>
      <c r="D48" s="101"/>
      <c r="E48" s="110"/>
      <c r="F48" s="101"/>
      <c r="G48" s="101"/>
      <c r="H48" s="101"/>
      <c r="I48" s="101"/>
      <c r="J48" s="101"/>
      <c r="K48" s="101"/>
      <c r="L48" s="101"/>
      <c r="M48" s="101"/>
      <c r="N48" s="101"/>
      <c r="O48" s="101"/>
      <c r="P48" s="101"/>
      <c r="Q48" s="101"/>
      <c r="R48" s="116">
        <v>90</v>
      </c>
      <c r="S48" s="101"/>
      <c r="T48" s="101"/>
      <c r="U48" s="101"/>
      <c r="V48" s="101"/>
      <c r="W48" s="101"/>
      <c r="X48" s="101"/>
      <c r="Y48" s="101"/>
      <c r="Z48" s="101"/>
      <c r="AA48" s="112"/>
      <c r="AB48" s="101"/>
      <c r="AC48" s="101"/>
      <c r="AD48" s="101"/>
      <c r="AE48" s="145"/>
      <c r="AF48" s="150"/>
      <c r="AG48" s="101"/>
      <c r="AH48" s="155"/>
      <c r="AI48" s="101"/>
      <c r="AJ48" s="130"/>
      <c r="AK48" s="101"/>
      <c r="AL48" s="101"/>
      <c r="AM48" s="101"/>
      <c r="AN48" s="101"/>
      <c r="AO48" s="101"/>
      <c r="AP48" s="101"/>
      <c r="AQ48" s="101"/>
      <c r="AR48" s="101"/>
      <c r="AS48" s="101"/>
      <c r="AT48" s="101"/>
      <c r="AU48" s="101"/>
      <c r="AV48" s="101"/>
      <c r="AW48" s="114"/>
      <c r="AX48" s="118"/>
      <c r="AY48" s="135"/>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40"/>
      <c r="CG48" s="101"/>
      <c r="CH48" s="101"/>
      <c r="CI48" s="101"/>
      <c r="CJ48" s="101"/>
      <c r="CK48" s="101"/>
      <c r="CL48" s="101"/>
      <c r="CM48" s="101"/>
      <c r="CN48" s="101"/>
      <c r="CO48" s="101"/>
      <c r="CP48" s="101"/>
    </row>
    <row r="49" spans="1:94" ht="18">
      <c r="A49" s="81" t="s">
        <v>214</v>
      </c>
      <c r="B49" s="101"/>
      <c r="C49" s="114"/>
      <c r="D49" s="101"/>
      <c r="E49" s="110"/>
      <c r="F49" s="101"/>
      <c r="G49" s="101"/>
      <c r="H49" s="101"/>
      <c r="I49" s="101"/>
      <c r="J49" s="101"/>
      <c r="K49" s="101"/>
      <c r="L49" s="101"/>
      <c r="M49" s="101"/>
      <c r="N49" s="101"/>
      <c r="O49" s="101">
        <v>92</v>
      </c>
      <c r="P49" s="101"/>
      <c r="Q49" s="101"/>
      <c r="R49" s="116">
        <v>180</v>
      </c>
      <c r="S49" s="101"/>
      <c r="T49" s="101"/>
      <c r="U49" s="101"/>
      <c r="V49" s="101"/>
      <c r="W49" s="101"/>
      <c r="X49" s="101"/>
      <c r="Y49" s="101"/>
      <c r="Z49" s="101"/>
      <c r="AA49" s="112">
        <v>83</v>
      </c>
      <c r="AB49" s="101">
        <v>90</v>
      </c>
      <c r="AC49" s="101"/>
      <c r="AD49" s="101"/>
      <c r="AE49" s="145"/>
      <c r="AF49" s="150"/>
      <c r="AG49" s="101"/>
      <c r="AH49" s="155"/>
      <c r="AI49" s="101"/>
      <c r="AJ49" s="130"/>
      <c r="AK49" s="101"/>
      <c r="AL49" s="101"/>
      <c r="AM49" s="101"/>
      <c r="AN49" s="101"/>
      <c r="AO49" s="101"/>
      <c r="AP49" s="101"/>
      <c r="AQ49" s="101"/>
      <c r="AR49" s="101"/>
      <c r="AS49" s="101"/>
      <c r="AT49" s="101"/>
      <c r="AU49" s="101"/>
      <c r="AV49" s="101"/>
      <c r="AW49" s="114"/>
      <c r="AX49" s="118"/>
      <c r="AY49" s="135"/>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40"/>
      <c r="CG49" s="101"/>
      <c r="CH49" s="101"/>
      <c r="CI49" s="101"/>
      <c r="CJ49" s="101"/>
      <c r="CK49" s="101"/>
      <c r="CL49" s="101"/>
      <c r="CM49" s="101"/>
      <c r="CN49" s="101"/>
      <c r="CO49" s="101"/>
      <c r="CP49" s="101"/>
    </row>
    <row r="50" spans="1:94">
      <c r="A50" s="122" t="s">
        <v>12</v>
      </c>
      <c r="B50" s="101"/>
      <c r="C50" s="114"/>
      <c r="D50" s="101"/>
      <c r="E50" s="110"/>
      <c r="F50" s="101"/>
      <c r="G50" s="101"/>
      <c r="H50" s="101"/>
      <c r="I50" s="101"/>
      <c r="J50" s="101"/>
      <c r="K50" s="101"/>
      <c r="L50" s="101"/>
      <c r="M50" s="101"/>
      <c r="N50" s="101"/>
      <c r="O50" s="101">
        <v>92</v>
      </c>
      <c r="P50" s="101"/>
      <c r="Q50" s="101"/>
      <c r="R50" s="116"/>
      <c r="S50" s="101"/>
      <c r="T50" s="101"/>
      <c r="U50" s="101"/>
      <c r="V50" s="101"/>
      <c r="W50" s="101"/>
      <c r="X50" s="101"/>
      <c r="Y50" s="101"/>
      <c r="Z50" s="101"/>
      <c r="AA50" s="112"/>
      <c r="AB50" s="101">
        <v>90</v>
      </c>
      <c r="AC50" s="101"/>
      <c r="AD50" s="101"/>
      <c r="AE50" s="145"/>
      <c r="AF50" s="150"/>
      <c r="AG50" s="101"/>
      <c r="AH50" s="155"/>
      <c r="AI50" s="101"/>
      <c r="AJ50" s="130"/>
      <c r="AK50" s="101"/>
      <c r="AL50" s="101"/>
      <c r="AM50" s="101"/>
      <c r="AN50" s="101"/>
      <c r="AO50" s="101"/>
      <c r="AP50" s="101"/>
      <c r="AQ50" s="101"/>
      <c r="AR50" s="101"/>
      <c r="AS50" s="101"/>
      <c r="AT50" s="101"/>
      <c r="AU50" s="101"/>
      <c r="AV50" s="101"/>
      <c r="AW50" s="114"/>
      <c r="AX50" s="118"/>
      <c r="AY50" s="135"/>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40"/>
      <c r="CG50" s="101"/>
      <c r="CH50" s="101"/>
      <c r="CI50" s="101"/>
      <c r="CJ50" s="101"/>
      <c r="CK50" s="101"/>
      <c r="CL50" s="101"/>
      <c r="CM50" s="101"/>
      <c r="CN50" s="101"/>
      <c r="CO50" s="101"/>
      <c r="CP50" s="101"/>
    </row>
    <row r="51" spans="1:94">
      <c r="A51" s="123" t="s">
        <v>500</v>
      </c>
      <c r="B51" s="101"/>
      <c r="C51" s="114"/>
      <c r="D51" s="101"/>
      <c r="E51" s="110"/>
      <c r="F51" s="101"/>
      <c r="G51" s="101"/>
      <c r="H51" s="101"/>
      <c r="I51" s="101"/>
      <c r="J51" s="101"/>
      <c r="K51" s="101"/>
      <c r="L51" s="101"/>
      <c r="M51" s="101"/>
      <c r="N51" s="101"/>
      <c r="O51" s="101">
        <v>92</v>
      </c>
      <c r="P51" s="101"/>
      <c r="Q51" s="101"/>
      <c r="R51" s="116"/>
      <c r="S51" s="101"/>
      <c r="T51" s="101"/>
      <c r="U51" s="101"/>
      <c r="V51" s="101"/>
      <c r="W51" s="101"/>
      <c r="X51" s="101"/>
      <c r="Y51" s="101"/>
      <c r="Z51" s="101"/>
      <c r="AA51" s="112"/>
      <c r="AB51" s="101"/>
      <c r="AC51" s="101"/>
      <c r="AD51" s="101"/>
      <c r="AE51" s="145"/>
      <c r="AF51" s="150"/>
      <c r="AG51" s="101"/>
      <c r="AH51" s="155"/>
      <c r="AI51" s="101"/>
      <c r="AJ51" s="130"/>
      <c r="AK51" s="101"/>
      <c r="AL51" s="101"/>
      <c r="AM51" s="101"/>
      <c r="AN51" s="101"/>
      <c r="AO51" s="101"/>
      <c r="AP51" s="101"/>
      <c r="AQ51" s="101"/>
      <c r="AR51" s="101"/>
      <c r="AS51" s="101"/>
      <c r="AT51" s="101"/>
      <c r="AU51" s="101"/>
      <c r="AV51" s="101"/>
      <c r="AW51" s="114"/>
      <c r="AX51" s="118"/>
      <c r="AY51" s="135"/>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40"/>
      <c r="CG51" s="101"/>
      <c r="CH51" s="101"/>
      <c r="CI51" s="101"/>
      <c r="CJ51" s="101"/>
      <c r="CK51" s="101"/>
      <c r="CL51" s="101"/>
      <c r="CM51" s="101"/>
      <c r="CN51" s="101"/>
      <c r="CO51" s="101"/>
      <c r="CP51" s="101"/>
    </row>
    <row r="52" spans="1:94" ht="25.5">
      <c r="A52" s="123" t="s">
        <v>1276</v>
      </c>
      <c r="B52" s="101"/>
      <c r="C52" s="114"/>
      <c r="D52" s="101"/>
      <c r="E52" s="110"/>
      <c r="F52" s="101"/>
      <c r="G52" s="101"/>
      <c r="H52" s="101"/>
      <c r="I52" s="101"/>
      <c r="J52" s="101"/>
      <c r="K52" s="101"/>
      <c r="L52" s="101"/>
      <c r="M52" s="101"/>
      <c r="N52" s="101"/>
      <c r="O52" s="101"/>
      <c r="P52" s="101"/>
      <c r="Q52" s="101"/>
      <c r="R52" s="116"/>
      <c r="S52" s="101"/>
      <c r="T52" s="101"/>
      <c r="U52" s="101"/>
      <c r="V52" s="101"/>
      <c r="W52" s="101"/>
      <c r="X52" s="101"/>
      <c r="Y52" s="101"/>
      <c r="Z52" s="101"/>
      <c r="AA52" s="112"/>
      <c r="AB52" s="101">
        <v>90</v>
      </c>
      <c r="AC52" s="101"/>
      <c r="AD52" s="101"/>
      <c r="AE52" s="145"/>
      <c r="AF52" s="150"/>
      <c r="AG52" s="101"/>
      <c r="AH52" s="155"/>
      <c r="AI52" s="101"/>
      <c r="AJ52" s="130"/>
      <c r="AK52" s="101"/>
      <c r="AL52" s="101"/>
      <c r="AM52" s="101"/>
      <c r="AN52" s="101"/>
      <c r="AO52" s="101"/>
      <c r="AP52" s="101"/>
      <c r="AQ52" s="101"/>
      <c r="AR52" s="101"/>
      <c r="AS52" s="101"/>
      <c r="AT52" s="101"/>
      <c r="AU52" s="101"/>
      <c r="AV52" s="101"/>
      <c r="AW52" s="114"/>
      <c r="AX52" s="118"/>
      <c r="AY52" s="135"/>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40"/>
      <c r="CG52" s="101"/>
      <c r="CH52" s="101"/>
      <c r="CI52" s="101"/>
      <c r="CJ52" s="101"/>
      <c r="CK52" s="101"/>
      <c r="CL52" s="101"/>
      <c r="CM52" s="101"/>
      <c r="CN52" s="101"/>
      <c r="CO52" s="101"/>
      <c r="CP52" s="101"/>
    </row>
    <row r="53" spans="1:94">
      <c r="A53" s="122" t="s">
        <v>766</v>
      </c>
      <c r="B53" s="101"/>
      <c r="C53" s="114"/>
      <c r="D53" s="101"/>
      <c r="E53" s="110"/>
      <c r="F53" s="101"/>
      <c r="G53" s="101"/>
      <c r="H53" s="101"/>
      <c r="I53" s="101"/>
      <c r="J53" s="101"/>
      <c r="K53" s="101"/>
      <c r="L53" s="101"/>
      <c r="M53" s="101"/>
      <c r="N53" s="101"/>
      <c r="O53" s="101"/>
      <c r="P53" s="101"/>
      <c r="Q53" s="101"/>
      <c r="R53" s="116">
        <v>90</v>
      </c>
      <c r="S53" s="101"/>
      <c r="T53" s="101"/>
      <c r="U53" s="101"/>
      <c r="V53" s="101"/>
      <c r="W53" s="101"/>
      <c r="X53" s="101"/>
      <c r="Y53" s="101"/>
      <c r="Z53" s="101"/>
      <c r="AA53" s="112"/>
      <c r="AB53" s="101"/>
      <c r="AC53" s="101"/>
      <c r="AD53" s="101"/>
      <c r="AE53" s="145"/>
      <c r="AF53" s="150"/>
      <c r="AG53" s="101"/>
      <c r="AH53" s="155"/>
      <c r="AI53" s="101"/>
      <c r="AJ53" s="130"/>
      <c r="AK53" s="101"/>
      <c r="AL53" s="101"/>
      <c r="AM53" s="101"/>
      <c r="AN53" s="101"/>
      <c r="AO53" s="101"/>
      <c r="AP53" s="101"/>
      <c r="AQ53" s="101"/>
      <c r="AR53" s="101"/>
      <c r="AS53" s="101"/>
      <c r="AT53" s="101"/>
      <c r="AU53" s="101"/>
      <c r="AV53" s="101"/>
      <c r="AW53" s="114"/>
      <c r="AX53" s="118"/>
      <c r="AY53" s="135"/>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40"/>
      <c r="CG53" s="101"/>
      <c r="CH53" s="101"/>
      <c r="CI53" s="101"/>
      <c r="CJ53" s="101"/>
      <c r="CK53" s="101"/>
      <c r="CL53" s="101"/>
      <c r="CM53" s="101"/>
      <c r="CN53" s="101"/>
      <c r="CO53" s="101"/>
      <c r="CP53" s="101"/>
    </row>
    <row r="54" spans="1:94" ht="25.5">
      <c r="A54" s="123" t="s">
        <v>1646</v>
      </c>
      <c r="B54" s="101"/>
      <c r="C54" s="114"/>
      <c r="D54" s="101"/>
      <c r="E54" s="110"/>
      <c r="F54" s="101"/>
      <c r="G54" s="101"/>
      <c r="H54" s="101"/>
      <c r="I54" s="101"/>
      <c r="J54" s="101"/>
      <c r="K54" s="101"/>
      <c r="L54" s="101"/>
      <c r="M54" s="101"/>
      <c r="N54" s="101"/>
      <c r="O54" s="101"/>
      <c r="P54" s="101"/>
      <c r="Q54" s="101"/>
      <c r="R54" s="116">
        <v>90</v>
      </c>
      <c r="S54" s="101"/>
      <c r="T54" s="101"/>
      <c r="U54" s="101"/>
      <c r="V54" s="101"/>
      <c r="W54" s="101"/>
      <c r="X54" s="101"/>
      <c r="Y54" s="101"/>
      <c r="Z54" s="101"/>
      <c r="AA54" s="112"/>
      <c r="AB54" s="101"/>
      <c r="AC54" s="101"/>
      <c r="AD54" s="101"/>
      <c r="AE54" s="145"/>
      <c r="AF54" s="150"/>
      <c r="AG54" s="101"/>
      <c r="AH54" s="155"/>
      <c r="AI54" s="101"/>
      <c r="AJ54" s="130"/>
      <c r="AK54" s="101"/>
      <c r="AL54" s="101"/>
      <c r="AM54" s="101"/>
      <c r="AN54" s="101"/>
      <c r="AO54" s="101"/>
      <c r="AP54" s="101"/>
      <c r="AQ54" s="101"/>
      <c r="AR54" s="101"/>
      <c r="AS54" s="101"/>
      <c r="AT54" s="101"/>
      <c r="AU54" s="101"/>
      <c r="AV54" s="101"/>
      <c r="AW54" s="114"/>
      <c r="AX54" s="118"/>
      <c r="AY54" s="135"/>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40"/>
      <c r="CG54" s="101"/>
      <c r="CH54" s="101"/>
      <c r="CI54" s="101"/>
      <c r="CJ54" s="101"/>
      <c r="CK54" s="101"/>
      <c r="CL54" s="101"/>
      <c r="CM54" s="101"/>
      <c r="CN54" s="101"/>
      <c r="CO54" s="101"/>
      <c r="CP54" s="101"/>
    </row>
    <row r="55" spans="1:94">
      <c r="A55" s="122" t="s">
        <v>1546</v>
      </c>
      <c r="B55" s="101"/>
      <c r="C55" s="114"/>
      <c r="D55" s="101"/>
      <c r="E55" s="110"/>
      <c r="F55" s="101"/>
      <c r="G55" s="101"/>
      <c r="H55" s="101"/>
      <c r="I55" s="101"/>
      <c r="J55" s="101"/>
      <c r="K55" s="101"/>
      <c r="L55" s="101"/>
      <c r="M55" s="101"/>
      <c r="N55" s="101"/>
      <c r="O55" s="101"/>
      <c r="P55" s="101"/>
      <c r="Q55" s="101"/>
      <c r="R55" s="116"/>
      <c r="S55" s="101"/>
      <c r="T55" s="101"/>
      <c r="U55" s="101"/>
      <c r="V55" s="101"/>
      <c r="W55" s="101"/>
      <c r="X55" s="101"/>
      <c r="Y55" s="101"/>
      <c r="Z55" s="101"/>
      <c r="AA55" s="112">
        <v>83</v>
      </c>
      <c r="AB55" s="101"/>
      <c r="AC55" s="101"/>
      <c r="AD55" s="101"/>
      <c r="AE55" s="145"/>
      <c r="AF55" s="150"/>
      <c r="AG55" s="101"/>
      <c r="AH55" s="155"/>
      <c r="AI55" s="101"/>
      <c r="AJ55" s="130"/>
      <c r="AK55" s="101"/>
      <c r="AL55" s="101"/>
      <c r="AM55" s="101"/>
      <c r="AN55" s="101"/>
      <c r="AO55" s="101"/>
      <c r="AP55" s="101"/>
      <c r="AQ55" s="101"/>
      <c r="AR55" s="101"/>
      <c r="AS55" s="101"/>
      <c r="AT55" s="101"/>
      <c r="AU55" s="101"/>
      <c r="AV55" s="101"/>
      <c r="AW55" s="114"/>
      <c r="AX55" s="118"/>
      <c r="AY55" s="135"/>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40"/>
      <c r="CG55" s="101"/>
      <c r="CH55" s="101"/>
      <c r="CI55" s="101"/>
      <c r="CJ55" s="101"/>
      <c r="CK55" s="101"/>
      <c r="CL55" s="101"/>
      <c r="CM55" s="101"/>
      <c r="CN55" s="101"/>
      <c r="CO55" s="101"/>
      <c r="CP55" s="101"/>
    </row>
    <row r="56" spans="1:94" ht="38.25">
      <c r="A56" s="123" t="s">
        <v>1275</v>
      </c>
      <c r="B56" s="101"/>
      <c r="C56" s="114"/>
      <c r="D56" s="101"/>
      <c r="E56" s="110"/>
      <c r="F56" s="101"/>
      <c r="G56" s="101"/>
      <c r="H56" s="101"/>
      <c r="I56" s="101"/>
      <c r="J56" s="101"/>
      <c r="K56" s="101"/>
      <c r="L56" s="101"/>
      <c r="M56" s="101"/>
      <c r="N56" s="101"/>
      <c r="O56" s="101"/>
      <c r="P56" s="101"/>
      <c r="Q56" s="101"/>
      <c r="R56" s="116"/>
      <c r="S56" s="101"/>
      <c r="T56" s="101"/>
      <c r="U56" s="101"/>
      <c r="V56" s="101"/>
      <c r="W56" s="101"/>
      <c r="X56" s="101"/>
      <c r="Y56" s="101"/>
      <c r="Z56" s="101"/>
      <c r="AA56" s="112">
        <v>83</v>
      </c>
      <c r="AB56" s="101"/>
      <c r="AC56" s="101"/>
      <c r="AD56" s="101"/>
      <c r="AE56" s="145"/>
      <c r="AF56" s="150"/>
      <c r="AG56" s="101"/>
      <c r="AH56" s="155"/>
      <c r="AI56" s="101"/>
      <c r="AJ56" s="130"/>
      <c r="AK56" s="101"/>
      <c r="AL56" s="101"/>
      <c r="AM56" s="101"/>
      <c r="AN56" s="101"/>
      <c r="AO56" s="101"/>
      <c r="AP56" s="101"/>
      <c r="AQ56" s="101"/>
      <c r="AR56" s="101"/>
      <c r="AS56" s="101"/>
      <c r="AT56" s="101"/>
      <c r="AU56" s="101"/>
      <c r="AV56" s="101"/>
      <c r="AW56" s="114"/>
      <c r="AX56" s="118"/>
      <c r="AY56" s="135"/>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40"/>
      <c r="CG56" s="101"/>
      <c r="CH56" s="101"/>
      <c r="CI56" s="101"/>
      <c r="CJ56" s="101"/>
      <c r="CK56" s="101"/>
      <c r="CL56" s="101"/>
      <c r="CM56" s="101"/>
      <c r="CN56" s="101"/>
      <c r="CO56" s="101"/>
      <c r="CP56" s="101"/>
    </row>
    <row r="57" spans="1:94">
      <c r="A57" s="122" t="s">
        <v>1562</v>
      </c>
      <c r="B57" s="101"/>
      <c r="C57" s="114"/>
      <c r="D57" s="101"/>
      <c r="E57" s="110"/>
      <c r="F57" s="101"/>
      <c r="G57" s="101"/>
      <c r="H57" s="101"/>
      <c r="I57" s="101"/>
      <c r="J57" s="101"/>
      <c r="K57" s="101"/>
      <c r="L57" s="101"/>
      <c r="M57" s="101"/>
      <c r="N57" s="101"/>
      <c r="O57" s="101"/>
      <c r="P57" s="101"/>
      <c r="Q57" s="101"/>
      <c r="R57" s="116">
        <v>90</v>
      </c>
      <c r="S57" s="101"/>
      <c r="T57" s="101"/>
      <c r="U57" s="101"/>
      <c r="V57" s="101"/>
      <c r="W57" s="101"/>
      <c r="X57" s="101"/>
      <c r="Y57" s="101"/>
      <c r="Z57" s="101"/>
      <c r="AA57" s="112"/>
      <c r="AB57" s="101"/>
      <c r="AC57" s="101"/>
      <c r="AD57" s="101"/>
      <c r="AE57" s="145"/>
      <c r="AF57" s="150"/>
      <c r="AG57" s="101"/>
      <c r="AH57" s="155"/>
      <c r="AI57" s="101"/>
      <c r="AJ57" s="130"/>
      <c r="AK57" s="101"/>
      <c r="AL57" s="101"/>
      <c r="AM57" s="101"/>
      <c r="AN57" s="101"/>
      <c r="AO57" s="101"/>
      <c r="AP57" s="101"/>
      <c r="AQ57" s="101"/>
      <c r="AR57" s="101"/>
      <c r="AS57" s="101"/>
      <c r="AT57" s="101"/>
      <c r="AU57" s="101"/>
      <c r="AV57" s="101"/>
      <c r="AW57" s="114"/>
      <c r="AX57" s="118"/>
      <c r="AY57" s="135"/>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40"/>
      <c r="CG57" s="101"/>
      <c r="CH57" s="101"/>
      <c r="CI57" s="101"/>
      <c r="CJ57" s="101"/>
      <c r="CK57" s="101"/>
      <c r="CL57" s="101"/>
      <c r="CM57" s="101"/>
      <c r="CN57" s="101"/>
      <c r="CO57" s="101"/>
      <c r="CP57" s="101"/>
    </row>
    <row r="58" spans="1:94" ht="25.5">
      <c r="A58" s="123" t="s">
        <v>1561</v>
      </c>
      <c r="B58" s="101"/>
      <c r="C58" s="114"/>
      <c r="D58" s="101"/>
      <c r="E58" s="110"/>
      <c r="F58" s="101"/>
      <c r="G58" s="101"/>
      <c r="H58" s="101"/>
      <c r="I58" s="101"/>
      <c r="J58" s="101"/>
      <c r="K58" s="101"/>
      <c r="L58" s="101"/>
      <c r="M58" s="101"/>
      <c r="N58" s="101"/>
      <c r="O58" s="101"/>
      <c r="P58" s="101"/>
      <c r="Q58" s="101"/>
      <c r="R58" s="116">
        <v>90</v>
      </c>
      <c r="S58" s="101"/>
      <c r="T58" s="101"/>
      <c r="U58" s="101"/>
      <c r="V58" s="101"/>
      <c r="W58" s="101"/>
      <c r="X58" s="101"/>
      <c r="Y58" s="101"/>
      <c r="Z58" s="101"/>
      <c r="AA58" s="112"/>
      <c r="AB58" s="101"/>
      <c r="AC58" s="101"/>
      <c r="AD58" s="101"/>
      <c r="AE58" s="145"/>
      <c r="AF58" s="150"/>
      <c r="AG58" s="101"/>
      <c r="AH58" s="155"/>
      <c r="AI58" s="101"/>
      <c r="AJ58" s="130"/>
      <c r="AK58" s="101"/>
      <c r="AL58" s="101"/>
      <c r="AM58" s="101"/>
      <c r="AN58" s="101"/>
      <c r="AO58" s="101"/>
      <c r="AP58" s="101"/>
      <c r="AQ58" s="101"/>
      <c r="AR58" s="101"/>
      <c r="AS58" s="101"/>
      <c r="AT58" s="101"/>
      <c r="AU58" s="101"/>
      <c r="AV58" s="101"/>
      <c r="AW58" s="114"/>
      <c r="AX58" s="118"/>
      <c r="AY58" s="135"/>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40"/>
      <c r="CG58" s="101"/>
      <c r="CH58" s="101"/>
      <c r="CI58" s="101"/>
      <c r="CJ58" s="101"/>
      <c r="CK58" s="101"/>
      <c r="CL58" s="101"/>
      <c r="CM58" s="101"/>
      <c r="CN58" s="101"/>
      <c r="CO58" s="101"/>
      <c r="CP58" s="101"/>
    </row>
    <row r="59" spans="1:94">
      <c r="A59" s="80">
        <v>78</v>
      </c>
      <c r="B59" s="101"/>
      <c r="C59" s="114"/>
      <c r="D59" s="101"/>
      <c r="E59" s="110"/>
      <c r="F59" s="101"/>
      <c r="G59" s="101"/>
      <c r="H59" s="101"/>
      <c r="I59" s="101"/>
      <c r="J59" s="101">
        <v>90</v>
      </c>
      <c r="K59" s="101"/>
      <c r="L59" s="101"/>
      <c r="M59" s="101">
        <v>189</v>
      </c>
      <c r="N59" s="101"/>
      <c r="O59" s="101"/>
      <c r="P59" s="101"/>
      <c r="Q59" s="101"/>
      <c r="R59" s="116">
        <v>89</v>
      </c>
      <c r="S59" s="101"/>
      <c r="T59" s="101"/>
      <c r="U59" s="101"/>
      <c r="V59" s="101">
        <v>78</v>
      </c>
      <c r="W59" s="101"/>
      <c r="X59" s="101">
        <v>78</v>
      </c>
      <c r="Y59" s="101"/>
      <c r="Z59" s="101"/>
      <c r="AA59" s="112">
        <v>252</v>
      </c>
      <c r="AB59" s="101"/>
      <c r="AC59" s="101"/>
      <c r="AD59" s="101"/>
      <c r="AE59" s="145"/>
      <c r="AF59" s="150"/>
      <c r="AG59" s="101">
        <v>90</v>
      </c>
      <c r="AH59" s="155"/>
      <c r="AI59" s="101"/>
      <c r="AJ59" s="130"/>
      <c r="AK59" s="101"/>
      <c r="AL59" s="101"/>
      <c r="AM59" s="101">
        <v>88</v>
      </c>
      <c r="AN59" s="101"/>
      <c r="AO59" s="101">
        <v>85</v>
      </c>
      <c r="AP59" s="101"/>
      <c r="AQ59" s="101"/>
      <c r="AR59" s="101">
        <v>94</v>
      </c>
      <c r="AS59" s="101"/>
      <c r="AT59" s="101">
        <v>75</v>
      </c>
      <c r="AU59" s="101"/>
      <c r="AV59" s="101"/>
      <c r="AW59" s="114"/>
      <c r="AX59" s="118"/>
      <c r="AY59" s="135"/>
      <c r="AZ59" s="101"/>
      <c r="BA59" s="101"/>
      <c r="BB59" s="101"/>
      <c r="BC59" s="101"/>
      <c r="BD59" s="101"/>
      <c r="BE59" s="101">
        <v>92</v>
      </c>
      <c r="BF59" s="101">
        <v>90</v>
      </c>
      <c r="BG59" s="101">
        <v>88</v>
      </c>
      <c r="BH59" s="101"/>
      <c r="BI59" s="101"/>
      <c r="BJ59" s="101"/>
      <c r="BK59" s="101"/>
      <c r="BL59" s="101"/>
      <c r="BM59" s="101"/>
      <c r="BN59" s="101"/>
      <c r="BO59" s="101"/>
      <c r="BP59" s="101"/>
      <c r="BQ59" s="101"/>
      <c r="BR59" s="101"/>
      <c r="BS59" s="101"/>
      <c r="BT59" s="101"/>
      <c r="BU59" s="101"/>
      <c r="BV59" s="101"/>
      <c r="BW59" s="101">
        <v>175</v>
      </c>
      <c r="BX59" s="101"/>
      <c r="BY59" s="101"/>
      <c r="BZ59" s="101"/>
      <c r="CA59" s="101"/>
      <c r="CB59" s="101"/>
      <c r="CC59" s="101"/>
      <c r="CD59" s="101"/>
      <c r="CE59" s="101"/>
      <c r="CF59" s="140"/>
      <c r="CG59" s="101"/>
      <c r="CH59" s="101"/>
      <c r="CI59" s="101"/>
      <c r="CJ59" s="101"/>
      <c r="CK59" s="101"/>
      <c r="CL59" s="101"/>
      <c r="CM59" s="101"/>
      <c r="CN59" s="101"/>
      <c r="CO59" s="101"/>
      <c r="CP59" s="101"/>
    </row>
    <row r="60" spans="1:94" ht="18">
      <c r="A60" s="81" t="s">
        <v>235</v>
      </c>
      <c r="B60" s="101"/>
      <c r="C60" s="114"/>
      <c r="D60" s="101"/>
      <c r="E60" s="110"/>
      <c r="F60" s="101"/>
      <c r="G60" s="101"/>
      <c r="H60" s="101"/>
      <c r="I60" s="101"/>
      <c r="J60" s="101">
        <v>90</v>
      </c>
      <c r="K60" s="101"/>
      <c r="L60" s="101"/>
      <c r="M60" s="101">
        <v>189</v>
      </c>
      <c r="N60" s="101"/>
      <c r="O60" s="101"/>
      <c r="P60" s="101"/>
      <c r="Q60" s="101"/>
      <c r="R60" s="116"/>
      <c r="S60" s="101"/>
      <c r="T60" s="101"/>
      <c r="U60" s="101"/>
      <c r="V60" s="101">
        <v>78</v>
      </c>
      <c r="W60" s="101"/>
      <c r="X60" s="101">
        <v>78</v>
      </c>
      <c r="Y60" s="101"/>
      <c r="Z60" s="101"/>
      <c r="AA60" s="112">
        <v>252</v>
      </c>
      <c r="AB60" s="101"/>
      <c r="AC60" s="101"/>
      <c r="AD60" s="101"/>
      <c r="AE60" s="145"/>
      <c r="AF60" s="150"/>
      <c r="AG60" s="101">
        <v>90</v>
      </c>
      <c r="AH60" s="155"/>
      <c r="AI60" s="101"/>
      <c r="AJ60" s="130"/>
      <c r="AK60" s="101"/>
      <c r="AL60" s="101"/>
      <c r="AM60" s="101">
        <v>88</v>
      </c>
      <c r="AN60" s="101"/>
      <c r="AO60" s="101">
        <v>85</v>
      </c>
      <c r="AP60" s="101"/>
      <c r="AQ60" s="101"/>
      <c r="AR60" s="101">
        <v>94</v>
      </c>
      <c r="AS60" s="101"/>
      <c r="AT60" s="101">
        <v>75</v>
      </c>
      <c r="AU60" s="101"/>
      <c r="AV60" s="101"/>
      <c r="AW60" s="114"/>
      <c r="AX60" s="118"/>
      <c r="AY60" s="135"/>
      <c r="AZ60" s="101"/>
      <c r="BA60" s="101"/>
      <c r="BB60" s="101"/>
      <c r="BC60" s="101"/>
      <c r="BD60" s="101"/>
      <c r="BE60" s="101">
        <v>92</v>
      </c>
      <c r="BF60" s="101">
        <v>90</v>
      </c>
      <c r="BG60" s="101">
        <v>88</v>
      </c>
      <c r="BH60" s="101"/>
      <c r="BI60" s="101"/>
      <c r="BJ60" s="101"/>
      <c r="BK60" s="101"/>
      <c r="BL60" s="101"/>
      <c r="BM60" s="101"/>
      <c r="BN60" s="101"/>
      <c r="BO60" s="101"/>
      <c r="BP60" s="101"/>
      <c r="BQ60" s="101"/>
      <c r="BR60" s="101"/>
      <c r="BS60" s="101"/>
      <c r="BT60" s="101"/>
      <c r="BU60" s="101"/>
      <c r="BV60" s="101"/>
      <c r="BW60" s="101">
        <v>175</v>
      </c>
      <c r="BX60" s="101"/>
      <c r="BY60" s="101"/>
      <c r="BZ60" s="101"/>
      <c r="CA60" s="101"/>
      <c r="CB60" s="101"/>
      <c r="CC60" s="101"/>
      <c r="CD60" s="101"/>
      <c r="CE60" s="101"/>
      <c r="CF60" s="140"/>
      <c r="CG60" s="101"/>
      <c r="CH60" s="101"/>
      <c r="CI60" s="101"/>
      <c r="CJ60" s="101"/>
      <c r="CK60" s="101"/>
      <c r="CL60" s="101"/>
      <c r="CM60" s="101"/>
      <c r="CN60" s="101"/>
      <c r="CO60" s="101"/>
      <c r="CP60" s="101"/>
    </row>
    <row r="61" spans="1:94" ht="18">
      <c r="A61" s="81" t="s">
        <v>210</v>
      </c>
      <c r="B61" s="101"/>
      <c r="C61" s="114"/>
      <c r="D61" s="101"/>
      <c r="E61" s="110"/>
      <c r="F61" s="101"/>
      <c r="G61" s="101"/>
      <c r="H61" s="101"/>
      <c r="I61" s="101"/>
      <c r="J61" s="101"/>
      <c r="K61" s="101"/>
      <c r="L61" s="101"/>
      <c r="M61" s="101"/>
      <c r="N61" s="101"/>
      <c r="O61" s="101"/>
      <c r="P61" s="101"/>
      <c r="Q61" s="101"/>
      <c r="R61" s="116">
        <v>89</v>
      </c>
      <c r="S61" s="101"/>
      <c r="T61" s="101"/>
      <c r="U61" s="101"/>
      <c r="V61" s="101"/>
      <c r="W61" s="101"/>
      <c r="X61" s="101"/>
      <c r="Y61" s="101"/>
      <c r="Z61" s="101"/>
      <c r="AA61" s="112"/>
      <c r="AB61" s="101"/>
      <c r="AC61" s="101"/>
      <c r="AD61" s="101"/>
      <c r="AE61" s="145"/>
      <c r="AF61" s="150"/>
      <c r="AG61" s="101"/>
      <c r="AH61" s="155"/>
      <c r="AI61" s="101"/>
      <c r="AJ61" s="130"/>
      <c r="AK61" s="101"/>
      <c r="AL61" s="101"/>
      <c r="AM61" s="101"/>
      <c r="AN61" s="101"/>
      <c r="AO61" s="101"/>
      <c r="AP61" s="101"/>
      <c r="AQ61" s="101"/>
      <c r="AR61" s="101"/>
      <c r="AS61" s="101"/>
      <c r="AT61" s="101"/>
      <c r="AU61" s="101"/>
      <c r="AV61" s="101"/>
      <c r="AW61" s="114"/>
      <c r="AX61" s="118"/>
      <c r="AY61" s="135"/>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40"/>
      <c r="CG61" s="101"/>
      <c r="CH61" s="101"/>
      <c r="CI61" s="101"/>
      <c r="CJ61" s="101"/>
      <c r="CK61" s="101"/>
      <c r="CL61" s="101"/>
      <c r="CM61" s="101"/>
      <c r="CN61" s="101"/>
      <c r="CO61" s="101"/>
      <c r="CP61" s="101"/>
    </row>
    <row r="62" spans="1:94">
      <c r="A62" s="80">
        <v>78.5</v>
      </c>
      <c r="B62" s="101"/>
      <c r="C62" s="114"/>
      <c r="D62" s="101">
        <v>295</v>
      </c>
      <c r="E62" s="110">
        <v>96</v>
      </c>
      <c r="F62" s="101"/>
      <c r="G62" s="101"/>
      <c r="H62" s="101"/>
      <c r="I62" s="101"/>
      <c r="J62" s="101"/>
      <c r="K62" s="101"/>
      <c r="L62" s="101"/>
      <c r="M62" s="101"/>
      <c r="N62" s="101"/>
      <c r="O62" s="101"/>
      <c r="P62" s="101"/>
      <c r="Q62" s="101"/>
      <c r="R62" s="116"/>
      <c r="S62" s="101"/>
      <c r="T62" s="101"/>
      <c r="U62" s="101"/>
      <c r="V62" s="101"/>
      <c r="W62" s="101"/>
      <c r="X62" s="101"/>
      <c r="Y62" s="101"/>
      <c r="Z62" s="101"/>
      <c r="AA62" s="112"/>
      <c r="AB62" s="101"/>
      <c r="AC62" s="101"/>
      <c r="AD62" s="101"/>
      <c r="AE62" s="145"/>
      <c r="AF62" s="150">
        <v>100</v>
      </c>
      <c r="AG62" s="101"/>
      <c r="AH62" s="155"/>
      <c r="AI62" s="101"/>
      <c r="AJ62" s="130"/>
      <c r="AK62" s="101"/>
      <c r="AL62" s="101"/>
      <c r="AM62" s="101"/>
      <c r="AN62" s="101"/>
      <c r="AO62" s="101"/>
      <c r="AP62" s="101"/>
      <c r="AQ62" s="101"/>
      <c r="AR62" s="101"/>
      <c r="AS62" s="101"/>
      <c r="AT62" s="101"/>
      <c r="AU62" s="101"/>
      <c r="AV62" s="101"/>
      <c r="AW62" s="114"/>
      <c r="AX62" s="118"/>
      <c r="AY62" s="135"/>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v>91</v>
      </c>
      <c r="CB62" s="101">
        <v>275</v>
      </c>
      <c r="CC62" s="101">
        <v>87</v>
      </c>
      <c r="CD62" s="101">
        <v>80</v>
      </c>
      <c r="CE62" s="101">
        <v>80</v>
      </c>
      <c r="CF62" s="140"/>
      <c r="CG62" s="101"/>
      <c r="CH62" s="101"/>
      <c r="CI62" s="101"/>
      <c r="CJ62" s="101"/>
      <c r="CK62" s="101"/>
      <c r="CL62" s="101">
        <v>93</v>
      </c>
      <c r="CM62" s="101">
        <v>80</v>
      </c>
      <c r="CN62" s="101"/>
      <c r="CO62" s="101"/>
      <c r="CP62" s="101">
        <v>76</v>
      </c>
    </row>
    <row r="63" spans="1:94" ht="18">
      <c r="A63" s="81" t="s">
        <v>1563</v>
      </c>
      <c r="B63" s="101"/>
      <c r="C63" s="114"/>
      <c r="D63" s="101">
        <v>99</v>
      </c>
      <c r="E63" s="110">
        <v>96</v>
      </c>
      <c r="F63" s="101"/>
      <c r="G63" s="101"/>
      <c r="H63" s="101"/>
      <c r="I63" s="101"/>
      <c r="J63" s="101"/>
      <c r="K63" s="101"/>
      <c r="L63" s="101"/>
      <c r="M63" s="101"/>
      <c r="N63" s="101"/>
      <c r="O63" s="101"/>
      <c r="P63" s="101"/>
      <c r="Q63" s="101"/>
      <c r="R63" s="116"/>
      <c r="S63" s="101"/>
      <c r="T63" s="101"/>
      <c r="U63" s="101"/>
      <c r="V63" s="101"/>
      <c r="W63" s="101"/>
      <c r="X63" s="101"/>
      <c r="Y63" s="101"/>
      <c r="Z63" s="101"/>
      <c r="AA63" s="112"/>
      <c r="AB63" s="101"/>
      <c r="AC63" s="101"/>
      <c r="AD63" s="101"/>
      <c r="AE63" s="145"/>
      <c r="AF63" s="150">
        <v>100</v>
      </c>
      <c r="AG63" s="101"/>
      <c r="AH63" s="155"/>
      <c r="AI63" s="101"/>
      <c r="AJ63" s="130"/>
      <c r="AK63" s="101"/>
      <c r="AL63" s="101"/>
      <c r="AM63" s="101"/>
      <c r="AN63" s="101"/>
      <c r="AO63" s="101"/>
      <c r="AP63" s="101"/>
      <c r="AQ63" s="101"/>
      <c r="AR63" s="101"/>
      <c r="AS63" s="101"/>
      <c r="AT63" s="101"/>
      <c r="AU63" s="101"/>
      <c r="AV63" s="101"/>
      <c r="AW63" s="114"/>
      <c r="AX63" s="118"/>
      <c r="AY63" s="135"/>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v>91</v>
      </c>
      <c r="CB63" s="101">
        <v>185</v>
      </c>
      <c r="CC63" s="101">
        <v>87</v>
      </c>
      <c r="CD63" s="101">
        <v>80</v>
      </c>
      <c r="CE63" s="101">
        <v>80</v>
      </c>
      <c r="CF63" s="140"/>
      <c r="CG63" s="101"/>
      <c r="CH63" s="101"/>
      <c r="CI63" s="101"/>
      <c r="CJ63" s="101"/>
      <c r="CK63" s="101"/>
      <c r="CL63" s="101">
        <v>93</v>
      </c>
      <c r="CM63" s="101">
        <v>80</v>
      </c>
      <c r="CN63" s="101"/>
      <c r="CO63" s="101"/>
      <c r="CP63" s="101"/>
    </row>
    <row r="64" spans="1:94">
      <c r="A64" s="122" t="s">
        <v>69</v>
      </c>
      <c r="B64" s="101"/>
      <c r="C64" s="114"/>
      <c r="D64" s="101">
        <v>99</v>
      </c>
      <c r="E64" s="110"/>
      <c r="F64" s="101"/>
      <c r="G64" s="101"/>
      <c r="H64" s="101"/>
      <c r="I64" s="101"/>
      <c r="J64" s="101"/>
      <c r="K64" s="101"/>
      <c r="L64" s="101"/>
      <c r="M64" s="101"/>
      <c r="N64" s="101"/>
      <c r="O64" s="101"/>
      <c r="P64" s="101"/>
      <c r="Q64" s="101"/>
      <c r="R64" s="116"/>
      <c r="S64" s="101"/>
      <c r="T64" s="101"/>
      <c r="U64" s="101"/>
      <c r="V64" s="101"/>
      <c r="W64" s="101"/>
      <c r="X64" s="101"/>
      <c r="Y64" s="101"/>
      <c r="Z64" s="101"/>
      <c r="AA64" s="112"/>
      <c r="AB64" s="101"/>
      <c r="AC64" s="101"/>
      <c r="AD64" s="101"/>
      <c r="AE64" s="145"/>
      <c r="AF64" s="150">
        <v>100</v>
      </c>
      <c r="AG64" s="101"/>
      <c r="AH64" s="155"/>
      <c r="AI64" s="101"/>
      <c r="AJ64" s="130"/>
      <c r="AK64" s="101"/>
      <c r="AL64" s="101"/>
      <c r="AM64" s="101"/>
      <c r="AN64" s="101"/>
      <c r="AO64" s="101"/>
      <c r="AP64" s="101"/>
      <c r="AQ64" s="101"/>
      <c r="AR64" s="101"/>
      <c r="AS64" s="101"/>
      <c r="AT64" s="101"/>
      <c r="AU64" s="101"/>
      <c r="AV64" s="101"/>
      <c r="AW64" s="114"/>
      <c r="AX64" s="118"/>
      <c r="AY64" s="135"/>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40"/>
      <c r="CG64" s="101"/>
      <c r="CH64" s="101"/>
      <c r="CI64" s="101"/>
      <c r="CJ64" s="101"/>
      <c r="CK64" s="101"/>
      <c r="CL64" s="101"/>
      <c r="CM64" s="101"/>
      <c r="CN64" s="101"/>
      <c r="CO64" s="101"/>
      <c r="CP64" s="101"/>
    </row>
    <row r="65" spans="1:94" ht="25.5">
      <c r="A65" s="123" t="s">
        <v>1564</v>
      </c>
      <c r="B65" s="101"/>
      <c r="C65" s="114"/>
      <c r="D65" s="101"/>
      <c r="E65" s="110"/>
      <c r="F65" s="101"/>
      <c r="G65" s="101"/>
      <c r="H65" s="101"/>
      <c r="I65" s="101"/>
      <c r="J65" s="101"/>
      <c r="K65" s="101"/>
      <c r="L65" s="101"/>
      <c r="M65" s="101"/>
      <c r="N65" s="101"/>
      <c r="O65" s="101"/>
      <c r="P65" s="101"/>
      <c r="Q65" s="101"/>
      <c r="R65" s="116"/>
      <c r="S65" s="101"/>
      <c r="T65" s="101"/>
      <c r="U65" s="101"/>
      <c r="V65" s="101"/>
      <c r="W65" s="101"/>
      <c r="X65" s="101"/>
      <c r="Y65" s="101"/>
      <c r="Z65" s="101"/>
      <c r="AA65" s="112"/>
      <c r="AB65" s="101"/>
      <c r="AC65" s="101"/>
      <c r="AD65" s="101"/>
      <c r="AE65" s="145"/>
      <c r="AF65" s="150">
        <v>100</v>
      </c>
      <c r="AG65" s="101"/>
      <c r="AH65" s="155"/>
      <c r="AI65" s="101"/>
      <c r="AJ65" s="130"/>
      <c r="AK65" s="101"/>
      <c r="AL65" s="101"/>
      <c r="AM65" s="101"/>
      <c r="AN65" s="101"/>
      <c r="AO65" s="101"/>
      <c r="AP65" s="101"/>
      <c r="AQ65" s="101"/>
      <c r="AR65" s="101"/>
      <c r="AS65" s="101"/>
      <c r="AT65" s="101"/>
      <c r="AU65" s="101"/>
      <c r="AV65" s="101"/>
      <c r="AW65" s="114"/>
      <c r="AX65" s="118"/>
      <c r="AY65" s="135"/>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40"/>
      <c r="CG65" s="101"/>
      <c r="CH65" s="101"/>
      <c r="CI65" s="101"/>
      <c r="CJ65" s="101"/>
      <c r="CK65" s="101"/>
      <c r="CL65" s="101"/>
      <c r="CM65" s="101"/>
      <c r="CN65" s="101"/>
      <c r="CO65" s="101"/>
      <c r="CP65" s="101"/>
    </row>
    <row r="66" spans="1:94" ht="38.25">
      <c r="A66" s="123" t="s">
        <v>1578</v>
      </c>
      <c r="B66" s="101"/>
      <c r="C66" s="114"/>
      <c r="D66" s="101">
        <v>99</v>
      </c>
      <c r="E66" s="110"/>
      <c r="F66" s="101"/>
      <c r="G66" s="101"/>
      <c r="H66" s="101"/>
      <c r="I66" s="101"/>
      <c r="J66" s="101"/>
      <c r="K66" s="101"/>
      <c r="L66" s="101"/>
      <c r="M66" s="101"/>
      <c r="N66" s="101"/>
      <c r="O66" s="101"/>
      <c r="P66" s="101"/>
      <c r="Q66" s="101"/>
      <c r="R66" s="116"/>
      <c r="S66" s="101"/>
      <c r="T66" s="101"/>
      <c r="U66" s="101"/>
      <c r="V66" s="101"/>
      <c r="W66" s="101"/>
      <c r="X66" s="101"/>
      <c r="Y66" s="101"/>
      <c r="Z66" s="101"/>
      <c r="AA66" s="112"/>
      <c r="AB66" s="101"/>
      <c r="AC66" s="101"/>
      <c r="AD66" s="101"/>
      <c r="AE66" s="145"/>
      <c r="AF66" s="150"/>
      <c r="AG66" s="101"/>
      <c r="AH66" s="155"/>
      <c r="AI66" s="101"/>
      <c r="AJ66" s="130"/>
      <c r="AK66" s="101"/>
      <c r="AL66" s="101"/>
      <c r="AM66" s="101"/>
      <c r="AN66" s="101"/>
      <c r="AO66" s="101"/>
      <c r="AP66" s="101"/>
      <c r="AQ66" s="101"/>
      <c r="AR66" s="101"/>
      <c r="AS66" s="101"/>
      <c r="AT66" s="101"/>
      <c r="AU66" s="101"/>
      <c r="AV66" s="101"/>
      <c r="AW66" s="114"/>
      <c r="AX66" s="118"/>
      <c r="AY66" s="135"/>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40"/>
      <c r="CG66" s="101"/>
      <c r="CH66" s="101"/>
      <c r="CI66" s="101"/>
      <c r="CJ66" s="101"/>
      <c r="CK66" s="101"/>
      <c r="CL66" s="101"/>
      <c r="CM66" s="101"/>
      <c r="CN66" s="101"/>
      <c r="CO66" s="101"/>
      <c r="CP66" s="101"/>
    </row>
    <row r="67" spans="1:94">
      <c r="A67" s="122" t="s">
        <v>115</v>
      </c>
      <c r="B67" s="101"/>
      <c r="C67" s="114"/>
      <c r="D67" s="101"/>
      <c r="E67" s="110"/>
      <c r="F67" s="101"/>
      <c r="G67" s="101"/>
      <c r="H67" s="101"/>
      <c r="I67" s="101"/>
      <c r="J67" s="101"/>
      <c r="K67" s="101"/>
      <c r="L67" s="101"/>
      <c r="M67" s="101"/>
      <c r="N67" s="101"/>
      <c r="O67" s="101"/>
      <c r="P67" s="101"/>
      <c r="Q67" s="101"/>
      <c r="R67" s="116"/>
      <c r="S67" s="101"/>
      <c r="T67" s="101"/>
      <c r="U67" s="101"/>
      <c r="V67" s="101"/>
      <c r="W67" s="101"/>
      <c r="X67" s="101"/>
      <c r="Y67" s="101"/>
      <c r="Z67" s="101"/>
      <c r="AA67" s="112"/>
      <c r="AB67" s="101"/>
      <c r="AC67" s="101"/>
      <c r="AD67" s="101"/>
      <c r="AE67" s="145"/>
      <c r="AF67" s="150"/>
      <c r="AG67" s="101"/>
      <c r="AH67" s="155"/>
      <c r="AI67" s="101"/>
      <c r="AJ67" s="130"/>
      <c r="AK67" s="101"/>
      <c r="AL67" s="101"/>
      <c r="AM67" s="101"/>
      <c r="AN67" s="101"/>
      <c r="AO67" s="101"/>
      <c r="AP67" s="101"/>
      <c r="AQ67" s="101"/>
      <c r="AR67" s="101"/>
      <c r="AS67" s="101"/>
      <c r="AT67" s="101"/>
      <c r="AU67" s="101"/>
      <c r="AV67" s="101"/>
      <c r="AW67" s="114"/>
      <c r="AX67" s="118"/>
      <c r="AY67" s="135"/>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40"/>
      <c r="CG67" s="101"/>
      <c r="CH67" s="101"/>
      <c r="CI67" s="101"/>
      <c r="CJ67" s="101"/>
      <c r="CK67" s="101"/>
      <c r="CL67" s="101"/>
      <c r="CM67" s="101">
        <v>80</v>
      </c>
      <c r="CN67" s="101"/>
      <c r="CO67" s="101"/>
      <c r="CP67" s="101"/>
    </row>
    <row r="68" spans="1:94">
      <c r="A68" s="123" t="s">
        <v>1627</v>
      </c>
      <c r="B68" s="101"/>
      <c r="C68" s="114"/>
      <c r="D68" s="101"/>
      <c r="E68" s="110"/>
      <c r="F68" s="101"/>
      <c r="G68" s="101"/>
      <c r="H68" s="101"/>
      <c r="I68" s="101"/>
      <c r="J68" s="101"/>
      <c r="K68" s="101"/>
      <c r="L68" s="101"/>
      <c r="M68" s="101"/>
      <c r="N68" s="101"/>
      <c r="O68" s="101"/>
      <c r="P68" s="101"/>
      <c r="Q68" s="101"/>
      <c r="R68" s="116"/>
      <c r="S68" s="101"/>
      <c r="T68" s="101"/>
      <c r="U68" s="101"/>
      <c r="V68" s="101"/>
      <c r="W68" s="101"/>
      <c r="X68" s="101"/>
      <c r="Y68" s="101"/>
      <c r="Z68" s="101"/>
      <c r="AA68" s="112"/>
      <c r="AB68" s="101"/>
      <c r="AC68" s="101"/>
      <c r="AD68" s="101"/>
      <c r="AE68" s="145"/>
      <c r="AF68" s="150"/>
      <c r="AG68" s="101"/>
      <c r="AH68" s="155"/>
      <c r="AI68" s="101"/>
      <c r="AJ68" s="130"/>
      <c r="AK68" s="101"/>
      <c r="AL68" s="101"/>
      <c r="AM68" s="101"/>
      <c r="AN68" s="101"/>
      <c r="AO68" s="101"/>
      <c r="AP68" s="101"/>
      <c r="AQ68" s="101"/>
      <c r="AR68" s="101"/>
      <c r="AS68" s="101"/>
      <c r="AT68" s="101"/>
      <c r="AU68" s="101"/>
      <c r="AV68" s="101"/>
      <c r="AW68" s="114"/>
      <c r="AX68" s="118"/>
      <c r="AY68" s="135"/>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40"/>
      <c r="CG68" s="101"/>
      <c r="CH68" s="101"/>
      <c r="CI68" s="101"/>
      <c r="CJ68" s="101"/>
      <c r="CK68" s="101"/>
      <c r="CL68" s="101"/>
      <c r="CM68" s="101">
        <v>80</v>
      </c>
      <c r="CN68" s="101"/>
      <c r="CO68" s="101"/>
      <c r="CP68" s="101"/>
    </row>
    <row r="69" spans="1:94">
      <c r="A69" s="122" t="s">
        <v>1135</v>
      </c>
      <c r="B69" s="101"/>
      <c r="C69" s="114"/>
      <c r="D69" s="101"/>
      <c r="E69" s="110"/>
      <c r="F69" s="101"/>
      <c r="G69" s="101"/>
      <c r="H69" s="101"/>
      <c r="I69" s="101"/>
      <c r="J69" s="101"/>
      <c r="K69" s="101"/>
      <c r="L69" s="101"/>
      <c r="M69" s="101"/>
      <c r="N69" s="101"/>
      <c r="O69" s="101"/>
      <c r="P69" s="101"/>
      <c r="Q69" s="101"/>
      <c r="R69" s="116"/>
      <c r="S69" s="101"/>
      <c r="T69" s="101"/>
      <c r="U69" s="101"/>
      <c r="V69" s="101"/>
      <c r="W69" s="101"/>
      <c r="X69" s="101"/>
      <c r="Y69" s="101"/>
      <c r="Z69" s="101"/>
      <c r="AA69" s="112"/>
      <c r="AB69" s="101"/>
      <c r="AC69" s="101"/>
      <c r="AD69" s="101"/>
      <c r="AE69" s="145"/>
      <c r="AF69" s="150"/>
      <c r="AG69" s="101"/>
      <c r="AH69" s="155"/>
      <c r="AI69" s="101"/>
      <c r="AJ69" s="130"/>
      <c r="AK69" s="101"/>
      <c r="AL69" s="101"/>
      <c r="AM69" s="101"/>
      <c r="AN69" s="101"/>
      <c r="AO69" s="101"/>
      <c r="AP69" s="101"/>
      <c r="AQ69" s="101"/>
      <c r="AR69" s="101"/>
      <c r="AS69" s="101"/>
      <c r="AT69" s="101"/>
      <c r="AU69" s="101"/>
      <c r="AV69" s="101"/>
      <c r="AW69" s="114"/>
      <c r="AX69" s="118"/>
      <c r="AY69" s="135"/>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v>91</v>
      </c>
      <c r="CB69" s="101"/>
      <c r="CC69" s="101"/>
      <c r="CD69" s="101"/>
      <c r="CE69" s="101"/>
      <c r="CF69" s="140"/>
      <c r="CG69" s="101"/>
      <c r="CH69" s="101"/>
      <c r="CI69" s="101"/>
      <c r="CJ69" s="101"/>
      <c r="CK69" s="101"/>
      <c r="CL69" s="101">
        <v>93</v>
      </c>
      <c r="CM69" s="101"/>
      <c r="CN69" s="101"/>
      <c r="CO69" s="101"/>
      <c r="CP69" s="101"/>
    </row>
    <row r="70" spans="1:94" ht="25.5">
      <c r="A70" s="123" t="s">
        <v>1577</v>
      </c>
      <c r="B70" s="101"/>
      <c r="C70" s="114"/>
      <c r="D70" s="101"/>
      <c r="E70" s="110"/>
      <c r="F70" s="101"/>
      <c r="G70" s="101"/>
      <c r="H70" s="101"/>
      <c r="I70" s="101"/>
      <c r="J70" s="101"/>
      <c r="K70" s="101"/>
      <c r="L70" s="101"/>
      <c r="M70" s="101"/>
      <c r="N70" s="101"/>
      <c r="O70" s="101"/>
      <c r="P70" s="101"/>
      <c r="Q70" s="101"/>
      <c r="R70" s="116"/>
      <c r="S70" s="101"/>
      <c r="T70" s="101"/>
      <c r="U70" s="101"/>
      <c r="V70" s="101"/>
      <c r="W70" s="101"/>
      <c r="X70" s="101"/>
      <c r="Y70" s="101"/>
      <c r="Z70" s="101"/>
      <c r="AA70" s="112"/>
      <c r="AB70" s="101"/>
      <c r="AC70" s="101"/>
      <c r="AD70" s="101"/>
      <c r="AE70" s="145"/>
      <c r="AF70" s="150"/>
      <c r="AG70" s="101"/>
      <c r="AH70" s="155"/>
      <c r="AI70" s="101"/>
      <c r="AJ70" s="130"/>
      <c r="AK70" s="101"/>
      <c r="AL70" s="101"/>
      <c r="AM70" s="101"/>
      <c r="AN70" s="101"/>
      <c r="AO70" s="101"/>
      <c r="AP70" s="101"/>
      <c r="AQ70" s="101"/>
      <c r="AR70" s="101"/>
      <c r="AS70" s="101"/>
      <c r="AT70" s="101"/>
      <c r="AU70" s="101"/>
      <c r="AV70" s="101"/>
      <c r="AW70" s="114"/>
      <c r="AX70" s="118"/>
      <c r="AY70" s="135"/>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v>91</v>
      </c>
      <c r="CB70" s="101"/>
      <c r="CC70" s="101"/>
      <c r="CD70" s="101"/>
      <c r="CE70" s="101"/>
      <c r="CF70" s="140"/>
      <c r="CG70" s="101"/>
      <c r="CH70" s="101"/>
      <c r="CI70" s="101"/>
      <c r="CJ70" s="101"/>
      <c r="CK70" s="101"/>
      <c r="CL70" s="101"/>
      <c r="CM70" s="101"/>
      <c r="CN70" s="101"/>
      <c r="CO70" s="101"/>
      <c r="CP70" s="101"/>
    </row>
    <row r="71" spans="1:94" ht="25.5">
      <c r="A71" s="123" t="s">
        <v>1615</v>
      </c>
      <c r="B71" s="101"/>
      <c r="C71" s="114"/>
      <c r="D71" s="101"/>
      <c r="E71" s="110"/>
      <c r="F71" s="101"/>
      <c r="G71" s="101"/>
      <c r="H71" s="101"/>
      <c r="I71" s="101"/>
      <c r="J71" s="101"/>
      <c r="K71" s="101"/>
      <c r="L71" s="101"/>
      <c r="M71" s="101"/>
      <c r="N71" s="101"/>
      <c r="O71" s="101"/>
      <c r="P71" s="101"/>
      <c r="Q71" s="101"/>
      <c r="R71" s="116"/>
      <c r="S71" s="101"/>
      <c r="T71" s="101"/>
      <c r="U71" s="101"/>
      <c r="V71" s="101"/>
      <c r="W71" s="101"/>
      <c r="X71" s="101"/>
      <c r="Y71" s="101"/>
      <c r="Z71" s="101"/>
      <c r="AA71" s="112"/>
      <c r="AB71" s="101"/>
      <c r="AC71" s="101"/>
      <c r="AD71" s="101"/>
      <c r="AE71" s="145"/>
      <c r="AF71" s="150"/>
      <c r="AG71" s="101"/>
      <c r="AH71" s="155"/>
      <c r="AI71" s="101"/>
      <c r="AJ71" s="130"/>
      <c r="AK71" s="101"/>
      <c r="AL71" s="101"/>
      <c r="AM71" s="101"/>
      <c r="AN71" s="101"/>
      <c r="AO71" s="101"/>
      <c r="AP71" s="101"/>
      <c r="AQ71" s="101"/>
      <c r="AR71" s="101"/>
      <c r="AS71" s="101"/>
      <c r="AT71" s="101"/>
      <c r="AU71" s="101"/>
      <c r="AV71" s="101"/>
      <c r="AW71" s="114"/>
      <c r="AX71" s="118"/>
      <c r="AY71" s="135"/>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40"/>
      <c r="CG71" s="101"/>
      <c r="CH71" s="101"/>
      <c r="CI71" s="101"/>
      <c r="CJ71" s="101"/>
      <c r="CK71" s="101"/>
      <c r="CL71" s="101">
        <v>93</v>
      </c>
      <c r="CM71" s="101"/>
      <c r="CN71" s="101"/>
      <c r="CO71" s="101"/>
      <c r="CP71" s="101"/>
    </row>
    <row r="72" spans="1:94">
      <c r="A72" s="122" t="s">
        <v>1556</v>
      </c>
      <c r="B72" s="101"/>
      <c r="C72" s="114"/>
      <c r="D72" s="101"/>
      <c r="E72" s="110"/>
      <c r="F72" s="101"/>
      <c r="G72" s="101"/>
      <c r="H72" s="101"/>
      <c r="I72" s="101"/>
      <c r="J72" s="101"/>
      <c r="K72" s="101"/>
      <c r="L72" s="101"/>
      <c r="M72" s="101"/>
      <c r="N72" s="101"/>
      <c r="O72" s="101"/>
      <c r="P72" s="101"/>
      <c r="Q72" s="101"/>
      <c r="R72" s="116"/>
      <c r="S72" s="101"/>
      <c r="T72" s="101"/>
      <c r="U72" s="101"/>
      <c r="V72" s="101"/>
      <c r="W72" s="101"/>
      <c r="X72" s="101"/>
      <c r="Y72" s="101"/>
      <c r="Z72" s="101"/>
      <c r="AA72" s="112"/>
      <c r="AB72" s="101"/>
      <c r="AC72" s="101"/>
      <c r="AD72" s="101"/>
      <c r="AE72" s="145"/>
      <c r="AF72" s="150"/>
      <c r="AG72" s="101"/>
      <c r="AH72" s="155"/>
      <c r="AI72" s="101"/>
      <c r="AJ72" s="130"/>
      <c r="AK72" s="101"/>
      <c r="AL72" s="101"/>
      <c r="AM72" s="101"/>
      <c r="AN72" s="101"/>
      <c r="AO72" s="101"/>
      <c r="AP72" s="101"/>
      <c r="AQ72" s="101"/>
      <c r="AR72" s="101"/>
      <c r="AS72" s="101"/>
      <c r="AT72" s="101"/>
      <c r="AU72" s="101"/>
      <c r="AV72" s="101"/>
      <c r="AW72" s="114"/>
      <c r="AX72" s="118"/>
      <c r="AY72" s="135"/>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v>185</v>
      </c>
      <c r="CC72" s="101">
        <v>87</v>
      </c>
      <c r="CD72" s="101">
        <v>80</v>
      </c>
      <c r="CE72" s="101">
        <v>80</v>
      </c>
      <c r="CF72" s="140"/>
      <c r="CG72" s="101"/>
      <c r="CH72" s="101"/>
      <c r="CI72" s="101"/>
      <c r="CJ72" s="101"/>
      <c r="CK72" s="101"/>
      <c r="CL72" s="101"/>
      <c r="CM72" s="101"/>
      <c r="CN72" s="101"/>
      <c r="CO72" s="101"/>
      <c r="CP72" s="101"/>
    </row>
    <row r="73" spans="1:94" ht="25.5">
      <c r="A73" s="123" t="s">
        <v>1566</v>
      </c>
      <c r="B73" s="101"/>
      <c r="C73" s="114"/>
      <c r="D73" s="101"/>
      <c r="E73" s="110"/>
      <c r="F73" s="101"/>
      <c r="G73" s="101"/>
      <c r="H73" s="101"/>
      <c r="I73" s="101"/>
      <c r="J73" s="101"/>
      <c r="K73" s="101"/>
      <c r="L73" s="101"/>
      <c r="M73" s="101"/>
      <c r="N73" s="101"/>
      <c r="O73" s="101"/>
      <c r="P73" s="101"/>
      <c r="Q73" s="101"/>
      <c r="R73" s="116"/>
      <c r="S73" s="101"/>
      <c r="T73" s="101"/>
      <c r="U73" s="101"/>
      <c r="V73" s="101"/>
      <c r="W73" s="101"/>
      <c r="X73" s="101"/>
      <c r="Y73" s="101"/>
      <c r="Z73" s="101"/>
      <c r="AA73" s="112"/>
      <c r="AB73" s="101"/>
      <c r="AC73" s="101"/>
      <c r="AD73" s="101"/>
      <c r="AE73" s="145"/>
      <c r="AF73" s="150"/>
      <c r="AG73" s="101"/>
      <c r="AH73" s="155"/>
      <c r="AI73" s="101"/>
      <c r="AJ73" s="130"/>
      <c r="AK73" s="101"/>
      <c r="AL73" s="101"/>
      <c r="AM73" s="101"/>
      <c r="AN73" s="101"/>
      <c r="AO73" s="101"/>
      <c r="AP73" s="101"/>
      <c r="AQ73" s="101"/>
      <c r="AR73" s="101"/>
      <c r="AS73" s="101"/>
      <c r="AT73" s="101"/>
      <c r="AU73" s="101"/>
      <c r="AV73" s="101"/>
      <c r="AW73" s="114"/>
      <c r="AX73" s="118"/>
      <c r="AY73" s="135"/>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v>87</v>
      </c>
      <c r="CC73" s="101"/>
      <c r="CD73" s="101"/>
      <c r="CE73" s="101"/>
      <c r="CF73" s="140"/>
      <c r="CG73" s="101"/>
      <c r="CH73" s="101"/>
      <c r="CI73" s="101"/>
      <c r="CJ73" s="101"/>
      <c r="CK73" s="101"/>
      <c r="CL73" s="101"/>
      <c r="CM73" s="101"/>
      <c r="CN73" s="101"/>
      <c r="CO73" s="101"/>
      <c r="CP73" s="101"/>
    </row>
    <row r="74" spans="1:94" ht="38.25">
      <c r="A74" s="123" t="s">
        <v>1569</v>
      </c>
      <c r="B74" s="101"/>
      <c r="C74" s="114"/>
      <c r="D74" s="101"/>
      <c r="E74" s="110"/>
      <c r="F74" s="101"/>
      <c r="G74" s="101"/>
      <c r="H74" s="101"/>
      <c r="I74" s="101"/>
      <c r="J74" s="101"/>
      <c r="K74" s="101"/>
      <c r="L74" s="101"/>
      <c r="M74" s="101"/>
      <c r="N74" s="101"/>
      <c r="O74" s="101"/>
      <c r="P74" s="101"/>
      <c r="Q74" s="101"/>
      <c r="R74" s="116"/>
      <c r="S74" s="101"/>
      <c r="T74" s="101"/>
      <c r="U74" s="101"/>
      <c r="V74" s="101"/>
      <c r="W74" s="101"/>
      <c r="X74" s="101"/>
      <c r="Y74" s="101"/>
      <c r="Z74" s="101"/>
      <c r="AA74" s="112"/>
      <c r="AB74" s="101"/>
      <c r="AC74" s="101"/>
      <c r="AD74" s="101"/>
      <c r="AE74" s="145"/>
      <c r="AF74" s="150"/>
      <c r="AG74" s="101"/>
      <c r="AH74" s="155"/>
      <c r="AI74" s="101"/>
      <c r="AJ74" s="130"/>
      <c r="AK74" s="101"/>
      <c r="AL74" s="101"/>
      <c r="AM74" s="101"/>
      <c r="AN74" s="101"/>
      <c r="AO74" s="101"/>
      <c r="AP74" s="101"/>
      <c r="AQ74" s="101"/>
      <c r="AR74" s="101"/>
      <c r="AS74" s="101"/>
      <c r="AT74" s="101"/>
      <c r="AU74" s="101"/>
      <c r="AV74" s="101"/>
      <c r="AW74" s="114"/>
      <c r="AX74" s="118"/>
      <c r="AY74" s="135"/>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v>87</v>
      </c>
      <c r="CD74" s="101"/>
      <c r="CE74" s="101"/>
      <c r="CF74" s="140"/>
      <c r="CG74" s="101"/>
      <c r="CH74" s="101"/>
      <c r="CI74" s="101"/>
      <c r="CJ74" s="101"/>
      <c r="CK74" s="101"/>
      <c r="CL74" s="101"/>
      <c r="CM74" s="101"/>
      <c r="CN74" s="101"/>
      <c r="CO74" s="101"/>
      <c r="CP74" s="101"/>
    </row>
    <row r="75" spans="1:94" ht="25.5">
      <c r="A75" s="123" t="s">
        <v>1571</v>
      </c>
      <c r="B75" s="101"/>
      <c r="C75" s="114"/>
      <c r="D75" s="101"/>
      <c r="E75" s="110"/>
      <c r="F75" s="101"/>
      <c r="G75" s="101"/>
      <c r="H75" s="101"/>
      <c r="I75" s="101"/>
      <c r="J75" s="101"/>
      <c r="K75" s="101"/>
      <c r="L75" s="101"/>
      <c r="M75" s="101"/>
      <c r="N75" s="101"/>
      <c r="O75" s="101"/>
      <c r="P75" s="101"/>
      <c r="Q75" s="101"/>
      <c r="R75" s="116"/>
      <c r="S75" s="101"/>
      <c r="T75" s="101"/>
      <c r="U75" s="101"/>
      <c r="V75" s="101"/>
      <c r="W75" s="101"/>
      <c r="X75" s="101"/>
      <c r="Y75" s="101"/>
      <c r="Z75" s="101"/>
      <c r="AA75" s="112"/>
      <c r="AB75" s="101"/>
      <c r="AC75" s="101"/>
      <c r="AD75" s="101"/>
      <c r="AE75" s="145"/>
      <c r="AF75" s="150"/>
      <c r="AG75" s="101"/>
      <c r="AH75" s="155"/>
      <c r="AI75" s="101"/>
      <c r="AJ75" s="130"/>
      <c r="AK75" s="101"/>
      <c r="AL75" s="101"/>
      <c r="AM75" s="101"/>
      <c r="AN75" s="101"/>
      <c r="AO75" s="101"/>
      <c r="AP75" s="101"/>
      <c r="AQ75" s="101"/>
      <c r="AR75" s="101"/>
      <c r="AS75" s="101"/>
      <c r="AT75" s="101"/>
      <c r="AU75" s="101"/>
      <c r="AV75" s="101"/>
      <c r="AW75" s="114"/>
      <c r="AX75" s="118"/>
      <c r="AY75" s="135"/>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v>80</v>
      </c>
      <c r="CE75" s="101"/>
      <c r="CF75" s="140"/>
      <c r="CG75" s="101"/>
      <c r="CH75" s="101"/>
      <c r="CI75" s="101"/>
      <c r="CJ75" s="101"/>
      <c r="CK75" s="101"/>
      <c r="CL75" s="101"/>
      <c r="CM75" s="101"/>
      <c r="CN75" s="101"/>
      <c r="CO75" s="101"/>
      <c r="CP75" s="101"/>
    </row>
    <row r="76" spans="1:94">
      <c r="A76" s="123" t="s">
        <v>1591</v>
      </c>
      <c r="B76" s="101"/>
      <c r="C76" s="114"/>
      <c r="D76" s="101"/>
      <c r="E76" s="110"/>
      <c r="F76" s="101"/>
      <c r="G76" s="101"/>
      <c r="H76" s="101"/>
      <c r="I76" s="101"/>
      <c r="J76" s="101"/>
      <c r="K76" s="101"/>
      <c r="L76" s="101"/>
      <c r="M76" s="101"/>
      <c r="N76" s="101"/>
      <c r="O76" s="101"/>
      <c r="P76" s="101"/>
      <c r="Q76" s="101"/>
      <c r="R76" s="116"/>
      <c r="S76" s="101"/>
      <c r="T76" s="101"/>
      <c r="U76" s="101"/>
      <c r="V76" s="101"/>
      <c r="W76" s="101"/>
      <c r="X76" s="101"/>
      <c r="Y76" s="101"/>
      <c r="Z76" s="101"/>
      <c r="AA76" s="112"/>
      <c r="AB76" s="101"/>
      <c r="AC76" s="101"/>
      <c r="AD76" s="101"/>
      <c r="AE76" s="145"/>
      <c r="AF76" s="150"/>
      <c r="AG76" s="101"/>
      <c r="AH76" s="155"/>
      <c r="AI76" s="101"/>
      <c r="AJ76" s="130"/>
      <c r="AK76" s="101"/>
      <c r="AL76" s="101"/>
      <c r="AM76" s="101"/>
      <c r="AN76" s="101"/>
      <c r="AO76" s="101"/>
      <c r="AP76" s="101"/>
      <c r="AQ76" s="101"/>
      <c r="AR76" s="101"/>
      <c r="AS76" s="101"/>
      <c r="AT76" s="101"/>
      <c r="AU76" s="101"/>
      <c r="AV76" s="101"/>
      <c r="AW76" s="114"/>
      <c r="AX76" s="118"/>
      <c r="AY76" s="135"/>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v>98</v>
      </c>
      <c r="CC76" s="101"/>
      <c r="CD76" s="101"/>
      <c r="CE76" s="101"/>
      <c r="CF76" s="140"/>
      <c r="CG76" s="101"/>
      <c r="CH76" s="101"/>
      <c r="CI76" s="101"/>
      <c r="CJ76" s="101"/>
      <c r="CK76" s="101"/>
      <c r="CL76" s="101"/>
      <c r="CM76" s="101"/>
      <c r="CN76" s="101"/>
      <c r="CO76" s="101"/>
      <c r="CP76" s="101"/>
    </row>
    <row r="77" spans="1:94" ht="38.25">
      <c r="A77" s="123" t="s">
        <v>1592</v>
      </c>
      <c r="B77" s="101"/>
      <c r="C77" s="114"/>
      <c r="D77" s="101"/>
      <c r="E77" s="110"/>
      <c r="F77" s="101"/>
      <c r="G77" s="101"/>
      <c r="H77" s="101"/>
      <c r="I77" s="101"/>
      <c r="J77" s="101"/>
      <c r="K77" s="101"/>
      <c r="L77" s="101"/>
      <c r="M77" s="101"/>
      <c r="N77" s="101"/>
      <c r="O77" s="101"/>
      <c r="P77" s="101"/>
      <c r="Q77" s="101"/>
      <c r="R77" s="116"/>
      <c r="S77" s="101"/>
      <c r="T77" s="101"/>
      <c r="U77" s="101"/>
      <c r="V77" s="101"/>
      <c r="W77" s="101"/>
      <c r="X77" s="101"/>
      <c r="Y77" s="101"/>
      <c r="Z77" s="101"/>
      <c r="AA77" s="112"/>
      <c r="AB77" s="101"/>
      <c r="AC77" s="101"/>
      <c r="AD77" s="101"/>
      <c r="AE77" s="145"/>
      <c r="AF77" s="150"/>
      <c r="AG77" s="101"/>
      <c r="AH77" s="155"/>
      <c r="AI77" s="101"/>
      <c r="AJ77" s="130"/>
      <c r="AK77" s="101"/>
      <c r="AL77" s="101"/>
      <c r="AM77" s="101"/>
      <c r="AN77" s="101"/>
      <c r="AO77" s="101"/>
      <c r="AP77" s="101"/>
      <c r="AQ77" s="101"/>
      <c r="AR77" s="101"/>
      <c r="AS77" s="101"/>
      <c r="AT77" s="101"/>
      <c r="AU77" s="101"/>
      <c r="AV77" s="101"/>
      <c r="AW77" s="114"/>
      <c r="AX77" s="118"/>
      <c r="AY77" s="135"/>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v>80</v>
      </c>
      <c r="CF77" s="140"/>
      <c r="CG77" s="101"/>
      <c r="CH77" s="101"/>
      <c r="CI77" s="101"/>
      <c r="CJ77" s="101"/>
      <c r="CK77" s="101"/>
      <c r="CL77" s="101"/>
      <c r="CM77" s="101"/>
      <c r="CN77" s="101"/>
      <c r="CO77" s="101"/>
      <c r="CP77" s="101"/>
    </row>
    <row r="78" spans="1:94">
      <c r="A78" s="122" t="s">
        <v>1574</v>
      </c>
      <c r="B78" s="101"/>
      <c r="C78" s="114"/>
      <c r="D78" s="101"/>
      <c r="E78" s="110">
        <v>96</v>
      </c>
      <c r="F78" s="101"/>
      <c r="G78" s="101"/>
      <c r="H78" s="101"/>
      <c r="I78" s="101"/>
      <c r="J78" s="101"/>
      <c r="K78" s="101"/>
      <c r="L78" s="101"/>
      <c r="M78" s="101"/>
      <c r="N78" s="101"/>
      <c r="O78" s="101"/>
      <c r="P78" s="101"/>
      <c r="Q78" s="101"/>
      <c r="R78" s="116"/>
      <c r="S78" s="101"/>
      <c r="T78" s="101"/>
      <c r="U78" s="101"/>
      <c r="V78" s="101"/>
      <c r="W78" s="101"/>
      <c r="X78" s="101"/>
      <c r="Y78" s="101"/>
      <c r="Z78" s="101"/>
      <c r="AA78" s="112"/>
      <c r="AB78" s="101"/>
      <c r="AC78" s="101"/>
      <c r="AD78" s="101"/>
      <c r="AE78" s="145"/>
      <c r="AF78" s="150"/>
      <c r="AG78" s="101"/>
      <c r="AH78" s="155"/>
      <c r="AI78" s="101"/>
      <c r="AJ78" s="130"/>
      <c r="AK78" s="101"/>
      <c r="AL78" s="101"/>
      <c r="AM78" s="101"/>
      <c r="AN78" s="101"/>
      <c r="AO78" s="101"/>
      <c r="AP78" s="101"/>
      <c r="AQ78" s="101"/>
      <c r="AR78" s="101"/>
      <c r="AS78" s="101"/>
      <c r="AT78" s="101"/>
      <c r="AU78" s="101"/>
      <c r="AV78" s="101"/>
      <c r="AW78" s="114"/>
      <c r="AX78" s="118"/>
      <c r="AY78" s="135"/>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40"/>
      <c r="CG78" s="101"/>
      <c r="CH78" s="101"/>
      <c r="CI78" s="101"/>
      <c r="CJ78" s="101"/>
      <c r="CK78" s="101"/>
      <c r="CL78" s="101"/>
      <c r="CM78" s="101"/>
      <c r="CN78" s="101"/>
      <c r="CO78" s="101"/>
      <c r="CP78" s="101"/>
    </row>
    <row r="79" spans="1:94" ht="38.25">
      <c r="A79" s="123" t="s">
        <v>1573</v>
      </c>
      <c r="B79" s="101"/>
      <c r="C79" s="114"/>
      <c r="D79" s="101"/>
      <c r="E79" s="110">
        <v>96</v>
      </c>
      <c r="F79" s="101"/>
      <c r="G79" s="101"/>
      <c r="H79" s="101"/>
      <c r="I79" s="101"/>
      <c r="J79" s="101"/>
      <c r="K79" s="101"/>
      <c r="L79" s="101"/>
      <c r="M79" s="101"/>
      <c r="N79" s="101"/>
      <c r="O79" s="101"/>
      <c r="P79" s="101"/>
      <c r="Q79" s="101"/>
      <c r="R79" s="116"/>
      <c r="S79" s="101"/>
      <c r="T79" s="101"/>
      <c r="U79" s="101"/>
      <c r="V79" s="101"/>
      <c r="W79" s="101"/>
      <c r="X79" s="101"/>
      <c r="Y79" s="101"/>
      <c r="Z79" s="101"/>
      <c r="AA79" s="112"/>
      <c r="AB79" s="101"/>
      <c r="AC79" s="101"/>
      <c r="AD79" s="101"/>
      <c r="AE79" s="145"/>
      <c r="AF79" s="150"/>
      <c r="AG79" s="101"/>
      <c r="AH79" s="155"/>
      <c r="AI79" s="101"/>
      <c r="AJ79" s="130"/>
      <c r="AK79" s="101"/>
      <c r="AL79" s="101"/>
      <c r="AM79" s="101"/>
      <c r="AN79" s="101"/>
      <c r="AO79" s="101"/>
      <c r="AP79" s="101"/>
      <c r="AQ79" s="101"/>
      <c r="AR79" s="101"/>
      <c r="AS79" s="101"/>
      <c r="AT79" s="101"/>
      <c r="AU79" s="101"/>
      <c r="AV79" s="101"/>
      <c r="AW79" s="114"/>
      <c r="AX79" s="118"/>
      <c r="AY79" s="135"/>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40"/>
      <c r="CG79" s="101"/>
      <c r="CH79" s="101"/>
      <c r="CI79" s="101"/>
      <c r="CJ79" s="101"/>
      <c r="CK79" s="101"/>
      <c r="CL79" s="101"/>
      <c r="CM79" s="101"/>
      <c r="CN79" s="101"/>
      <c r="CO79" s="101"/>
      <c r="CP79" s="101"/>
    </row>
    <row r="80" spans="1:94" ht="18">
      <c r="A80" s="81" t="s">
        <v>1580</v>
      </c>
      <c r="B80" s="101"/>
      <c r="C80" s="114"/>
      <c r="D80" s="101">
        <v>196</v>
      </c>
      <c r="E80" s="110"/>
      <c r="F80" s="101"/>
      <c r="G80" s="101"/>
      <c r="H80" s="101"/>
      <c r="I80" s="101"/>
      <c r="J80" s="101"/>
      <c r="K80" s="101"/>
      <c r="L80" s="101"/>
      <c r="M80" s="101"/>
      <c r="N80" s="101"/>
      <c r="O80" s="101"/>
      <c r="P80" s="101"/>
      <c r="Q80" s="101"/>
      <c r="R80" s="116"/>
      <c r="S80" s="101"/>
      <c r="T80" s="101"/>
      <c r="U80" s="101"/>
      <c r="V80" s="101"/>
      <c r="W80" s="101"/>
      <c r="X80" s="101"/>
      <c r="Y80" s="101"/>
      <c r="Z80" s="101"/>
      <c r="AA80" s="112"/>
      <c r="AB80" s="101"/>
      <c r="AC80" s="101"/>
      <c r="AD80" s="101"/>
      <c r="AE80" s="145"/>
      <c r="AF80" s="150"/>
      <c r="AG80" s="101"/>
      <c r="AH80" s="155"/>
      <c r="AI80" s="101"/>
      <c r="AJ80" s="130"/>
      <c r="AK80" s="101"/>
      <c r="AL80" s="101"/>
      <c r="AM80" s="101"/>
      <c r="AN80" s="101"/>
      <c r="AO80" s="101"/>
      <c r="AP80" s="101"/>
      <c r="AQ80" s="101"/>
      <c r="AR80" s="101"/>
      <c r="AS80" s="101"/>
      <c r="AT80" s="101"/>
      <c r="AU80" s="101"/>
      <c r="AV80" s="101"/>
      <c r="AW80" s="114"/>
      <c r="AX80" s="118"/>
      <c r="AY80" s="135"/>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v>90</v>
      </c>
      <c r="CC80" s="101"/>
      <c r="CD80" s="101"/>
      <c r="CE80" s="101"/>
      <c r="CF80" s="140"/>
      <c r="CG80" s="101"/>
      <c r="CH80" s="101"/>
      <c r="CI80" s="101"/>
      <c r="CJ80" s="101"/>
      <c r="CK80" s="101"/>
      <c r="CL80" s="101"/>
      <c r="CM80" s="101"/>
      <c r="CN80" s="101"/>
      <c r="CO80" s="101"/>
      <c r="CP80" s="101">
        <v>76</v>
      </c>
    </row>
    <row r="81" spans="1:94">
      <c r="A81" s="80">
        <v>78.8</v>
      </c>
      <c r="B81" s="101">
        <v>176</v>
      </c>
      <c r="C81" s="114"/>
      <c r="D81" s="101">
        <v>95</v>
      </c>
      <c r="E81" s="110"/>
      <c r="F81" s="101">
        <v>85</v>
      </c>
      <c r="G81" s="101"/>
      <c r="H81" s="101"/>
      <c r="I81" s="101"/>
      <c r="J81" s="101"/>
      <c r="K81" s="101"/>
      <c r="L81" s="101"/>
      <c r="M81" s="101"/>
      <c r="N81" s="101">
        <v>75</v>
      </c>
      <c r="O81" s="101"/>
      <c r="P81" s="101"/>
      <c r="Q81" s="101"/>
      <c r="R81" s="116"/>
      <c r="S81" s="101"/>
      <c r="T81" s="101"/>
      <c r="U81" s="101">
        <v>70</v>
      </c>
      <c r="V81" s="101"/>
      <c r="W81" s="101"/>
      <c r="X81" s="101">
        <v>206</v>
      </c>
      <c r="Y81" s="101"/>
      <c r="Z81" s="101"/>
      <c r="AA81" s="112"/>
      <c r="AB81" s="101"/>
      <c r="AC81" s="101"/>
      <c r="AD81" s="101"/>
      <c r="AE81" s="145"/>
      <c r="AF81" s="150"/>
      <c r="AG81" s="101">
        <v>94</v>
      </c>
      <c r="AH81" s="155"/>
      <c r="AI81" s="101">
        <v>85</v>
      </c>
      <c r="AJ81" s="130"/>
      <c r="AK81" s="101"/>
      <c r="AL81" s="101"/>
      <c r="AM81" s="101"/>
      <c r="AN81" s="101"/>
      <c r="AO81" s="101"/>
      <c r="AP81" s="101"/>
      <c r="AQ81" s="101"/>
      <c r="AR81" s="101"/>
      <c r="AS81" s="101"/>
      <c r="AT81" s="101"/>
      <c r="AU81" s="101"/>
      <c r="AV81" s="101"/>
      <c r="AW81" s="114"/>
      <c r="AX81" s="118"/>
      <c r="AY81" s="135"/>
      <c r="AZ81" s="101"/>
      <c r="BA81" s="101">
        <v>109</v>
      </c>
      <c r="BB81" s="101">
        <v>95</v>
      </c>
      <c r="BC81" s="101">
        <v>94</v>
      </c>
      <c r="BD81" s="101">
        <v>175</v>
      </c>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40"/>
      <c r="CG81" s="101"/>
      <c r="CH81" s="101"/>
      <c r="CI81" s="101"/>
      <c r="CJ81" s="101"/>
      <c r="CK81" s="101"/>
      <c r="CL81" s="101"/>
      <c r="CM81" s="101"/>
      <c r="CN81" s="101"/>
      <c r="CO81" s="101"/>
      <c r="CP81" s="101"/>
    </row>
    <row r="82" spans="1:94" ht="18">
      <c r="A82" s="81" t="s">
        <v>227</v>
      </c>
      <c r="B82" s="101">
        <v>176</v>
      </c>
      <c r="C82" s="114"/>
      <c r="D82" s="101">
        <v>95</v>
      </c>
      <c r="E82" s="110"/>
      <c r="F82" s="101">
        <v>85</v>
      </c>
      <c r="G82" s="101"/>
      <c r="H82" s="101"/>
      <c r="I82" s="101"/>
      <c r="J82" s="101"/>
      <c r="K82" s="101"/>
      <c r="L82" s="101"/>
      <c r="M82" s="101"/>
      <c r="N82" s="101">
        <v>75</v>
      </c>
      <c r="O82" s="101"/>
      <c r="P82" s="101"/>
      <c r="Q82" s="101"/>
      <c r="R82" s="116"/>
      <c r="S82" s="101"/>
      <c r="T82" s="101"/>
      <c r="U82" s="101">
        <v>70</v>
      </c>
      <c r="V82" s="101"/>
      <c r="W82" s="101"/>
      <c r="X82" s="101">
        <v>206</v>
      </c>
      <c r="Y82" s="101"/>
      <c r="Z82" s="101"/>
      <c r="AA82" s="112"/>
      <c r="AB82" s="101"/>
      <c r="AC82" s="101"/>
      <c r="AD82" s="101"/>
      <c r="AE82" s="145"/>
      <c r="AF82" s="150"/>
      <c r="AG82" s="101">
        <v>94</v>
      </c>
      <c r="AH82" s="155"/>
      <c r="AI82" s="101">
        <v>85</v>
      </c>
      <c r="AJ82" s="130"/>
      <c r="AK82" s="101"/>
      <c r="AL82" s="101"/>
      <c r="AM82" s="101"/>
      <c r="AN82" s="101"/>
      <c r="AO82" s="101"/>
      <c r="AP82" s="101"/>
      <c r="AQ82" s="101"/>
      <c r="AR82" s="101"/>
      <c r="AS82" s="101"/>
      <c r="AT82" s="101"/>
      <c r="AU82" s="101"/>
      <c r="AV82" s="101"/>
      <c r="AW82" s="114"/>
      <c r="AX82" s="118"/>
      <c r="AY82" s="135"/>
      <c r="AZ82" s="101"/>
      <c r="BA82" s="101">
        <v>109</v>
      </c>
      <c r="BB82" s="101">
        <v>95</v>
      </c>
      <c r="BC82" s="101">
        <v>94</v>
      </c>
      <c r="BD82" s="101">
        <v>175</v>
      </c>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40"/>
      <c r="CG82" s="101"/>
      <c r="CH82" s="101"/>
      <c r="CI82" s="101"/>
      <c r="CJ82" s="101"/>
      <c r="CK82" s="101"/>
      <c r="CL82" s="101"/>
      <c r="CM82" s="101"/>
      <c r="CN82" s="101"/>
      <c r="CO82" s="101"/>
      <c r="CP82" s="101"/>
    </row>
    <row r="83" spans="1:94">
      <c r="A83" s="80">
        <v>78.900000000000006</v>
      </c>
      <c r="B83" s="101"/>
      <c r="C83" s="114"/>
      <c r="D83" s="101"/>
      <c r="E83" s="110"/>
      <c r="F83" s="101"/>
      <c r="G83" s="101"/>
      <c r="H83" s="101"/>
      <c r="I83" s="101"/>
      <c r="J83" s="101"/>
      <c r="K83" s="101"/>
      <c r="L83" s="101"/>
      <c r="M83" s="101"/>
      <c r="N83" s="101"/>
      <c r="O83" s="101"/>
      <c r="P83" s="101"/>
      <c r="Q83" s="101"/>
      <c r="R83" s="116"/>
      <c r="S83" s="101"/>
      <c r="T83" s="101"/>
      <c r="U83" s="101"/>
      <c r="V83" s="101"/>
      <c r="W83" s="101"/>
      <c r="X83" s="101"/>
      <c r="Y83" s="101"/>
      <c r="Z83" s="101"/>
      <c r="AA83" s="112"/>
      <c r="AB83" s="101"/>
      <c r="AC83" s="101"/>
      <c r="AD83" s="101"/>
      <c r="AE83" s="145"/>
      <c r="AF83" s="150"/>
      <c r="AG83" s="101"/>
      <c r="AH83" s="155"/>
      <c r="AI83" s="101"/>
      <c r="AJ83" s="130"/>
      <c r="AK83" s="101"/>
      <c r="AL83" s="101"/>
      <c r="AM83" s="101"/>
      <c r="AN83" s="101"/>
      <c r="AO83" s="101"/>
      <c r="AP83" s="101"/>
      <c r="AQ83" s="101">
        <v>160</v>
      </c>
      <c r="AR83" s="101"/>
      <c r="AS83" s="101"/>
      <c r="AT83" s="101"/>
      <c r="AU83" s="101"/>
      <c r="AV83" s="101"/>
      <c r="AW83" s="114"/>
      <c r="AX83" s="118"/>
      <c r="AY83" s="135"/>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40"/>
      <c r="CG83" s="101"/>
      <c r="CH83" s="101"/>
      <c r="CI83" s="101"/>
      <c r="CJ83" s="101"/>
      <c r="CK83" s="101"/>
      <c r="CL83" s="101"/>
      <c r="CM83" s="101"/>
      <c r="CN83" s="101"/>
      <c r="CO83" s="101"/>
      <c r="CP83" s="101"/>
    </row>
    <row r="84" spans="1:94" ht="18">
      <c r="A84" s="81" t="s">
        <v>67</v>
      </c>
      <c r="B84" s="101"/>
      <c r="C84" s="114"/>
      <c r="D84" s="101"/>
      <c r="E84" s="110"/>
      <c r="F84" s="101"/>
      <c r="G84" s="101"/>
      <c r="H84" s="101"/>
      <c r="I84" s="101"/>
      <c r="J84" s="101"/>
      <c r="K84" s="101"/>
      <c r="L84" s="101"/>
      <c r="M84" s="101"/>
      <c r="N84" s="101"/>
      <c r="O84" s="101"/>
      <c r="P84" s="101"/>
      <c r="Q84" s="101"/>
      <c r="R84" s="116"/>
      <c r="S84" s="101"/>
      <c r="T84" s="101"/>
      <c r="U84" s="101"/>
      <c r="V84" s="101"/>
      <c r="W84" s="101"/>
      <c r="X84" s="101"/>
      <c r="Y84" s="101"/>
      <c r="Z84" s="101"/>
      <c r="AA84" s="112"/>
      <c r="AB84" s="101"/>
      <c r="AC84" s="101"/>
      <c r="AD84" s="101"/>
      <c r="AE84" s="145"/>
      <c r="AF84" s="150"/>
      <c r="AG84" s="101"/>
      <c r="AH84" s="155"/>
      <c r="AI84" s="101"/>
      <c r="AJ84" s="130"/>
      <c r="AK84" s="101"/>
      <c r="AL84" s="101"/>
      <c r="AM84" s="101"/>
      <c r="AN84" s="101"/>
      <c r="AO84" s="101"/>
      <c r="AP84" s="101"/>
      <c r="AQ84" s="101">
        <v>80</v>
      </c>
      <c r="AR84" s="101"/>
      <c r="AS84" s="101"/>
      <c r="AT84" s="101"/>
      <c r="AU84" s="101"/>
      <c r="AV84" s="101"/>
      <c r="AW84" s="114"/>
      <c r="AX84" s="118"/>
      <c r="AY84" s="135"/>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40"/>
      <c r="CG84" s="101"/>
      <c r="CH84" s="101"/>
      <c r="CI84" s="101"/>
      <c r="CJ84" s="101"/>
      <c r="CK84" s="101"/>
      <c r="CL84" s="101"/>
      <c r="CM84" s="101"/>
      <c r="CN84" s="101"/>
      <c r="CO84" s="101"/>
      <c r="CP84" s="101"/>
    </row>
    <row r="85" spans="1:94" ht="18">
      <c r="A85" s="81" t="s">
        <v>390</v>
      </c>
      <c r="B85" s="101"/>
      <c r="C85" s="114"/>
      <c r="D85" s="101"/>
      <c r="E85" s="110"/>
      <c r="F85" s="101"/>
      <c r="G85" s="101"/>
      <c r="H85" s="101"/>
      <c r="I85" s="101"/>
      <c r="J85" s="101"/>
      <c r="K85" s="101"/>
      <c r="L85" s="101"/>
      <c r="M85" s="101"/>
      <c r="N85" s="101"/>
      <c r="O85" s="101"/>
      <c r="P85" s="101"/>
      <c r="Q85" s="101"/>
      <c r="R85" s="116"/>
      <c r="S85" s="101"/>
      <c r="T85" s="101"/>
      <c r="U85" s="101"/>
      <c r="V85" s="101"/>
      <c r="W85" s="101"/>
      <c r="X85" s="101"/>
      <c r="Y85" s="101"/>
      <c r="Z85" s="101"/>
      <c r="AA85" s="112"/>
      <c r="AB85" s="101"/>
      <c r="AC85" s="101"/>
      <c r="AD85" s="101"/>
      <c r="AE85" s="145"/>
      <c r="AF85" s="150"/>
      <c r="AG85" s="101"/>
      <c r="AH85" s="155"/>
      <c r="AI85" s="101"/>
      <c r="AJ85" s="130"/>
      <c r="AK85" s="101"/>
      <c r="AL85" s="101"/>
      <c r="AM85" s="101"/>
      <c r="AN85" s="101"/>
      <c r="AO85" s="101"/>
      <c r="AP85" s="101"/>
      <c r="AQ85" s="101">
        <v>80</v>
      </c>
      <c r="AR85" s="101"/>
      <c r="AS85" s="101"/>
      <c r="AT85" s="101"/>
      <c r="AU85" s="101"/>
      <c r="AV85" s="101"/>
      <c r="AW85" s="114"/>
      <c r="AX85" s="118"/>
      <c r="AY85" s="135"/>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40"/>
      <c r="CG85" s="101"/>
      <c r="CH85" s="101"/>
      <c r="CI85" s="101"/>
      <c r="CJ85" s="101"/>
      <c r="CK85" s="101"/>
      <c r="CL85" s="101"/>
      <c r="CM85" s="101"/>
      <c r="CN85" s="101"/>
      <c r="CO85" s="101"/>
      <c r="CP85" s="101"/>
    </row>
    <row r="86" spans="1:94">
      <c r="A86" s="80">
        <v>79</v>
      </c>
      <c r="B86" s="101"/>
      <c r="C86" s="114">
        <v>90</v>
      </c>
      <c r="D86" s="101">
        <v>88</v>
      </c>
      <c r="E86" s="110"/>
      <c r="F86" s="101"/>
      <c r="G86" s="101"/>
      <c r="H86" s="101"/>
      <c r="I86" s="101"/>
      <c r="J86" s="101"/>
      <c r="K86" s="101"/>
      <c r="L86" s="101"/>
      <c r="M86" s="101"/>
      <c r="N86" s="101">
        <v>76</v>
      </c>
      <c r="O86" s="101"/>
      <c r="P86" s="101"/>
      <c r="Q86" s="101">
        <v>85</v>
      </c>
      <c r="R86" s="116"/>
      <c r="S86" s="101"/>
      <c r="T86" s="101"/>
      <c r="U86" s="101"/>
      <c r="V86" s="101"/>
      <c r="W86" s="101"/>
      <c r="X86" s="101"/>
      <c r="Y86" s="101"/>
      <c r="Z86" s="101"/>
      <c r="AA86" s="112"/>
      <c r="AB86" s="101"/>
      <c r="AC86" s="101"/>
      <c r="AD86" s="101"/>
      <c r="AE86" s="145"/>
      <c r="AF86" s="150"/>
      <c r="AG86" s="101"/>
      <c r="AH86" s="155"/>
      <c r="AI86" s="101"/>
      <c r="AJ86" s="130">
        <v>95</v>
      </c>
      <c r="AK86" s="101">
        <v>90</v>
      </c>
      <c r="AL86" s="101"/>
      <c r="AM86" s="101"/>
      <c r="AN86" s="101"/>
      <c r="AO86" s="101"/>
      <c r="AP86" s="101"/>
      <c r="AQ86" s="101"/>
      <c r="AR86" s="101"/>
      <c r="AS86" s="101"/>
      <c r="AT86" s="101"/>
      <c r="AU86" s="101"/>
      <c r="AV86" s="101"/>
      <c r="AW86" s="114"/>
      <c r="AX86" s="118"/>
      <c r="AY86" s="135"/>
      <c r="AZ86" s="101">
        <v>84</v>
      </c>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40"/>
      <c r="CG86" s="101"/>
      <c r="CH86" s="101"/>
      <c r="CI86" s="101"/>
      <c r="CJ86" s="101"/>
      <c r="CK86" s="101"/>
      <c r="CL86" s="101"/>
      <c r="CM86" s="101"/>
      <c r="CN86" s="101"/>
      <c r="CO86" s="101"/>
      <c r="CP86" s="101"/>
    </row>
    <row r="87" spans="1:94" ht="18">
      <c r="A87" s="81" t="s">
        <v>220</v>
      </c>
      <c r="B87" s="101"/>
      <c r="C87" s="114">
        <v>90</v>
      </c>
      <c r="D87" s="101">
        <v>88</v>
      </c>
      <c r="E87" s="110"/>
      <c r="F87" s="101"/>
      <c r="G87" s="101"/>
      <c r="H87" s="101"/>
      <c r="I87" s="101"/>
      <c r="J87" s="101"/>
      <c r="K87" s="101"/>
      <c r="L87" s="101"/>
      <c r="M87" s="101"/>
      <c r="N87" s="101"/>
      <c r="O87" s="101"/>
      <c r="P87" s="101"/>
      <c r="Q87" s="101"/>
      <c r="R87" s="116"/>
      <c r="S87" s="101"/>
      <c r="T87" s="101"/>
      <c r="U87" s="101"/>
      <c r="V87" s="101"/>
      <c r="W87" s="101"/>
      <c r="X87" s="101"/>
      <c r="Y87" s="101"/>
      <c r="Z87" s="101"/>
      <c r="AA87" s="112"/>
      <c r="AB87" s="101"/>
      <c r="AC87" s="101"/>
      <c r="AD87" s="101"/>
      <c r="AE87" s="145"/>
      <c r="AF87" s="150"/>
      <c r="AG87" s="101"/>
      <c r="AH87" s="155"/>
      <c r="AI87" s="101"/>
      <c r="AJ87" s="130">
        <v>95</v>
      </c>
      <c r="AK87" s="101"/>
      <c r="AL87" s="101"/>
      <c r="AM87" s="101"/>
      <c r="AN87" s="101"/>
      <c r="AO87" s="101"/>
      <c r="AP87" s="101"/>
      <c r="AQ87" s="101"/>
      <c r="AR87" s="101"/>
      <c r="AS87" s="101"/>
      <c r="AT87" s="101"/>
      <c r="AU87" s="101"/>
      <c r="AV87" s="101"/>
      <c r="AW87" s="114"/>
      <c r="AX87" s="118"/>
      <c r="AY87" s="135"/>
      <c r="AZ87" s="101">
        <v>84</v>
      </c>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40"/>
      <c r="CG87" s="101"/>
      <c r="CH87" s="101"/>
      <c r="CI87" s="101"/>
      <c r="CJ87" s="101"/>
      <c r="CK87" s="101"/>
      <c r="CL87" s="101"/>
      <c r="CM87" s="101"/>
      <c r="CN87" s="101"/>
      <c r="CO87" s="101"/>
      <c r="CP87" s="101"/>
    </row>
    <row r="88" spans="1:94" ht="18">
      <c r="A88" s="81" t="s">
        <v>510</v>
      </c>
      <c r="B88" s="101"/>
      <c r="C88" s="114"/>
      <c r="D88" s="101"/>
      <c r="E88" s="110"/>
      <c r="F88" s="101"/>
      <c r="G88" s="101"/>
      <c r="H88" s="101"/>
      <c r="I88" s="101"/>
      <c r="J88" s="101"/>
      <c r="K88" s="101"/>
      <c r="L88" s="101"/>
      <c r="M88" s="101"/>
      <c r="N88" s="101">
        <v>76</v>
      </c>
      <c r="O88" s="101"/>
      <c r="P88" s="101"/>
      <c r="Q88" s="101">
        <v>85</v>
      </c>
      <c r="R88" s="116"/>
      <c r="S88" s="101"/>
      <c r="T88" s="101"/>
      <c r="U88" s="101"/>
      <c r="V88" s="101"/>
      <c r="W88" s="101"/>
      <c r="X88" s="101"/>
      <c r="Y88" s="101"/>
      <c r="Z88" s="101"/>
      <c r="AA88" s="112"/>
      <c r="AB88" s="101"/>
      <c r="AC88" s="101"/>
      <c r="AD88" s="101"/>
      <c r="AE88" s="145"/>
      <c r="AF88" s="150"/>
      <c r="AG88" s="101"/>
      <c r="AH88" s="155"/>
      <c r="AI88" s="101"/>
      <c r="AJ88" s="130"/>
      <c r="AK88" s="101">
        <v>90</v>
      </c>
      <c r="AL88" s="101"/>
      <c r="AM88" s="101"/>
      <c r="AN88" s="101"/>
      <c r="AO88" s="101"/>
      <c r="AP88" s="101"/>
      <c r="AQ88" s="101"/>
      <c r="AR88" s="101"/>
      <c r="AS88" s="101"/>
      <c r="AT88" s="101"/>
      <c r="AU88" s="101"/>
      <c r="AV88" s="101"/>
      <c r="AW88" s="114"/>
      <c r="AX88" s="118"/>
      <c r="AY88" s="135"/>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40"/>
      <c r="CG88" s="101"/>
      <c r="CH88" s="101"/>
      <c r="CI88" s="101"/>
      <c r="CJ88" s="101"/>
      <c r="CK88" s="101"/>
      <c r="CL88" s="101"/>
      <c r="CM88" s="101"/>
      <c r="CN88" s="101"/>
      <c r="CO88" s="101"/>
      <c r="CP88" s="101"/>
    </row>
    <row r="89" spans="1:94" ht="35.25">
      <c r="A89" s="79" t="s">
        <v>9</v>
      </c>
      <c r="B89" s="101"/>
      <c r="C89" s="114"/>
      <c r="D89" s="101"/>
      <c r="E89" s="110"/>
      <c r="F89" s="101"/>
      <c r="G89" s="101">
        <v>95</v>
      </c>
      <c r="H89" s="101">
        <v>75</v>
      </c>
      <c r="I89" s="101"/>
      <c r="J89" s="101"/>
      <c r="K89" s="101">
        <v>80</v>
      </c>
      <c r="L89" s="101">
        <v>83</v>
      </c>
      <c r="M89" s="101"/>
      <c r="N89" s="101">
        <v>90</v>
      </c>
      <c r="O89" s="101"/>
      <c r="P89" s="101"/>
      <c r="Q89" s="101"/>
      <c r="R89" s="116">
        <v>277</v>
      </c>
      <c r="S89" s="101">
        <v>94</v>
      </c>
      <c r="T89" s="101">
        <v>90</v>
      </c>
      <c r="U89" s="101"/>
      <c r="V89" s="101">
        <v>100</v>
      </c>
      <c r="W89" s="101">
        <v>80</v>
      </c>
      <c r="X89" s="101"/>
      <c r="Y89" s="101"/>
      <c r="Z89" s="101"/>
      <c r="AA89" s="112">
        <v>80</v>
      </c>
      <c r="AB89" s="101"/>
      <c r="AC89" s="101"/>
      <c r="AD89" s="101"/>
      <c r="AE89" s="145"/>
      <c r="AF89" s="150">
        <v>80</v>
      </c>
      <c r="AG89" s="101">
        <v>87</v>
      </c>
      <c r="AH89" s="155"/>
      <c r="AI89" s="101"/>
      <c r="AJ89" s="130"/>
      <c r="AK89" s="101"/>
      <c r="AL89" s="101"/>
      <c r="AM89" s="101"/>
      <c r="AN89" s="101">
        <v>170</v>
      </c>
      <c r="AO89" s="101"/>
      <c r="AP89" s="101"/>
      <c r="AQ89" s="101">
        <v>278</v>
      </c>
      <c r="AR89" s="101"/>
      <c r="AS89" s="101">
        <v>90</v>
      </c>
      <c r="AT89" s="101"/>
      <c r="AU89" s="101"/>
      <c r="AV89" s="101"/>
      <c r="AW89" s="114"/>
      <c r="AX89" s="118"/>
      <c r="AY89" s="135"/>
      <c r="AZ89" s="101"/>
      <c r="BA89" s="101"/>
      <c r="BB89" s="101"/>
      <c r="BC89" s="101"/>
      <c r="BD89" s="101"/>
      <c r="BE89" s="101"/>
      <c r="BF89" s="101"/>
      <c r="BG89" s="101"/>
      <c r="BH89" s="101"/>
      <c r="BI89" s="101"/>
      <c r="BJ89" s="101"/>
      <c r="BK89" s="101">
        <v>99</v>
      </c>
      <c r="BL89" s="101">
        <v>101</v>
      </c>
      <c r="BM89" s="101"/>
      <c r="BN89" s="101">
        <v>256</v>
      </c>
      <c r="BO89" s="101"/>
      <c r="BP89" s="101"/>
      <c r="BQ89" s="101">
        <v>95</v>
      </c>
      <c r="BR89" s="101">
        <v>70</v>
      </c>
      <c r="BS89" s="101">
        <v>70</v>
      </c>
      <c r="BT89" s="101"/>
      <c r="BU89" s="101">
        <v>82</v>
      </c>
      <c r="BV89" s="101"/>
      <c r="BW89" s="101">
        <v>169</v>
      </c>
      <c r="BX89" s="101">
        <v>70</v>
      </c>
      <c r="BY89" s="101">
        <v>73</v>
      </c>
      <c r="BZ89" s="101">
        <v>60</v>
      </c>
      <c r="CA89" s="101"/>
      <c r="CB89" s="101"/>
      <c r="CC89" s="101"/>
      <c r="CD89" s="101"/>
      <c r="CE89" s="101"/>
      <c r="CF89" s="140"/>
      <c r="CG89" s="101">
        <v>80</v>
      </c>
      <c r="CH89" s="101">
        <v>80</v>
      </c>
      <c r="CI89" s="101">
        <v>80</v>
      </c>
      <c r="CJ89" s="101">
        <v>78</v>
      </c>
      <c r="CK89" s="101">
        <v>75</v>
      </c>
      <c r="CL89" s="101"/>
      <c r="CM89" s="101"/>
      <c r="CN89" s="101">
        <v>360</v>
      </c>
      <c r="CO89" s="101">
        <v>83</v>
      </c>
      <c r="CP89" s="101"/>
    </row>
    <row r="90" spans="1:94">
      <c r="A90" s="80" t="s">
        <v>9</v>
      </c>
      <c r="B90" s="101"/>
      <c r="C90" s="114"/>
      <c r="D90" s="101"/>
      <c r="E90" s="110"/>
      <c r="F90" s="101"/>
      <c r="G90" s="101">
        <v>95</v>
      </c>
      <c r="H90" s="101">
        <v>75</v>
      </c>
      <c r="I90" s="101"/>
      <c r="J90" s="101"/>
      <c r="K90" s="101">
        <v>80</v>
      </c>
      <c r="L90" s="101">
        <v>83</v>
      </c>
      <c r="M90" s="101"/>
      <c r="N90" s="101">
        <v>90</v>
      </c>
      <c r="O90" s="101"/>
      <c r="P90" s="101"/>
      <c r="Q90" s="101"/>
      <c r="R90" s="116">
        <v>277</v>
      </c>
      <c r="S90" s="101">
        <v>94</v>
      </c>
      <c r="T90" s="101">
        <v>90</v>
      </c>
      <c r="U90" s="101"/>
      <c r="V90" s="101">
        <v>100</v>
      </c>
      <c r="W90" s="101">
        <v>80</v>
      </c>
      <c r="X90" s="101"/>
      <c r="Y90" s="101"/>
      <c r="Z90" s="101"/>
      <c r="AA90" s="112">
        <v>80</v>
      </c>
      <c r="AB90" s="101"/>
      <c r="AC90" s="101"/>
      <c r="AD90" s="101"/>
      <c r="AE90" s="145"/>
      <c r="AF90" s="150">
        <v>80</v>
      </c>
      <c r="AG90" s="101">
        <v>87</v>
      </c>
      <c r="AH90" s="155"/>
      <c r="AI90" s="101"/>
      <c r="AJ90" s="130"/>
      <c r="AK90" s="101"/>
      <c r="AL90" s="101"/>
      <c r="AM90" s="101"/>
      <c r="AN90" s="101">
        <v>170</v>
      </c>
      <c r="AO90" s="101"/>
      <c r="AP90" s="101"/>
      <c r="AQ90" s="101">
        <v>278</v>
      </c>
      <c r="AR90" s="101"/>
      <c r="AS90" s="101">
        <v>90</v>
      </c>
      <c r="AT90" s="101"/>
      <c r="AU90" s="101"/>
      <c r="AV90" s="101"/>
      <c r="AW90" s="114"/>
      <c r="AX90" s="118"/>
      <c r="AY90" s="135"/>
      <c r="AZ90" s="101"/>
      <c r="BA90" s="101"/>
      <c r="BB90" s="101"/>
      <c r="BC90" s="101"/>
      <c r="BD90" s="101"/>
      <c r="BE90" s="101"/>
      <c r="BF90" s="101"/>
      <c r="BG90" s="101"/>
      <c r="BH90" s="101"/>
      <c r="BI90" s="101"/>
      <c r="BJ90" s="101"/>
      <c r="BK90" s="101">
        <v>99</v>
      </c>
      <c r="BL90" s="101">
        <v>101</v>
      </c>
      <c r="BM90" s="101"/>
      <c r="BN90" s="101">
        <v>256</v>
      </c>
      <c r="BO90" s="101"/>
      <c r="BP90" s="101"/>
      <c r="BQ90" s="101">
        <v>95</v>
      </c>
      <c r="BR90" s="101">
        <v>70</v>
      </c>
      <c r="BS90" s="101">
        <v>70</v>
      </c>
      <c r="BT90" s="101"/>
      <c r="BU90" s="101">
        <v>82</v>
      </c>
      <c r="BV90" s="101"/>
      <c r="BW90" s="101">
        <v>169</v>
      </c>
      <c r="BX90" s="101">
        <v>70</v>
      </c>
      <c r="BY90" s="101">
        <v>73</v>
      </c>
      <c r="BZ90" s="101">
        <v>60</v>
      </c>
      <c r="CA90" s="101"/>
      <c r="CB90" s="101"/>
      <c r="CC90" s="101"/>
      <c r="CD90" s="101"/>
      <c r="CE90" s="101"/>
      <c r="CF90" s="140"/>
      <c r="CG90" s="101">
        <v>80</v>
      </c>
      <c r="CH90" s="101">
        <v>80</v>
      </c>
      <c r="CI90" s="101">
        <v>80</v>
      </c>
      <c r="CJ90" s="101">
        <v>78</v>
      </c>
      <c r="CK90" s="101">
        <v>75</v>
      </c>
      <c r="CL90" s="101"/>
      <c r="CM90" s="101"/>
      <c r="CN90" s="101">
        <v>360</v>
      </c>
      <c r="CO90" s="101">
        <v>83</v>
      </c>
      <c r="CP90" s="101"/>
    </row>
    <row r="91" spans="1:94" ht="18">
      <c r="A91" s="81" t="s">
        <v>1003</v>
      </c>
      <c r="B91" s="101"/>
      <c r="C91" s="114"/>
      <c r="D91" s="101"/>
      <c r="E91" s="110"/>
      <c r="F91" s="101"/>
      <c r="G91" s="101"/>
      <c r="H91" s="101"/>
      <c r="I91" s="101"/>
      <c r="J91" s="101"/>
      <c r="K91" s="101"/>
      <c r="L91" s="101"/>
      <c r="M91" s="101"/>
      <c r="N91" s="101"/>
      <c r="O91" s="101"/>
      <c r="P91" s="101"/>
      <c r="Q91" s="101"/>
      <c r="R91" s="116"/>
      <c r="S91" s="101"/>
      <c r="T91" s="101"/>
      <c r="U91" s="101"/>
      <c r="V91" s="101">
        <v>100</v>
      </c>
      <c r="W91" s="101"/>
      <c r="X91" s="101"/>
      <c r="Y91" s="101"/>
      <c r="Z91" s="101"/>
      <c r="AA91" s="112"/>
      <c r="AB91" s="101"/>
      <c r="AC91" s="101"/>
      <c r="AD91" s="101"/>
      <c r="AE91" s="145"/>
      <c r="AF91" s="150"/>
      <c r="AG91" s="101"/>
      <c r="AH91" s="155"/>
      <c r="AI91" s="101"/>
      <c r="AJ91" s="130"/>
      <c r="AK91" s="101"/>
      <c r="AL91" s="101"/>
      <c r="AM91" s="101"/>
      <c r="AN91" s="101"/>
      <c r="AO91" s="101"/>
      <c r="AP91" s="101"/>
      <c r="AQ91" s="101"/>
      <c r="AR91" s="101"/>
      <c r="AS91" s="101"/>
      <c r="AT91" s="101"/>
      <c r="AU91" s="101"/>
      <c r="AV91" s="101"/>
      <c r="AW91" s="114"/>
      <c r="AX91" s="118"/>
      <c r="AY91" s="135"/>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40"/>
      <c r="CG91" s="101"/>
      <c r="CH91" s="101"/>
      <c r="CI91" s="101"/>
      <c r="CJ91" s="101"/>
      <c r="CK91" s="101"/>
      <c r="CL91" s="101"/>
      <c r="CM91" s="101"/>
      <c r="CN91" s="101"/>
      <c r="CO91" s="101"/>
      <c r="CP91" s="101"/>
    </row>
    <row r="92" spans="1:94" ht="18">
      <c r="A92" s="81" t="s">
        <v>1050</v>
      </c>
      <c r="B92" s="101"/>
      <c r="C92" s="114"/>
      <c r="D92" s="101"/>
      <c r="E92" s="110"/>
      <c r="F92" s="101"/>
      <c r="G92" s="101"/>
      <c r="H92" s="101"/>
      <c r="I92" s="101"/>
      <c r="J92" s="101"/>
      <c r="K92" s="101"/>
      <c r="L92" s="101"/>
      <c r="M92" s="101"/>
      <c r="N92" s="101"/>
      <c r="O92" s="101"/>
      <c r="P92" s="101"/>
      <c r="Q92" s="101"/>
      <c r="R92" s="116"/>
      <c r="S92" s="101"/>
      <c r="T92" s="101"/>
      <c r="U92" s="101"/>
      <c r="V92" s="101"/>
      <c r="W92" s="101"/>
      <c r="X92" s="101"/>
      <c r="Y92" s="101"/>
      <c r="Z92" s="101"/>
      <c r="AA92" s="112"/>
      <c r="AB92" s="101"/>
      <c r="AC92" s="101"/>
      <c r="AD92" s="101"/>
      <c r="AE92" s="145"/>
      <c r="AF92" s="150"/>
      <c r="AG92" s="101"/>
      <c r="AH92" s="155"/>
      <c r="AI92" s="101"/>
      <c r="AJ92" s="130"/>
      <c r="AK92" s="101"/>
      <c r="AL92" s="101"/>
      <c r="AM92" s="101"/>
      <c r="AN92" s="101"/>
      <c r="AO92" s="101"/>
      <c r="AP92" s="101"/>
      <c r="AQ92" s="101"/>
      <c r="AR92" s="101"/>
      <c r="AS92" s="101"/>
      <c r="AT92" s="101"/>
      <c r="AU92" s="101"/>
      <c r="AV92" s="101"/>
      <c r="AW92" s="114"/>
      <c r="AX92" s="118"/>
      <c r="AY92" s="135"/>
      <c r="AZ92" s="101"/>
      <c r="BA92" s="101"/>
      <c r="BB92" s="101"/>
      <c r="BC92" s="101"/>
      <c r="BD92" s="101"/>
      <c r="BE92" s="101"/>
      <c r="BF92" s="101"/>
      <c r="BG92" s="101"/>
      <c r="BH92" s="101"/>
      <c r="BI92" s="101"/>
      <c r="BJ92" s="101"/>
      <c r="BK92" s="101"/>
      <c r="BL92" s="101">
        <v>101</v>
      </c>
      <c r="BM92" s="101"/>
      <c r="BN92" s="101"/>
      <c r="BO92" s="101"/>
      <c r="BP92" s="101"/>
      <c r="BQ92" s="101"/>
      <c r="BR92" s="101"/>
      <c r="BS92" s="101"/>
      <c r="BT92" s="101"/>
      <c r="BU92" s="101"/>
      <c r="BV92" s="101"/>
      <c r="BW92" s="101"/>
      <c r="BX92" s="101"/>
      <c r="BY92" s="101"/>
      <c r="BZ92" s="101"/>
      <c r="CA92" s="101"/>
      <c r="CB92" s="101"/>
      <c r="CC92" s="101"/>
      <c r="CD92" s="101"/>
      <c r="CE92" s="101"/>
      <c r="CF92" s="140"/>
      <c r="CG92" s="101"/>
      <c r="CH92" s="101"/>
      <c r="CI92" s="101"/>
      <c r="CJ92" s="101"/>
      <c r="CK92" s="101"/>
      <c r="CL92" s="101"/>
      <c r="CM92" s="101"/>
      <c r="CN92" s="101"/>
      <c r="CO92" s="101"/>
      <c r="CP92" s="101"/>
    </row>
    <row r="93" spans="1:94" ht="18">
      <c r="A93" s="81" t="s">
        <v>381</v>
      </c>
      <c r="B93" s="101"/>
      <c r="C93" s="114"/>
      <c r="D93" s="101"/>
      <c r="E93" s="110"/>
      <c r="F93" s="101"/>
      <c r="G93" s="101">
        <v>95</v>
      </c>
      <c r="H93" s="101"/>
      <c r="I93" s="101"/>
      <c r="J93" s="101"/>
      <c r="K93" s="101"/>
      <c r="L93" s="101"/>
      <c r="M93" s="101"/>
      <c r="N93" s="101"/>
      <c r="O93" s="101"/>
      <c r="P93" s="101"/>
      <c r="Q93" s="101"/>
      <c r="R93" s="116"/>
      <c r="S93" s="101"/>
      <c r="T93" s="101"/>
      <c r="U93" s="101"/>
      <c r="V93" s="101"/>
      <c r="W93" s="101"/>
      <c r="X93" s="101"/>
      <c r="Y93" s="101"/>
      <c r="Z93" s="101"/>
      <c r="AA93" s="112"/>
      <c r="AB93" s="101"/>
      <c r="AC93" s="101"/>
      <c r="AD93" s="101"/>
      <c r="AE93" s="145"/>
      <c r="AF93" s="150"/>
      <c r="AG93" s="101"/>
      <c r="AH93" s="155"/>
      <c r="AI93" s="101"/>
      <c r="AJ93" s="130"/>
      <c r="AK93" s="101"/>
      <c r="AL93" s="101"/>
      <c r="AM93" s="101"/>
      <c r="AN93" s="101"/>
      <c r="AO93" s="101"/>
      <c r="AP93" s="101"/>
      <c r="AQ93" s="101"/>
      <c r="AR93" s="101"/>
      <c r="AS93" s="101"/>
      <c r="AT93" s="101"/>
      <c r="AU93" s="101"/>
      <c r="AV93" s="101"/>
      <c r="AW93" s="114"/>
      <c r="AX93" s="118"/>
      <c r="AY93" s="135"/>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40"/>
      <c r="CG93" s="101"/>
      <c r="CH93" s="101"/>
      <c r="CI93" s="101"/>
      <c r="CJ93" s="101"/>
      <c r="CK93" s="101"/>
      <c r="CL93" s="101"/>
      <c r="CM93" s="101"/>
      <c r="CN93" s="101"/>
      <c r="CO93" s="101"/>
      <c r="CP93" s="101"/>
    </row>
    <row r="94" spans="1:94" ht="18">
      <c r="A94" s="81" t="s">
        <v>240</v>
      </c>
      <c r="B94" s="101"/>
      <c r="C94" s="114"/>
      <c r="D94" s="101"/>
      <c r="E94" s="110"/>
      <c r="F94" s="101"/>
      <c r="G94" s="101"/>
      <c r="H94" s="101"/>
      <c r="I94" s="101"/>
      <c r="J94" s="101"/>
      <c r="K94" s="101">
        <v>80</v>
      </c>
      <c r="L94" s="101"/>
      <c r="M94" s="101"/>
      <c r="N94" s="101"/>
      <c r="O94" s="101"/>
      <c r="P94" s="101"/>
      <c r="Q94" s="101"/>
      <c r="R94" s="116"/>
      <c r="S94" s="101"/>
      <c r="T94" s="101"/>
      <c r="U94" s="101"/>
      <c r="V94" s="101"/>
      <c r="W94" s="101">
        <v>80</v>
      </c>
      <c r="X94" s="101"/>
      <c r="Y94" s="101"/>
      <c r="Z94" s="101"/>
      <c r="AA94" s="112">
        <v>80</v>
      </c>
      <c r="AB94" s="101"/>
      <c r="AC94" s="101"/>
      <c r="AD94" s="101"/>
      <c r="AE94" s="145"/>
      <c r="AF94" s="150">
        <v>80</v>
      </c>
      <c r="AG94" s="101"/>
      <c r="AH94" s="155"/>
      <c r="AI94" s="101"/>
      <c r="AJ94" s="130"/>
      <c r="AK94" s="101"/>
      <c r="AL94" s="101"/>
      <c r="AM94" s="101"/>
      <c r="AN94" s="101">
        <v>80</v>
      </c>
      <c r="AO94" s="101"/>
      <c r="AP94" s="101"/>
      <c r="AQ94" s="101">
        <v>85</v>
      </c>
      <c r="AR94" s="101"/>
      <c r="AS94" s="101"/>
      <c r="AT94" s="101"/>
      <c r="AU94" s="101"/>
      <c r="AV94" s="101"/>
      <c r="AW94" s="114"/>
      <c r="AX94" s="118"/>
      <c r="AY94" s="135"/>
      <c r="AZ94" s="101"/>
      <c r="BA94" s="101"/>
      <c r="BB94" s="101"/>
      <c r="BC94" s="101"/>
      <c r="BD94" s="101"/>
      <c r="BE94" s="101"/>
      <c r="BF94" s="101"/>
      <c r="BG94" s="101"/>
      <c r="BH94" s="101"/>
      <c r="BI94" s="101"/>
      <c r="BJ94" s="101"/>
      <c r="BK94" s="101"/>
      <c r="BL94" s="101"/>
      <c r="BM94" s="101"/>
      <c r="BN94" s="101">
        <v>80</v>
      </c>
      <c r="BO94" s="101"/>
      <c r="BP94" s="101"/>
      <c r="BQ94" s="101"/>
      <c r="BR94" s="101"/>
      <c r="BS94" s="101"/>
      <c r="BT94" s="101"/>
      <c r="BU94" s="101"/>
      <c r="BV94" s="101"/>
      <c r="BW94" s="101"/>
      <c r="BX94" s="101"/>
      <c r="BY94" s="101"/>
      <c r="BZ94" s="101"/>
      <c r="CA94" s="101"/>
      <c r="CB94" s="101"/>
      <c r="CC94" s="101"/>
      <c r="CD94" s="101"/>
      <c r="CE94" s="101"/>
      <c r="CF94" s="140"/>
      <c r="CG94" s="101"/>
      <c r="CH94" s="101"/>
      <c r="CI94" s="101"/>
      <c r="CJ94" s="101"/>
      <c r="CK94" s="101"/>
      <c r="CL94" s="101"/>
      <c r="CM94" s="101"/>
      <c r="CN94" s="101"/>
      <c r="CO94" s="101"/>
      <c r="CP94" s="101"/>
    </row>
    <row r="95" spans="1:94" ht="18">
      <c r="A95" s="81" t="s">
        <v>560</v>
      </c>
      <c r="B95" s="101"/>
      <c r="C95" s="114"/>
      <c r="D95" s="101"/>
      <c r="E95" s="110"/>
      <c r="F95" s="101"/>
      <c r="G95" s="101"/>
      <c r="H95" s="101"/>
      <c r="I95" s="101"/>
      <c r="J95" s="101"/>
      <c r="K95" s="101"/>
      <c r="L95" s="101"/>
      <c r="M95" s="101"/>
      <c r="N95" s="101">
        <v>90</v>
      </c>
      <c r="O95" s="101"/>
      <c r="P95" s="101"/>
      <c r="Q95" s="101"/>
      <c r="R95" s="116"/>
      <c r="S95" s="101"/>
      <c r="T95" s="101"/>
      <c r="U95" s="101"/>
      <c r="V95" s="101"/>
      <c r="W95" s="101"/>
      <c r="X95" s="101"/>
      <c r="Y95" s="101"/>
      <c r="Z95" s="101"/>
      <c r="AA95" s="112"/>
      <c r="AB95" s="101"/>
      <c r="AC95" s="101"/>
      <c r="AD95" s="101"/>
      <c r="AE95" s="145"/>
      <c r="AF95" s="150"/>
      <c r="AG95" s="101"/>
      <c r="AH95" s="155"/>
      <c r="AI95" s="101"/>
      <c r="AJ95" s="130"/>
      <c r="AK95" s="101"/>
      <c r="AL95" s="101"/>
      <c r="AM95" s="101"/>
      <c r="AN95" s="101"/>
      <c r="AO95" s="101"/>
      <c r="AP95" s="101"/>
      <c r="AQ95" s="101">
        <v>103</v>
      </c>
      <c r="AR95" s="101"/>
      <c r="AS95" s="101"/>
      <c r="AT95" s="101"/>
      <c r="AU95" s="101"/>
      <c r="AV95" s="101"/>
      <c r="AW95" s="114"/>
      <c r="AX95" s="118"/>
      <c r="AY95" s="135"/>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40"/>
      <c r="CG95" s="101"/>
      <c r="CH95" s="101"/>
      <c r="CI95" s="101"/>
      <c r="CJ95" s="101"/>
      <c r="CK95" s="101"/>
      <c r="CL95" s="101"/>
      <c r="CM95" s="101"/>
      <c r="CN95" s="101"/>
      <c r="CO95" s="101"/>
      <c r="CP95" s="101"/>
    </row>
    <row r="96" spans="1:94" ht="18">
      <c r="A96" s="81" t="s">
        <v>1141</v>
      </c>
      <c r="B96" s="101"/>
      <c r="C96" s="114"/>
      <c r="D96" s="101"/>
      <c r="E96" s="110"/>
      <c r="F96" s="101"/>
      <c r="G96" s="101"/>
      <c r="H96" s="101"/>
      <c r="I96" s="101"/>
      <c r="J96" s="101"/>
      <c r="K96" s="101"/>
      <c r="L96" s="101"/>
      <c r="M96" s="101"/>
      <c r="N96" s="101"/>
      <c r="O96" s="101"/>
      <c r="P96" s="101"/>
      <c r="Q96" s="101"/>
      <c r="R96" s="116">
        <v>80</v>
      </c>
      <c r="S96" s="101"/>
      <c r="T96" s="101"/>
      <c r="U96" s="101"/>
      <c r="V96" s="101"/>
      <c r="W96" s="101"/>
      <c r="X96" s="101"/>
      <c r="Y96" s="101"/>
      <c r="Z96" s="101"/>
      <c r="AA96" s="112"/>
      <c r="AB96" s="101"/>
      <c r="AC96" s="101"/>
      <c r="AD96" s="101"/>
      <c r="AE96" s="145"/>
      <c r="AF96" s="150"/>
      <c r="AG96" s="101"/>
      <c r="AH96" s="155"/>
      <c r="AI96" s="101"/>
      <c r="AJ96" s="130"/>
      <c r="AK96" s="101"/>
      <c r="AL96" s="101"/>
      <c r="AM96" s="101"/>
      <c r="AN96" s="101"/>
      <c r="AO96" s="101"/>
      <c r="AP96" s="101"/>
      <c r="AQ96" s="101"/>
      <c r="AR96" s="101"/>
      <c r="AS96" s="101"/>
      <c r="AT96" s="101"/>
      <c r="AU96" s="101"/>
      <c r="AV96" s="101"/>
      <c r="AW96" s="114"/>
      <c r="AX96" s="118"/>
      <c r="AY96" s="135"/>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40"/>
      <c r="CG96" s="101"/>
      <c r="CH96" s="101"/>
      <c r="CI96" s="101"/>
      <c r="CJ96" s="101"/>
      <c r="CK96" s="101"/>
      <c r="CL96" s="101"/>
      <c r="CM96" s="101"/>
      <c r="CN96" s="101"/>
      <c r="CO96" s="101"/>
      <c r="CP96" s="101"/>
    </row>
    <row r="97" spans="1:94" ht="18">
      <c r="A97" s="81" t="s">
        <v>1374</v>
      </c>
      <c r="B97" s="101"/>
      <c r="C97" s="114"/>
      <c r="D97" s="101"/>
      <c r="E97" s="110"/>
      <c r="F97" s="101"/>
      <c r="G97" s="101"/>
      <c r="H97" s="101"/>
      <c r="I97" s="101"/>
      <c r="J97" s="101"/>
      <c r="K97" s="101"/>
      <c r="L97" s="101">
        <v>83</v>
      </c>
      <c r="M97" s="101"/>
      <c r="N97" s="101"/>
      <c r="O97" s="101"/>
      <c r="P97" s="101"/>
      <c r="Q97" s="101"/>
      <c r="R97" s="116"/>
      <c r="S97" s="101"/>
      <c r="T97" s="101"/>
      <c r="U97" s="101"/>
      <c r="V97" s="101"/>
      <c r="W97" s="101"/>
      <c r="X97" s="101"/>
      <c r="Y97" s="101"/>
      <c r="Z97" s="101"/>
      <c r="AA97" s="112"/>
      <c r="AB97" s="101"/>
      <c r="AC97" s="101"/>
      <c r="AD97" s="101"/>
      <c r="AE97" s="145"/>
      <c r="AF97" s="150"/>
      <c r="AG97" s="101"/>
      <c r="AH97" s="155"/>
      <c r="AI97" s="101"/>
      <c r="AJ97" s="130"/>
      <c r="AK97" s="101"/>
      <c r="AL97" s="101"/>
      <c r="AM97" s="101"/>
      <c r="AN97" s="101"/>
      <c r="AO97" s="101"/>
      <c r="AP97" s="101"/>
      <c r="AQ97" s="101"/>
      <c r="AR97" s="101"/>
      <c r="AS97" s="101"/>
      <c r="AT97" s="101"/>
      <c r="AU97" s="101"/>
      <c r="AV97" s="101"/>
      <c r="AW97" s="114"/>
      <c r="AX97" s="118"/>
      <c r="AY97" s="135"/>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v>70</v>
      </c>
      <c r="BY97" s="101"/>
      <c r="BZ97" s="101"/>
      <c r="CA97" s="101"/>
      <c r="CB97" s="101"/>
      <c r="CC97" s="101"/>
      <c r="CD97" s="101"/>
      <c r="CE97" s="101"/>
      <c r="CF97" s="140"/>
      <c r="CG97" s="101"/>
      <c r="CH97" s="101"/>
      <c r="CI97" s="101"/>
      <c r="CJ97" s="101"/>
      <c r="CK97" s="101"/>
      <c r="CL97" s="101"/>
      <c r="CM97" s="101"/>
      <c r="CN97" s="101"/>
      <c r="CO97" s="101"/>
      <c r="CP97" s="101"/>
    </row>
    <row r="98" spans="1:94" ht="18">
      <c r="A98" s="81" t="s">
        <v>1372</v>
      </c>
      <c r="B98" s="101"/>
      <c r="C98" s="114"/>
      <c r="D98" s="101"/>
      <c r="E98" s="110"/>
      <c r="F98" s="101"/>
      <c r="G98" s="101"/>
      <c r="H98" s="101"/>
      <c r="I98" s="101"/>
      <c r="J98" s="101"/>
      <c r="K98" s="101"/>
      <c r="L98" s="101"/>
      <c r="M98" s="101"/>
      <c r="N98" s="101"/>
      <c r="O98" s="101"/>
      <c r="P98" s="101"/>
      <c r="Q98" s="101"/>
      <c r="R98" s="116"/>
      <c r="S98" s="101"/>
      <c r="T98" s="101"/>
      <c r="U98" s="101"/>
      <c r="V98" s="101"/>
      <c r="W98" s="101"/>
      <c r="X98" s="101"/>
      <c r="Y98" s="101"/>
      <c r="Z98" s="101"/>
      <c r="AA98" s="112"/>
      <c r="AB98" s="101"/>
      <c r="AC98" s="101"/>
      <c r="AD98" s="101"/>
      <c r="AE98" s="145"/>
      <c r="AF98" s="150"/>
      <c r="AG98" s="101"/>
      <c r="AH98" s="155"/>
      <c r="AI98" s="101"/>
      <c r="AJ98" s="130"/>
      <c r="AK98" s="101"/>
      <c r="AL98" s="101"/>
      <c r="AM98" s="101"/>
      <c r="AN98" s="101"/>
      <c r="AO98" s="101"/>
      <c r="AP98" s="101"/>
      <c r="AQ98" s="101"/>
      <c r="AR98" s="101"/>
      <c r="AS98" s="101"/>
      <c r="AT98" s="101"/>
      <c r="AU98" s="101"/>
      <c r="AV98" s="101"/>
      <c r="AW98" s="114"/>
      <c r="AX98" s="118"/>
      <c r="AY98" s="135"/>
      <c r="AZ98" s="101"/>
      <c r="BA98" s="101"/>
      <c r="BB98" s="101"/>
      <c r="BC98" s="101"/>
      <c r="BD98" s="101"/>
      <c r="BE98" s="101"/>
      <c r="BF98" s="101"/>
      <c r="BG98" s="101"/>
      <c r="BH98" s="101"/>
      <c r="BI98" s="101"/>
      <c r="BJ98" s="101"/>
      <c r="BK98" s="101"/>
      <c r="BL98" s="101"/>
      <c r="BM98" s="101"/>
      <c r="BN98" s="101"/>
      <c r="BO98" s="101"/>
      <c r="BP98" s="101"/>
      <c r="BQ98" s="101"/>
      <c r="BR98" s="101">
        <v>70</v>
      </c>
      <c r="BS98" s="101"/>
      <c r="BT98" s="101"/>
      <c r="BU98" s="101"/>
      <c r="BV98" s="101"/>
      <c r="BW98" s="101"/>
      <c r="BX98" s="101"/>
      <c r="BY98" s="101"/>
      <c r="BZ98" s="101"/>
      <c r="CA98" s="101"/>
      <c r="CB98" s="101"/>
      <c r="CC98" s="101"/>
      <c r="CD98" s="101"/>
      <c r="CE98" s="101"/>
      <c r="CF98" s="140"/>
      <c r="CG98" s="101"/>
      <c r="CH98" s="101"/>
      <c r="CI98" s="101"/>
      <c r="CJ98" s="101"/>
      <c r="CK98" s="101"/>
      <c r="CL98" s="101"/>
      <c r="CM98" s="101"/>
      <c r="CN98" s="101"/>
      <c r="CO98" s="101"/>
      <c r="CP98" s="101"/>
    </row>
    <row r="99" spans="1:94" ht="18">
      <c r="A99" s="81" t="s">
        <v>1441</v>
      </c>
      <c r="B99" s="101"/>
      <c r="C99" s="114"/>
      <c r="D99" s="101"/>
      <c r="E99" s="110"/>
      <c r="F99" s="101"/>
      <c r="G99" s="101"/>
      <c r="H99" s="101"/>
      <c r="I99" s="101"/>
      <c r="J99" s="101"/>
      <c r="K99" s="101"/>
      <c r="L99" s="101"/>
      <c r="M99" s="101"/>
      <c r="N99" s="101"/>
      <c r="O99" s="101"/>
      <c r="P99" s="101"/>
      <c r="Q99" s="101"/>
      <c r="R99" s="116"/>
      <c r="S99" s="101"/>
      <c r="T99" s="101"/>
      <c r="U99" s="101"/>
      <c r="V99" s="101"/>
      <c r="W99" s="101"/>
      <c r="X99" s="101"/>
      <c r="Y99" s="101"/>
      <c r="Z99" s="101"/>
      <c r="AA99" s="112"/>
      <c r="AB99" s="101"/>
      <c r="AC99" s="101"/>
      <c r="AD99" s="101"/>
      <c r="AE99" s="145"/>
      <c r="AF99" s="150"/>
      <c r="AG99" s="101"/>
      <c r="AH99" s="155"/>
      <c r="AI99" s="101"/>
      <c r="AJ99" s="130"/>
      <c r="AK99" s="101"/>
      <c r="AL99" s="101"/>
      <c r="AM99" s="101"/>
      <c r="AN99" s="101"/>
      <c r="AO99" s="101"/>
      <c r="AP99" s="101"/>
      <c r="AQ99" s="101">
        <v>90</v>
      </c>
      <c r="AR99" s="101"/>
      <c r="AS99" s="101"/>
      <c r="AT99" s="101"/>
      <c r="AU99" s="101"/>
      <c r="AV99" s="101"/>
      <c r="AW99" s="114"/>
      <c r="AX99" s="118"/>
      <c r="AY99" s="135"/>
      <c r="AZ99" s="101"/>
      <c r="BA99" s="101"/>
      <c r="BB99" s="101"/>
      <c r="BC99" s="101"/>
      <c r="BD99" s="101"/>
      <c r="BE99" s="101"/>
      <c r="BF99" s="101"/>
      <c r="BG99" s="101"/>
      <c r="BH99" s="101"/>
      <c r="BI99" s="101"/>
      <c r="BJ99" s="101"/>
      <c r="BK99" s="101"/>
      <c r="BL99" s="101"/>
      <c r="BM99" s="101"/>
      <c r="BN99" s="101"/>
      <c r="BO99" s="101"/>
      <c r="BP99" s="101"/>
      <c r="BQ99" s="101"/>
      <c r="BR99" s="101"/>
      <c r="BS99" s="101">
        <v>70</v>
      </c>
      <c r="BT99" s="101"/>
      <c r="BU99" s="101"/>
      <c r="BV99" s="101"/>
      <c r="BW99" s="101"/>
      <c r="BX99" s="101"/>
      <c r="BY99" s="101">
        <v>73</v>
      </c>
      <c r="BZ99" s="101">
        <v>60</v>
      </c>
      <c r="CA99" s="101"/>
      <c r="CB99" s="101"/>
      <c r="CC99" s="101"/>
      <c r="CD99" s="101"/>
      <c r="CE99" s="101"/>
      <c r="CF99" s="140"/>
      <c r="CG99" s="101"/>
      <c r="CH99" s="101"/>
      <c r="CI99" s="101"/>
      <c r="CJ99" s="101"/>
      <c r="CK99" s="101"/>
      <c r="CL99" s="101"/>
      <c r="CM99" s="101"/>
      <c r="CN99" s="101"/>
      <c r="CO99" s="101"/>
      <c r="CP99" s="101"/>
    </row>
    <row r="100" spans="1:94" ht="18">
      <c r="A100" s="81" t="s">
        <v>1553</v>
      </c>
      <c r="B100" s="101"/>
      <c r="C100" s="114"/>
      <c r="D100" s="101"/>
      <c r="E100" s="110"/>
      <c r="F100" s="101"/>
      <c r="G100" s="101"/>
      <c r="H100" s="101"/>
      <c r="I100" s="101"/>
      <c r="J100" s="101"/>
      <c r="K100" s="101"/>
      <c r="L100" s="101"/>
      <c r="M100" s="101"/>
      <c r="N100" s="101"/>
      <c r="O100" s="101"/>
      <c r="P100" s="101"/>
      <c r="Q100" s="101"/>
      <c r="R100" s="116"/>
      <c r="S100" s="101"/>
      <c r="T100" s="101"/>
      <c r="U100" s="101"/>
      <c r="V100" s="101"/>
      <c r="W100" s="101"/>
      <c r="X100" s="101"/>
      <c r="Y100" s="101"/>
      <c r="Z100" s="101"/>
      <c r="AA100" s="112"/>
      <c r="AB100" s="101"/>
      <c r="AC100" s="101"/>
      <c r="AD100" s="101"/>
      <c r="AE100" s="145"/>
      <c r="AF100" s="150"/>
      <c r="AG100" s="101"/>
      <c r="AH100" s="155"/>
      <c r="AI100" s="101"/>
      <c r="AJ100" s="130"/>
      <c r="AK100" s="101"/>
      <c r="AL100" s="101"/>
      <c r="AM100" s="101"/>
      <c r="AN100" s="101"/>
      <c r="AO100" s="101"/>
      <c r="AP100" s="101"/>
      <c r="AQ100" s="101"/>
      <c r="AR100" s="101"/>
      <c r="AS100" s="101"/>
      <c r="AT100" s="101"/>
      <c r="AU100" s="101"/>
      <c r="AV100" s="101"/>
      <c r="AW100" s="114"/>
      <c r="AX100" s="118"/>
      <c r="AY100" s="135"/>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40"/>
      <c r="CG100" s="101"/>
      <c r="CH100" s="101"/>
      <c r="CI100" s="101"/>
      <c r="CJ100" s="101"/>
      <c r="CK100" s="101"/>
      <c r="CL100" s="101"/>
      <c r="CM100" s="101"/>
      <c r="CN100" s="101"/>
      <c r="CO100" s="101"/>
      <c r="CP100" s="101"/>
    </row>
    <row r="101" spans="1:94" ht="18">
      <c r="A101" s="81" t="s">
        <v>1582</v>
      </c>
      <c r="B101" s="101"/>
      <c r="C101" s="114"/>
      <c r="D101" s="101"/>
      <c r="E101" s="110"/>
      <c r="F101" s="101"/>
      <c r="G101" s="101"/>
      <c r="H101" s="101"/>
      <c r="I101" s="101"/>
      <c r="J101" s="101"/>
      <c r="K101" s="101"/>
      <c r="L101" s="101"/>
      <c r="M101" s="101"/>
      <c r="N101" s="101"/>
      <c r="O101" s="101"/>
      <c r="P101" s="101"/>
      <c r="Q101" s="101"/>
      <c r="R101" s="116">
        <v>97</v>
      </c>
      <c r="S101" s="101"/>
      <c r="T101" s="101"/>
      <c r="U101" s="101"/>
      <c r="V101" s="101"/>
      <c r="W101" s="101"/>
      <c r="X101" s="101"/>
      <c r="Y101" s="101"/>
      <c r="Z101" s="101"/>
      <c r="AA101" s="112"/>
      <c r="AB101" s="101"/>
      <c r="AC101" s="101"/>
      <c r="AD101" s="101"/>
      <c r="AE101" s="145"/>
      <c r="AF101" s="150"/>
      <c r="AG101" s="101"/>
      <c r="AH101" s="155"/>
      <c r="AI101" s="101"/>
      <c r="AJ101" s="130"/>
      <c r="AK101" s="101"/>
      <c r="AL101" s="101"/>
      <c r="AM101" s="101"/>
      <c r="AN101" s="101"/>
      <c r="AO101" s="101"/>
      <c r="AP101" s="101"/>
      <c r="AQ101" s="101"/>
      <c r="AR101" s="101"/>
      <c r="AS101" s="101"/>
      <c r="AT101" s="101"/>
      <c r="AU101" s="101"/>
      <c r="AV101" s="101"/>
      <c r="AW101" s="114"/>
      <c r="AX101" s="118"/>
      <c r="AY101" s="135"/>
      <c r="AZ101" s="101"/>
      <c r="BA101" s="101"/>
      <c r="BB101" s="101"/>
      <c r="BC101" s="101"/>
      <c r="BD101" s="101"/>
      <c r="BE101" s="101"/>
      <c r="BF101" s="101"/>
      <c r="BG101" s="101"/>
      <c r="BH101" s="101"/>
      <c r="BI101" s="101"/>
      <c r="BJ101" s="101"/>
      <c r="BK101" s="101"/>
      <c r="BL101" s="101"/>
      <c r="BM101" s="101"/>
      <c r="BN101" s="101">
        <v>176</v>
      </c>
      <c r="BO101" s="101"/>
      <c r="BP101" s="101"/>
      <c r="BQ101" s="101"/>
      <c r="BR101" s="101"/>
      <c r="BS101" s="101"/>
      <c r="BT101" s="101"/>
      <c r="BU101" s="101"/>
      <c r="BV101" s="101"/>
      <c r="BW101" s="101">
        <v>169</v>
      </c>
      <c r="BX101" s="101"/>
      <c r="BY101" s="101"/>
      <c r="BZ101" s="101"/>
      <c r="CA101" s="101"/>
      <c r="CB101" s="101"/>
      <c r="CC101" s="101"/>
      <c r="CD101" s="101"/>
      <c r="CE101" s="101"/>
      <c r="CF101" s="140"/>
      <c r="CG101" s="101"/>
      <c r="CH101" s="101"/>
      <c r="CI101" s="101"/>
      <c r="CJ101" s="101"/>
      <c r="CK101" s="101"/>
      <c r="CL101" s="101"/>
      <c r="CM101" s="101"/>
      <c r="CN101" s="101">
        <v>360</v>
      </c>
      <c r="CO101" s="101">
        <v>83</v>
      </c>
      <c r="CP101" s="101"/>
    </row>
    <row r="102" spans="1:94">
      <c r="A102" s="122" t="s">
        <v>115</v>
      </c>
      <c r="B102" s="101"/>
      <c r="C102" s="114"/>
      <c r="D102" s="101"/>
      <c r="E102" s="110"/>
      <c r="F102" s="101"/>
      <c r="G102" s="101"/>
      <c r="H102" s="101"/>
      <c r="I102" s="101"/>
      <c r="J102" s="101"/>
      <c r="K102" s="101"/>
      <c r="L102" s="101"/>
      <c r="M102" s="101"/>
      <c r="N102" s="101"/>
      <c r="O102" s="101"/>
      <c r="P102" s="101"/>
      <c r="Q102" s="101"/>
      <c r="R102" s="116"/>
      <c r="S102" s="101"/>
      <c r="T102" s="101"/>
      <c r="U102" s="101"/>
      <c r="V102" s="101"/>
      <c r="W102" s="101"/>
      <c r="X102" s="101"/>
      <c r="Y102" s="101"/>
      <c r="Z102" s="101"/>
      <c r="AA102" s="112"/>
      <c r="AB102" s="101"/>
      <c r="AC102" s="101"/>
      <c r="AD102" s="101"/>
      <c r="AE102" s="145"/>
      <c r="AF102" s="150"/>
      <c r="AG102" s="101"/>
      <c r="AH102" s="155"/>
      <c r="AI102" s="101"/>
      <c r="AJ102" s="130"/>
      <c r="AK102" s="101"/>
      <c r="AL102" s="101"/>
      <c r="AM102" s="101"/>
      <c r="AN102" s="101"/>
      <c r="AO102" s="101"/>
      <c r="AP102" s="101"/>
      <c r="AQ102" s="101"/>
      <c r="AR102" s="101"/>
      <c r="AS102" s="101"/>
      <c r="AT102" s="101"/>
      <c r="AU102" s="101"/>
      <c r="AV102" s="101"/>
      <c r="AW102" s="114"/>
      <c r="AX102" s="118"/>
      <c r="AY102" s="135"/>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40"/>
      <c r="CG102" s="101"/>
      <c r="CH102" s="101"/>
      <c r="CI102" s="101"/>
      <c r="CJ102" s="101"/>
      <c r="CK102" s="101"/>
      <c r="CL102" s="101"/>
      <c r="CM102" s="101"/>
      <c r="CN102" s="101">
        <v>78</v>
      </c>
      <c r="CO102" s="101"/>
      <c r="CP102" s="101"/>
    </row>
    <row r="103" spans="1:94" ht="25.5">
      <c r="A103" s="123" t="s">
        <v>1642</v>
      </c>
      <c r="B103" s="101"/>
      <c r="C103" s="114"/>
      <c r="D103" s="101"/>
      <c r="E103" s="110"/>
      <c r="F103" s="101"/>
      <c r="G103" s="101"/>
      <c r="H103" s="101"/>
      <c r="I103" s="101"/>
      <c r="J103" s="101"/>
      <c r="K103" s="101"/>
      <c r="L103" s="101"/>
      <c r="M103" s="101"/>
      <c r="N103" s="101"/>
      <c r="O103" s="101"/>
      <c r="P103" s="101"/>
      <c r="Q103" s="101"/>
      <c r="R103" s="116"/>
      <c r="S103" s="101"/>
      <c r="T103" s="101"/>
      <c r="U103" s="101"/>
      <c r="V103" s="101"/>
      <c r="W103" s="101"/>
      <c r="X103" s="101"/>
      <c r="Y103" s="101"/>
      <c r="Z103" s="101"/>
      <c r="AA103" s="112"/>
      <c r="AB103" s="101"/>
      <c r="AC103" s="101"/>
      <c r="AD103" s="101"/>
      <c r="AE103" s="145"/>
      <c r="AF103" s="150"/>
      <c r="AG103" s="101"/>
      <c r="AH103" s="155"/>
      <c r="AI103" s="101"/>
      <c r="AJ103" s="130"/>
      <c r="AK103" s="101"/>
      <c r="AL103" s="101"/>
      <c r="AM103" s="101"/>
      <c r="AN103" s="101"/>
      <c r="AO103" s="101"/>
      <c r="AP103" s="101"/>
      <c r="AQ103" s="101"/>
      <c r="AR103" s="101"/>
      <c r="AS103" s="101"/>
      <c r="AT103" s="101"/>
      <c r="AU103" s="101"/>
      <c r="AV103" s="101"/>
      <c r="AW103" s="114"/>
      <c r="AX103" s="118"/>
      <c r="AY103" s="135"/>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40"/>
      <c r="CG103" s="101"/>
      <c r="CH103" s="101"/>
      <c r="CI103" s="101"/>
      <c r="CJ103" s="101"/>
      <c r="CK103" s="101"/>
      <c r="CL103" s="101"/>
      <c r="CM103" s="101"/>
      <c r="CN103" s="101">
        <v>78</v>
      </c>
      <c r="CO103" s="101"/>
      <c r="CP103" s="101"/>
    </row>
    <row r="104" spans="1:94">
      <c r="A104" s="122" t="s">
        <v>73</v>
      </c>
      <c r="B104" s="101"/>
      <c r="C104" s="114"/>
      <c r="D104" s="101"/>
      <c r="E104" s="110"/>
      <c r="F104" s="101"/>
      <c r="G104" s="101"/>
      <c r="H104" s="101"/>
      <c r="I104" s="101"/>
      <c r="J104" s="101"/>
      <c r="K104" s="101"/>
      <c r="L104" s="101"/>
      <c r="M104" s="101"/>
      <c r="N104" s="101"/>
      <c r="O104" s="101"/>
      <c r="P104" s="101"/>
      <c r="Q104" s="101"/>
      <c r="R104" s="116"/>
      <c r="S104" s="101"/>
      <c r="T104" s="101"/>
      <c r="U104" s="101"/>
      <c r="V104" s="101"/>
      <c r="W104" s="101"/>
      <c r="X104" s="101"/>
      <c r="Y104" s="101"/>
      <c r="Z104" s="101"/>
      <c r="AA104" s="112"/>
      <c r="AB104" s="101"/>
      <c r="AC104" s="101"/>
      <c r="AD104" s="101"/>
      <c r="AE104" s="145"/>
      <c r="AF104" s="150"/>
      <c r="AG104" s="101"/>
      <c r="AH104" s="155"/>
      <c r="AI104" s="101"/>
      <c r="AJ104" s="130"/>
      <c r="AK104" s="101"/>
      <c r="AL104" s="101"/>
      <c r="AM104" s="101"/>
      <c r="AN104" s="101"/>
      <c r="AO104" s="101"/>
      <c r="AP104" s="101"/>
      <c r="AQ104" s="101"/>
      <c r="AR104" s="101"/>
      <c r="AS104" s="101"/>
      <c r="AT104" s="101"/>
      <c r="AU104" s="101"/>
      <c r="AV104" s="101"/>
      <c r="AW104" s="114"/>
      <c r="AX104" s="118"/>
      <c r="AY104" s="135"/>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40"/>
      <c r="CG104" s="101"/>
      <c r="CH104" s="101"/>
      <c r="CI104" s="101"/>
      <c r="CJ104" s="101"/>
      <c r="CK104" s="101"/>
      <c r="CL104" s="101"/>
      <c r="CM104" s="101"/>
      <c r="CN104" s="101">
        <v>94</v>
      </c>
      <c r="CO104" s="101"/>
      <c r="CP104" s="101"/>
    </row>
    <row r="105" spans="1:94" ht="38.25">
      <c r="A105" s="123" t="s">
        <v>1640</v>
      </c>
      <c r="B105" s="101"/>
      <c r="C105" s="114"/>
      <c r="D105" s="101"/>
      <c r="E105" s="110"/>
      <c r="F105" s="101"/>
      <c r="G105" s="101"/>
      <c r="H105" s="101"/>
      <c r="I105" s="101"/>
      <c r="J105" s="101"/>
      <c r="K105" s="101"/>
      <c r="L105" s="101"/>
      <c r="M105" s="101"/>
      <c r="N105" s="101"/>
      <c r="O105" s="101"/>
      <c r="P105" s="101"/>
      <c r="Q105" s="101"/>
      <c r="R105" s="116"/>
      <c r="S105" s="101"/>
      <c r="T105" s="101"/>
      <c r="U105" s="101"/>
      <c r="V105" s="101"/>
      <c r="W105" s="101"/>
      <c r="X105" s="101"/>
      <c r="Y105" s="101"/>
      <c r="Z105" s="101"/>
      <c r="AA105" s="112"/>
      <c r="AB105" s="101"/>
      <c r="AC105" s="101"/>
      <c r="AD105" s="101"/>
      <c r="AE105" s="145"/>
      <c r="AF105" s="150"/>
      <c r="AG105" s="101"/>
      <c r="AH105" s="155"/>
      <c r="AI105" s="101"/>
      <c r="AJ105" s="130"/>
      <c r="AK105" s="101"/>
      <c r="AL105" s="101"/>
      <c r="AM105" s="101"/>
      <c r="AN105" s="101"/>
      <c r="AO105" s="101"/>
      <c r="AP105" s="101"/>
      <c r="AQ105" s="101"/>
      <c r="AR105" s="101"/>
      <c r="AS105" s="101"/>
      <c r="AT105" s="101"/>
      <c r="AU105" s="101"/>
      <c r="AV105" s="101"/>
      <c r="AW105" s="114"/>
      <c r="AX105" s="118"/>
      <c r="AY105" s="135"/>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40"/>
      <c r="CG105" s="101"/>
      <c r="CH105" s="101"/>
      <c r="CI105" s="101"/>
      <c r="CJ105" s="101"/>
      <c r="CK105" s="101"/>
      <c r="CL105" s="101"/>
      <c r="CM105" s="101"/>
      <c r="CN105" s="101">
        <v>94</v>
      </c>
      <c r="CO105" s="101"/>
      <c r="CP105" s="101"/>
    </row>
    <row r="106" spans="1:94">
      <c r="A106" s="122" t="s">
        <v>127</v>
      </c>
      <c r="B106" s="101"/>
      <c r="C106" s="114"/>
      <c r="D106" s="101"/>
      <c r="E106" s="110"/>
      <c r="F106" s="101"/>
      <c r="G106" s="101"/>
      <c r="H106" s="101"/>
      <c r="I106" s="101"/>
      <c r="J106" s="101"/>
      <c r="K106" s="101"/>
      <c r="L106" s="101"/>
      <c r="M106" s="101"/>
      <c r="N106" s="101"/>
      <c r="O106" s="101"/>
      <c r="P106" s="101"/>
      <c r="Q106" s="101"/>
      <c r="R106" s="116">
        <v>97</v>
      </c>
      <c r="S106" s="101"/>
      <c r="T106" s="101"/>
      <c r="U106" s="101"/>
      <c r="V106" s="101"/>
      <c r="W106" s="101"/>
      <c r="X106" s="101"/>
      <c r="Y106" s="101"/>
      <c r="Z106" s="101"/>
      <c r="AA106" s="112"/>
      <c r="AB106" s="101"/>
      <c r="AC106" s="101"/>
      <c r="AD106" s="101"/>
      <c r="AE106" s="145"/>
      <c r="AF106" s="150"/>
      <c r="AG106" s="101"/>
      <c r="AH106" s="155"/>
      <c r="AI106" s="101"/>
      <c r="AJ106" s="130"/>
      <c r="AK106" s="101"/>
      <c r="AL106" s="101"/>
      <c r="AM106" s="101"/>
      <c r="AN106" s="101"/>
      <c r="AO106" s="101"/>
      <c r="AP106" s="101"/>
      <c r="AQ106" s="101"/>
      <c r="AR106" s="101"/>
      <c r="AS106" s="101"/>
      <c r="AT106" s="101"/>
      <c r="AU106" s="101"/>
      <c r="AV106" s="101"/>
      <c r="AW106" s="114"/>
      <c r="AX106" s="118"/>
      <c r="AY106" s="135"/>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40"/>
      <c r="CG106" s="101"/>
      <c r="CH106" s="101"/>
      <c r="CI106" s="101"/>
      <c r="CJ106" s="101"/>
      <c r="CK106" s="101"/>
      <c r="CL106" s="101"/>
      <c r="CM106" s="101"/>
      <c r="CN106" s="101"/>
      <c r="CO106" s="101"/>
      <c r="CP106" s="101"/>
    </row>
    <row r="107" spans="1:94" ht="25.5">
      <c r="A107" s="123" t="s">
        <v>1587</v>
      </c>
      <c r="B107" s="101"/>
      <c r="C107" s="114"/>
      <c r="D107" s="101"/>
      <c r="E107" s="110"/>
      <c r="F107" s="101"/>
      <c r="G107" s="101"/>
      <c r="H107" s="101"/>
      <c r="I107" s="101"/>
      <c r="J107" s="101"/>
      <c r="K107" s="101"/>
      <c r="L107" s="101"/>
      <c r="M107" s="101"/>
      <c r="N107" s="101"/>
      <c r="O107" s="101"/>
      <c r="P107" s="101"/>
      <c r="Q107" s="101"/>
      <c r="R107" s="116">
        <v>97</v>
      </c>
      <c r="S107" s="101"/>
      <c r="T107" s="101"/>
      <c r="U107" s="101"/>
      <c r="V107" s="101"/>
      <c r="W107" s="101"/>
      <c r="X107" s="101"/>
      <c r="Y107" s="101"/>
      <c r="Z107" s="101"/>
      <c r="AA107" s="112"/>
      <c r="AB107" s="101"/>
      <c r="AC107" s="101"/>
      <c r="AD107" s="101"/>
      <c r="AE107" s="145"/>
      <c r="AF107" s="150"/>
      <c r="AG107" s="101"/>
      <c r="AH107" s="155"/>
      <c r="AI107" s="101"/>
      <c r="AJ107" s="130"/>
      <c r="AK107" s="101"/>
      <c r="AL107" s="101"/>
      <c r="AM107" s="101"/>
      <c r="AN107" s="101"/>
      <c r="AO107" s="101"/>
      <c r="AP107" s="101"/>
      <c r="AQ107" s="101"/>
      <c r="AR107" s="101"/>
      <c r="AS107" s="101"/>
      <c r="AT107" s="101"/>
      <c r="AU107" s="101"/>
      <c r="AV107" s="101"/>
      <c r="AW107" s="114"/>
      <c r="AX107" s="118"/>
      <c r="AY107" s="135"/>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40"/>
      <c r="CG107" s="101"/>
      <c r="CH107" s="101"/>
      <c r="CI107" s="101"/>
      <c r="CJ107" s="101"/>
      <c r="CK107" s="101"/>
      <c r="CL107" s="101"/>
      <c r="CM107" s="101"/>
      <c r="CN107" s="101"/>
      <c r="CO107" s="101"/>
      <c r="CP107" s="101"/>
    </row>
    <row r="108" spans="1:94">
      <c r="A108" s="122" t="s">
        <v>169</v>
      </c>
      <c r="B108" s="101"/>
      <c r="C108" s="114"/>
      <c r="D108" s="101"/>
      <c r="E108" s="110"/>
      <c r="F108" s="101"/>
      <c r="G108" s="101"/>
      <c r="H108" s="101"/>
      <c r="I108" s="101"/>
      <c r="J108" s="101"/>
      <c r="K108" s="101"/>
      <c r="L108" s="101"/>
      <c r="M108" s="101"/>
      <c r="N108" s="101"/>
      <c r="O108" s="101"/>
      <c r="P108" s="101"/>
      <c r="Q108" s="101"/>
      <c r="R108" s="116"/>
      <c r="S108" s="101"/>
      <c r="T108" s="101"/>
      <c r="U108" s="101"/>
      <c r="V108" s="101"/>
      <c r="W108" s="101"/>
      <c r="X108" s="101"/>
      <c r="Y108" s="101"/>
      <c r="Z108" s="101"/>
      <c r="AA108" s="112"/>
      <c r="AB108" s="101"/>
      <c r="AC108" s="101"/>
      <c r="AD108" s="101"/>
      <c r="AE108" s="145"/>
      <c r="AF108" s="150"/>
      <c r="AG108" s="101"/>
      <c r="AH108" s="155"/>
      <c r="AI108" s="101"/>
      <c r="AJ108" s="130"/>
      <c r="AK108" s="101"/>
      <c r="AL108" s="101"/>
      <c r="AM108" s="101"/>
      <c r="AN108" s="101"/>
      <c r="AO108" s="101"/>
      <c r="AP108" s="101"/>
      <c r="AQ108" s="101"/>
      <c r="AR108" s="101"/>
      <c r="AS108" s="101"/>
      <c r="AT108" s="101"/>
      <c r="AU108" s="101"/>
      <c r="AV108" s="101"/>
      <c r="AW108" s="114"/>
      <c r="AX108" s="118"/>
      <c r="AY108" s="135"/>
      <c r="AZ108" s="101"/>
      <c r="BA108" s="101"/>
      <c r="BB108" s="101"/>
      <c r="BC108" s="101"/>
      <c r="BD108" s="101"/>
      <c r="BE108" s="101"/>
      <c r="BF108" s="101"/>
      <c r="BG108" s="101"/>
      <c r="BH108" s="101"/>
      <c r="BI108" s="101"/>
      <c r="BJ108" s="101"/>
      <c r="BK108" s="101"/>
      <c r="BL108" s="101"/>
      <c r="BM108" s="101"/>
      <c r="BN108" s="101">
        <v>88</v>
      </c>
      <c r="BO108" s="101"/>
      <c r="BP108" s="101"/>
      <c r="BQ108" s="101"/>
      <c r="BR108" s="101"/>
      <c r="BS108" s="101"/>
      <c r="BT108" s="101"/>
      <c r="BU108" s="101"/>
      <c r="BV108" s="101"/>
      <c r="BW108" s="101"/>
      <c r="BX108" s="101"/>
      <c r="BY108" s="101"/>
      <c r="BZ108" s="101"/>
      <c r="CA108" s="101"/>
      <c r="CB108" s="101"/>
      <c r="CC108" s="101"/>
      <c r="CD108" s="101"/>
      <c r="CE108" s="101"/>
      <c r="CF108" s="140"/>
      <c r="CG108" s="101"/>
      <c r="CH108" s="101"/>
      <c r="CI108" s="101"/>
      <c r="CJ108" s="101"/>
      <c r="CK108" s="101"/>
      <c r="CL108" s="101"/>
      <c r="CM108" s="101"/>
      <c r="CN108" s="101">
        <v>90</v>
      </c>
      <c r="CO108" s="101">
        <v>83</v>
      </c>
      <c r="CP108" s="101"/>
    </row>
    <row r="109" spans="1:94" ht="25.5">
      <c r="A109" s="123" t="s">
        <v>1614</v>
      </c>
      <c r="B109" s="101"/>
      <c r="C109" s="114"/>
      <c r="D109" s="101"/>
      <c r="E109" s="110"/>
      <c r="F109" s="101"/>
      <c r="G109" s="101"/>
      <c r="H109" s="101"/>
      <c r="I109" s="101"/>
      <c r="J109" s="101"/>
      <c r="K109" s="101"/>
      <c r="L109" s="101"/>
      <c r="M109" s="101"/>
      <c r="N109" s="101"/>
      <c r="O109" s="101"/>
      <c r="P109" s="101"/>
      <c r="Q109" s="101"/>
      <c r="R109" s="116"/>
      <c r="S109" s="101"/>
      <c r="T109" s="101"/>
      <c r="U109" s="101"/>
      <c r="V109" s="101"/>
      <c r="W109" s="101"/>
      <c r="X109" s="101"/>
      <c r="Y109" s="101"/>
      <c r="Z109" s="101"/>
      <c r="AA109" s="112"/>
      <c r="AB109" s="101"/>
      <c r="AC109" s="101"/>
      <c r="AD109" s="101"/>
      <c r="AE109" s="145"/>
      <c r="AF109" s="150"/>
      <c r="AG109" s="101"/>
      <c r="AH109" s="155"/>
      <c r="AI109" s="101"/>
      <c r="AJ109" s="130"/>
      <c r="AK109" s="101"/>
      <c r="AL109" s="101"/>
      <c r="AM109" s="101"/>
      <c r="AN109" s="101"/>
      <c r="AO109" s="101"/>
      <c r="AP109" s="101"/>
      <c r="AQ109" s="101"/>
      <c r="AR109" s="101"/>
      <c r="AS109" s="101"/>
      <c r="AT109" s="101"/>
      <c r="AU109" s="101"/>
      <c r="AV109" s="101"/>
      <c r="AW109" s="114"/>
      <c r="AX109" s="118"/>
      <c r="AY109" s="135"/>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40"/>
      <c r="CG109" s="101"/>
      <c r="CH109" s="101"/>
      <c r="CI109" s="101"/>
      <c r="CJ109" s="101"/>
      <c r="CK109" s="101"/>
      <c r="CL109" s="101"/>
      <c r="CM109" s="101"/>
      <c r="CN109" s="101">
        <v>90</v>
      </c>
      <c r="CO109" s="101"/>
      <c r="CP109" s="101"/>
    </row>
    <row r="110" spans="1:94" ht="25.5">
      <c r="A110" s="123" t="s">
        <v>1611</v>
      </c>
      <c r="B110" s="101"/>
      <c r="C110" s="114"/>
      <c r="D110" s="101"/>
      <c r="E110" s="110"/>
      <c r="F110" s="101"/>
      <c r="G110" s="101"/>
      <c r="H110" s="101"/>
      <c r="I110" s="101"/>
      <c r="J110" s="101"/>
      <c r="K110" s="101"/>
      <c r="L110" s="101"/>
      <c r="M110" s="101"/>
      <c r="N110" s="101"/>
      <c r="O110" s="101"/>
      <c r="P110" s="101"/>
      <c r="Q110" s="101"/>
      <c r="R110" s="116"/>
      <c r="S110" s="101"/>
      <c r="T110" s="101"/>
      <c r="U110" s="101"/>
      <c r="V110" s="101"/>
      <c r="W110" s="101"/>
      <c r="X110" s="101"/>
      <c r="Y110" s="101"/>
      <c r="Z110" s="101"/>
      <c r="AA110" s="112"/>
      <c r="AB110" s="101"/>
      <c r="AC110" s="101"/>
      <c r="AD110" s="101"/>
      <c r="AE110" s="145"/>
      <c r="AF110" s="150"/>
      <c r="AG110" s="101"/>
      <c r="AH110" s="155"/>
      <c r="AI110" s="101"/>
      <c r="AJ110" s="130"/>
      <c r="AK110" s="101"/>
      <c r="AL110" s="101"/>
      <c r="AM110" s="101"/>
      <c r="AN110" s="101"/>
      <c r="AO110" s="101"/>
      <c r="AP110" s="101"/>
      <c r="AQ110" s="101"/>
      <c r="AR110" s="101"/>
      <c r="AS110" s="101"/>
      <c r="AT110" s="101"/>
      <c r="AU110" s="101"/>
      <c r="AV110" s="101"/>
      <c r="AW110" s="114"/>
      <c r="AX110" s="118"/>
      <c r="AY110" s="135"/>
      <c r="AZ110" s="101"/>
      <c r="BA110" s="101"/>
      <c r="BB110" s="101"/>
      <c r="BC110" s="101"/>
      <c r="BD110" s="101"/>
      <c r="BE110" s="101"/>
      <c r="BF110" s="101"/>
      <c r="BG110" s="101"/>
      <c r="BH110" s="101"/>
      <c r="BI110" s="101"/>
      <c r="BJ110" s="101"/>
      <c r="BK110" s="101"/>
      <c r="BL110" s="101"/>
      <c r="BM110" s="101"/>
      <c r="BN110" s="101">
        <v>88</v>
      </c>
      <c r="BO110" s="101"/>
      <c r="BP110" s="101"/>
      <c r="BQ110" s="101"/>
      <c r="BR110" s="101"/>
      <c r="BS110" s="101"/>
      <c r="BT110" s="101"/>
      <c r="BU110" s="101"/>
      <c r="BV110" s="101"/>
      <c r="BW110" s="101"/>
      <c r="BX110" s="101"/>
      <c r="BY110" s="101"/>
      <c r="BZ110" s="101"/>
      <c r="CA110" s="101"/>
      <c r="CB110" s="101"/>
      <c r="CC110" s="101"/>
      <c r="CD110" s="101"/>
      <c r="CE110" s="101"/>
      <c r="CF110" s="140"/>
      <c r="CG110" s="101"/>
      <c r="CH110" s="101"/>
      <c r="CI110" s="101"/>
      <c r="CJ110" s="101"/>
      <c r="CK110" s="101"/>
      <c r="CL110" s="101"/>
      <c r="CM110" s="101"/>
      <c r="CN110" s="101"/>
      <c r="CO110" s="101"/>
      <c r="CP110" s="101"/>
    </row>
    <row r="111" spans="1:94" ht="25.5">
      <c r="A111" s="123" t="s">
        <v>1610</v>
      </c>
      <c r="B111" s="101"/>
      <c r="C111" s="114"/>
      <c r="D111" s="101"/>
      <c r="E111" s="110"/>
      <c r="F111" s="101"/>
      <c r="G111" s="101"/>
      <c r="H111" s="101"/>
      <c r="I111" s="101"/>
      <c r="J111" s="101"/>
      <c r="K111" s="101"/>
      <c r="L111" s="101"/>
      <c r="M111" s="101"/>
      <c r="N111" s="101"/>
      <c r="O111" s="101"/>
      <c r="P111" s="101"/>
      <c r="Q111" s="101"/>
      <c r="R111" s="116"/>
      <c r="S111" s="101"/>
      <c r="T111" s="101"/>
      <c r="U111" s="101"/>
      <c r="V111" s="101"/>
      <c r="W111" s="101"/>
      <c r="X111" s="101"/>
      <c r="Y111" s="101"/>
      <c r="Z111" s="101"/>
      <c r="AA111" s="112"/>
      <c r="AB111" s="101"/>
      <c r="AC111" s="101"/>
      <c r="AD111" s="101"/>
      <c r="AE111" s="145"/>
      <c r="AF111" s="150"/>
      <c r="AG111" s="101"/>
      <c r="AH111" s="155"/>
      <c r="AI111" s="101"/>
      <c r="AJ111" s="130"/>
      <c r="AK111" s="101"/>
      <c r="AL111" s="101"/>
      <c r="AM111" s="101"/>
      <c r="AN111" s="101"/>
      <c r="AO111" s="101"/>
      <c r="AP111" s="101"/>
      <c r="AQ111" s="101"/>
      <c r="AR111" s="101"/>
      <c r="AS111" s="101"/>
      <c r="AT111" s="101"/>
      <c r="AU111" s="101"/>
      <c r="AV111" s="101"/>
      <c r="AW111" s="114"/>
      <c r="AX111" s="118"/>
      <c r="AY111" s="135"/>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40"/>
      <c r="CG111" s="101"/>
      <c r="CH111" s="101"/>
      <c r="CI111" s="101"/>
      <c r="CJ111" s="101"/>
      <c r="CK111" s="101"/>
      <c r="CL111" s="101"/>
      <c r="CM111" s="101"/>
      <c r="CN111" s="101"/>
      <c r="CO111" s="101">
        <v>83</v>
      </c>
      <c r="CP111" s="101"/>
    </row>
    <row r="112" spans="1:94">
      <c r="A112" s="122" t="s">
        <v>226</v>
      </c>
      <c r="B112" s="101"/>
      <c r="C112" s="114"/>
      <c r="D112" s="101"/>
      <c r="E112" s="110"/>
      <c r="F112" s="101"/>
      <c r="G112" s="101"/>
      <c r="H112" s="101"/>
      <c r="I112" s="101"/>
      <c r="J112" s="101"/>
      <c r="K112" s="101"/>
      <c r="L112" s="101"/>
      <c r="M112" s="101"/>
      <c r="N112" s="101"/>
      <c r="O112" s="101"/>
      <c r="P112" s="101"/>
      <c r="Q112" s="101"/>
      <c r="R112" s="116"/>
      <c r="S112" s="101"/>
      <c r="T112" s="101"/>
      <c r="U112" s="101"/>
      <c r="V112" s="101"/>
      <c r="W112" s="101"/>
      <c r="X112" s="101"/>
      <c r="Y112" s="101"/>
      <c r="Z112" s="101"/>
      <c r="AA112" s="112"/>
      <c r="AB112" s="101"/>
      <c r="AC112" s="101"/>
      <c r="AD112" s="101"/>
      <c r="AE112" s="145"/>
      <c r="AF112" s="150"/>
      <c r="AG112" s="101"/>
      <c r="AH112" s="155"/>
      <c r="AI112" s="101"/>
      <c r="AJ112" s="130"/>
      <c r="AK112" s="101"/>
      <c r="AL112" s="101"/>
      <c r="AM112" s="101"/>
      <c r="AN112" s="101"/>
      <c r="AO112" s="101"/>
      <c r="AP112" s="101"/>
      <c r="AQ112" s="101"/>
      <c r="AR112" s="101"/>
      <c r="AS112" s="101"/>
      <c r="AT112" s="101"/>
      <c r="AU112" s="101"/>
      <c r="AV112" s="101"/>
      <c r="AW112" s="114"/>
      <c r="AX112" s="118"/>
      <c r="AY112" s="135"/>
      <c r="AZ112" s="101"/>
      <c r="BA112" s="101"/>
      <c r="BB112" s="101"/>
      <c r="BC112" s="101"/>
      <c r="BD112" s="101"/>
      <c r="BE112" s="101"/>
      <c r="BF112" s="101"/>
      <c r="BG112" s="101"/>
      <c r="BH112" s="101"/>
      <c r="BI112" s="101"/>
      <c r="BJ112" s="101"/>
      <c r="BK112" s="101"/>
      <c r="BL112" s="101"/>
      <c r="BM112" s="101"/>
      <c r="BN112" s="101">
        <v>88</v>
      </c>
      <c r="BO112" s="101"/>
      <c r="BP112" s="101"/>
      <c r="BQ112" s="101"/>
      <c r="BR112" s="101"/>
      <c r="BS112" s="101"/>
      <c r="BT112" s="101"/>
      <c r="BU112" s="101"/>
      <c r="BV112" s="101"/>
      <c r="BW112" s="101"/>
      <c r="BX112" s="101"/>
      <c r="BY112" s="101"/>
      <c r="BZ112" s="101"/>
      <c r="CA112" s="101"/>
      <c r="CB112" s="101"/>
      <c r="CC112" s="101"/>
      <c r="CD112" s="101"/>
      <c r="CE112" s="101"/>
      <c r="CF112" s="140"/>
      <c r="CG112" s="101"/>
      <c r="CH112" s="101"/>
      <c r="CI112" s="101"/>
      <c r="CJ112" s="101"/>
      <c r="CK112" s="101"/>
      <c r="CL112" s="101"/>
      <c r="CM112" s="101"/>
      <c r="CN112" s="101"/>
      <c r="CO112" s="101"/>
      <c r="CP112" s="101"/>
    </row>
    <row r="113" spans="1:94" ht="25.5">
      <c r="A113" s="123" t="s">
        <v>1612</v>
      </c>
      <c r="B113" s="101"/>
      <c r="C113" s="114"/>
      <c r="D113" s="101"/>
      <c r="E113" s="110"/>
      <c r="F113" s="101"/>
      <c r="G113" s="101"/>
      <c r="H113" s="101"/>
      <c r="I113" s="101"/>
      <c r="J113" s="101"/>
      <c r="K113" s="101"/>
      <c r="L113" s="101"/>
      <c r="M113" s="101"/>
      <c r="N113" s="101"/>
      <c r="O113" s="101"/>
      <c r="P113" s="101"/>
      <c r="Q113" s="101"/>
      <c r="R113" s="116"/>
      <c r="S113" s="101"/>
      <c r="T113" s="101"/>
      <c r="U113" s="101"/>
      <c r="V113" s="101"/>
      <c r="W113" s="101"/>
      <c r="X113" s="101"/>
      <c r="Y113" s="101"/>
      <c r="Z113" s="101"/>
      <c r="AA113" s="112"/>
      <c r="AB113" s="101"/>
      <c r="AC113" s="101"/>
      <c r="AD113" s="101"/>
      <c r="AE113" s="145"/>
      <c r="AF113" s="150"/>
      <c r="AG113" s="101"/>
      <c r="AH113" s="155"/>
      <c r="AI113" s="101"/>
      <c r="AJ113" s="130"/>
      <c r="AK113" s="101"/>
      <c r="AL113" s="101"/>
      <c r="AM113" s="101"/>
      <c r="AN113" s="101"/>
      <c r="AO113" s="101"/>
      <c r="AP113" s="101"/>
      <c r="AQ113" s="101"/>
      <c r="AR113" s="101"/>
      <c r="AS113" s="101"/>
      <c r="AT113" s="101"/>
      <c r="AU113" s="101"/>
      <c r="AV113" s="101"/>
      <c r="AW113" s="114"/>
      <c r="AX113" s="118"/>
      <c r="AY113" s="135"/>
      <c r="AZ113" s="101"/>
      <c r="BA113" s="101"/>
      <c r="BB113" s="101"/>
      <c r="BC113" s="101"/>
      <c r="BD113" s="101"/>
      <c r="BE113" s="101"/>
      <c r="BF113" s="101"/>
      <c r="BG113" s="101"/>
      <c r="BH113" s="101"/>
      <c r="BI113" s="101"/>
      <c r="BJ113" s="101"/>
      <c r="BK113" s="101"/>
      <c r="BL113" s="101"/>
      <c r="BM113" s="101"/>
      <c r="BN113" s="101">
        <v>88</v>
      </c>
      <c r="BO113" s="101"/>
      <c r="BP113" s="101"/>
      <c r="BQ113" s="101"/>
      <c r="BR113" s="101"/>
      <c r="BS113" s="101"/>
      <c r="BT113" s="101"/>
      <c r="BU113" s="101"/>
      <c r="BV113" s="101"/>
      <c r="BW113" s="101"/>
      <c r="BX113" s="101"/>
      <c r="BY113" s="101"/>
      <c r="BZ113" s="101"/>
      <c r="CA113" s="101"/>
      <c r="CB113" s="101"/>
      <c r="CC113" s="101"/>
      <c r="CD113" s="101"/>
      <c r="CE113" s="101"/>
      <c r="CF113" s="140"/>
      <c r="CG113" s="101"/>
      <c r="CH113" s="101"/>
      <c r="CI113" s="101"/>
      <c r="CJ113" s="101"/>
      <c r="CK113" s="101"/>
      <c r="CL113" s="101"/>
      <c r="CM113" s="101"/>
      <c r="CN113" s="101"/>
      <c r="CO113" s="101"/>
      <c r="CP113" s="101"/>
    </row>
    <row r="114" spans="1:94">
      <c r="A114" s="122" t="s">
        <v>1589</v>
      </c>
      <c r="B114" s="101"/>
      <c r="C114" s="114"/>
      <c r="D114" s="101"/>
      <c r="E114" s="110"/>
      <c r="F114" s="101"/>
      <c r="G114" s="101"/>
      <c r="H114" s="101"/>
      <c r="I114" s="101"/>
      <c r="J114" s="101"/>
      <c r="K114" s="101"/>
      <c r="L114" s="101"/>
      <c r="M114" s="101"/>
      <c r="N114" s="101"/>
      <c r="O114" s="101"/>
      <c r="P114" s="101"/>
      <c r="Q114" s="101"/>
      <c r="R114" s="116"/>
      <c r="S114" s="101"/>
      <c r="T114" s="101"/>
      <c r="U114" s="101"/>
      <c r="V114" s="101"/>
      <c r="W114" s="101"/>
      <c r="X114" s="101"/>
      <c r="Y114" s="101"/>
      <c r="Z114" s="101"/>
      <c r="AA114" s="112"/>
      <c r="AB114" s="101"/>
      <c r="AC114" s="101"/>
      <c r="AD114" s="101"/>
      <c r="AE114" s="145"/>
      <c r="AF114" s="150"/>
      <c r="AG114" s="101"/>
      <c r="AH114" s="155"/>
      <c r="AI114" s="101"/>
      <c r="AJ114" s="130"/>
      <c r="AK114" s="101"/>
      <c r="AL114" s="101"/>
      <c r="AM114" s="101"/>
      <c r="AN114" s="101"/>
      <c r="AO114" s="101"/>
      <c r="AP114" s="101"/>
      <c r="AQ114" s="101"/>
      <c r="AR114" s="101"/>
      <c r="AS114" s="101"/>
      <c r="AT114" s="101"/>
      <c r="AU114" s="101"/>
      <c r="AV114" s="101"/>
      <c r="AW114" s="114"/>
      <c r="AX114" s="118"/>
      <c r="AY114" s="135"/>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v>86</v>
      </c>
      <c r="BX114" s="101"/>
      <c r="BY114" s="101"/>
      <c r="BZ114" s="101"/>
      <c r="CA114" s="101"/>
      <c r="CB114" s="101"/>
      <c r="CC114" s="101"/>
      <c r="CD114" s="101"/>
      <c r="CE114" s="101"/>
      <c r="CF114" s="140"/>
      <c r="CG114" s="101"/>
      <c r="CH114" s="101"/>
      <c r="CI114" s="101"/>
      <c r="CJ114" s="101"/>
      <c r="CK114" s="101"/>
      <c r="CL114" s="101"/>
      <c r="CM114" s="101"/>
      <c r="CN114" s="101"/>
      <c r="CO114" s="101"/>
      <c r="CP114" s="101"/>
    </row>
    <row r="115" spans="1:94" ht="25.5">
      <c r="A115" s="123" t="s">
        <v>1590</v>
      </c>
      <c r="B115" s="101"/>
      <c r="C115" s="114"/>
      <c r="D115" s="101"/>
      <c r="E115" s="110"/>
      <c r="F115" s="101"/>
      <c r="G115" s="101"/>
      <c r="H115" s="101"/>
      <c r="I115" s="101"/>
      <c r="J115" s="101"/>
      <c r="K115" s="101"/>
      <c r="L115" s="101"/>
      <c r="M115" s="101"/>
      <c r="N115" s="101"/>
      <c r="O115" s="101"/>
      <c r="P115" s="101"/>
      <c r="Q115" s="101"/>
      <c r="R115" s="116"/>
      <c r="S115" s="101"/>
      <c r="T115" s="101"/>
      <c r="U115" s="101"/>
      <c r="V115" s="101"/>
      <c r="W115" s="101"/>
      <c r="X115" s="101"/>
      <c r="Y115" s="101"/>
      <c r="Z115" s="101"/>
      <c r="AA115" s="112"/>
      <c r="AB115" s="101"/>
      <c r="AC115" s="101"/>
      <c r="AD115" s="101"/>
      <c r="AE115" s="145"/>
      <c r="AF115" s="150"/>
      <c r="AG115" s="101"/>
      <c r="AH115" s="155"/>
      <c r="AI115" s="101"/>
      <c r="AJ115" s="130"/>
      <c r="AK115" s="101"/>
      <c r="AL115" s="101"/>
      <c r="AM115" s="101"/>
      <c r="AN115" s="101"/>
      <c r="AO115" s="101"/>
      <c r="AP115" s="101"/>
      <c r="AQ115" s="101"/>
      <c r="AR115" s="101"/>
      <c r="AS115" s="101"/>
      <c r="AT115" s="101"/>
      <c r="AU115" s="101"/>
      <c r="AV115" s="101"/>
      <c r="AW115" s="114"/>
      <c r="AX115" s="118"/>
      <c r="AY115" s="135"/>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v>86</v>
      </c>
      <c r="BX115" s="101"/>
      <c r="BY115" s="101"/>
      <c r="BZ115" s="101"/>
      <c r="CA115" s="101"/>
      <c r="CB115" s="101"/>
      <c r="CC115" s="101"/>
      <c r="CD115" s="101"/>
      <c r="CE115" s="101"/>
      <c r="CF115" s="140"/>
      <c r="CG115" s="101"/>
      <c r="CH115" s="101"/>
      <c r="CI115" s="101"/>
      <c r="CJ115" s="101"/>
      <c r="CK115" s="101"/>
      <c r="CL115" s="101"/>
      <c r="CM115" s="101"/>
      <c r="CN115" s="101"/>
      <c r="CO115" s="101"/>
      <c r="CP115" s="101"/>
    </row>
    <row r="116" spans="1:94">
      <c r="A116" s="122" t="s">
        <v>81</v>
      </c>
      <c r="B116" s="101"/>
      <c r="C116" s="114"/>
      <c r="D116" s="101"/>
      <c r="E116" s="110"/>
      <c r="F116" s="101"/>
      <c r="G116" s="101"/>
      <c r="H116" s="101"/>
      <c r="I116" s="101"/>
      <c r="J116" s="101"/>
      <c r="K116" s="101"/>
      <c r="L116" s="101"/>
      <c r="M116" s="101"/>
      <c r="N116" s="101"/>
      <c r="O116" s="101"/>
      <c r="P116" s="101"/>
      <c r="Q116" s="101"/>
      <c r="R116" s="116"/>
      <c r="S116" s="101"/>
      <c r="T116" s="101"/>
      <c r="U116" s="101"/>
      <c r="V116" s="101"/>
      <c r="W116" s="101"/>
      <c r="X116" s="101"/>
      <c r="Y116" s="101"/>
      <c r="Z116" s="101"/>
      <c r="AA116" s="112"/>
      <c r="AB116" s="101"/>
      <c r="AC116" s="101"/>
      <c r="AD116" s="101"/>
      <c r="AE116" s="145"/>
      <c r="AF116" s="150"/>
      <c r="AG116" s="101"/>
      <c r="AH116" s="155"/>
      <c r="AI116" s="101"/>
      <c r="AJ116" s="130"/>
      <c r="AK116" s="101"/>
      <c r="AL116" s="101"/>
      <c r="AM116" s="101"/>
      <c r="AN116" s="101"/>
      <c r="AO116" s="101"/>
      <c r="AP116" s="101"/>
      <c r="AQ116" s="101"/>
      <c r="AR116" s="101"/>
      <c r="AS116" s="101"/>
      <c r="AT116" s="101"/>
      <c r="AU116" s="101"/>
      <c r="AV116" s="101"/>
      <c r="AW116" s="114"/>
      <c r="AX116" s="118"/>
      <c r="AY116" s="135"/>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v>83</v>
      </c>
      <c r="BX116" s="101"/>
      <c r="BY116" s="101"/>
      <c r="BZ116" s="101"/>
      <c r="CA116" s="101"/>
      <c r="CB116" s="101"/>
      <c r="CC116" s="101"/>
      <c r="CD116" s="101"/>
      <c r="CE116" s="101"/>
      <c r="CF116" s="140"/>
      <c r="CG116" s="101"/>
      <c r="CH116" s="101"/>
      <c r="CI116" s="101"/>
      <c r="CJ116" s="101"/>
      <c r="CK116" s="101"/>
      <c r="CL116" s="101"/>
      <c r="CM116" s="101"/>
      <c r="CN116" s="101"/>
      <c r="CO116" s="101"/>
      <c r="CP116" s="101"/>
    </row>
    <row r="117" spans="1:94" ht="25.5">
      <c r="A117" s="123" t="s">
        <v>1588</v>
      </c>
      <c r="B117" s="101"/>
      <c r="C117" s="114"/>
      <c r="D117" s="101"/>
      <c r="E117" s="110"/>
      <c r="F117" s="101"/>
      <c r="G117" s="101"/>
      <c r="H117" s="101"/>
      <c r="I117" s="101"/>
      <c r="J117" s="101"/>
      <c r="K117" s="101"/>
      <c r="L117" s="101"/>
      <c r="M117" s="101"/>
      <c r="N117" s="101"/>
      <c r="O117" s="101"/>
      <c r="P117" s="101"/>
      <c r="Q117" s="101"/>
      <c r="R117" s="116"/>
      <c r="S117" s="101"/>
      <c r="T117" s="101"/>
      <c r="U117" s="101"/>
      <c r="V117" s="101"/>
      <c r="W117" s="101"/>
      <c r="X117" s="101"/>
      <c r="Y117" s="101"/>
      <c r="Z117" s="101"/>
      <c r="AA117" s="112"/>
      <c r="AB117" s="101"/>
      <c r="AC117" s="101"/>
      <c r="AD117" s="101"/>
      <c r="AE117" s="145"/>
      <c r="AF117" s="150"/>
      <c r="AG117" s="101"/>
      <c r="AH117" s="155"/>
      <c r="AI117" s="101"/>
      <c r="AJ117" s="130"/>
      <c r="AK117" s="101"/>
      <c r="AL117" s="101"/>
      <c r="AM117" s="101"/>
      <c r="AN117" s="101"/>
      <c r="AO117" s="101"/>
      <c r="AP117" s="101"/>
      <c r="AQ117" s="101"/>
      <c r="AR117" s="101"/>
      <c r="AS117" s="101"/>
      <c r="AT117" s="101"/>
      <c r="AU117" s="101"/>
      <c r="AV117" s="101"/>
      <c r="AW117" s="114"/>
      <c r="AX117" s="118"/>
      <c r="AY117" s="135"/>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v>83</v>
      </c>
      <c r="BX117" s="101"/>
      <c r="BY117" s="101"/>
      <c r="BZ117" s="101"/>
      <c r="CA117" s="101"/>
      <c r="CB117" s="101"/>
      <c r="CC117" s="101"/>
      <c r="CD117" s="101"/>
      <c r="CE117" s="101"/>
      <c r="CF117" s="140"/>
      <c r="CG117" s="101"/>
      <c r="CH117" s="101"/>
      <c r="CI117" s="101"/>
      <c r="CJ117" s="101"/>
      <c r="CK117" s="101"/>
      <c r="CL117" s="101"/>
      <c r="CM117" s="101"/>
      <c r="CN117" s="101"/>
      <c r="CO117" s="101"/>
      <c r="CP117" s="101"/>
    </row>
    <row r="118" spans="1:94">
      <c r="A118" s="122" t="s">
        <v>1443</v>
      </c>
      <c r="B118" s="101"/>
      <c r="C118" s="114"/>
      <c r="D118" s="101"/>
      <c r="E118" s="110"/>
      <c r="F118" s="101"/>
      <c r="G118" s="101"/>
      <c r="H118" s="101"/>
      <c r="I118" s="101"/>
      <c r="J118" s="101"/>
      <c r="K118" s="101"/>
      <c r="L118" s="101"/>
      <c r="M118" s="101"/>
      <c r="N118" s="101"/>
      <c r="O118" s="101"/>
      <c r="P118" s="101"/>
      <c r="Q118" s="101"/>
      <c r="R118" s="116"/>
      <c r="S118" s="101"/>
      <c r="T118" s="101"/>
      <c r="U118" s="101"/>
      <c r="V118" s="101"/>
      <c r="W118" s="101"/>
      <c r="X118" s="101"/>
      <c r="Y118" s="101"/>
      <c r="Z118" s="101"/>
      <c r="AA118" s="112"/>
      <c r="AB118" s="101"/>
      <c r="AC118" s="101"/>
      <c r="AD118" s="101"/>
      <c r="AE118" s="145"/>
      <c r="AF118" s="150"/>
      <c r="AG118" s="101"/>
      <c r="AH118" s="155"/>
      <c r="AI118" s="101"/>
      <c r="AJ118" s="130"/>
      <c r="AK118" s="101"/>
      <c r="AL118" s="101"/>
      <c r="AM118" s="101"/>
      <c r="AN118" s="101"/>
      <c r="AO118" s="101"/>
      <c r="AP118" s="101"/>
      <c r="AQ118" s="101"/>
      <c r="AR118" s="101"/>
      <c r="AS118" s="101"/>
      <c r="AT118" s="101"/>
      <c r="AU118" s="101"/>
      <c r="AV118" s="101"/>
      <c r="AW118" s="114"/>
      <c r="AX118" s="118"/>
      <c r="AY118" s="135"/>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40"/>
      <c r="CG118" s="101"/>
      <c r="CH118" s="101"/>
      <c r="CI118" s="101"/>
      <c r="CJ118" s="101"/>
      <c r="CK118" s="101"/>
      <c r="CL118" s="101"/>
      <c r="CM118" s="101"/>
      <c r="CN118" s="101">
        <v>98</v>
      </c>
      <c r="CO118" s="101"/>
      <c r="CP118" s="101"/>
    </row>
    <row r="119" spans="1:94" ht="25.5">
      <c r="A119" s="123" t="s">
        <v>1641</v>
      </c>
      <c r="B119" s="101"/>
      <c r="C119" s="114"/>
      <c r="D119" s="101"/>
      <c r="E119" s="110"/>
      <c r="F119" s="101"/>
      <c r="G119" s="101"/>
      <c r="H119" s="101"/>
      <c r="I119" s="101"/>
      <c r="J119" s="101"/>
      <c r="K119" s="101"/>
      <c r="L119" s="101"/>
      <c r="M119" s="101"/>
      <c r="N119" s="101"/>
      <c r="O119" s="101"/>
      <c r="P119" s="101"/>
      <c r="Q119" s="101"/>
      <c r="R119" s="116"/>
      <c r="S119" s="101"/>
      <c r="T119" s="101"/>
      <c r="U119" s="101"/>
      <c r="V119" s="101"/>
      <c r="W119" s="101"/>
      <c r="X119" s="101"/>
      <c r="Y119" s="101"/>
      <c r="Z119" s="101"/>
      <c r="AA119" s="112"/>
      <c r="AB119" s="101"/>
      <c r="AC119" s="101"/>
      <c r="AD119" s="101"/>
      <c r="AE119" s="145"/>
      <c r="AF119" s="150"/>
      <c r="AG119" s="101"/>
      <c r="AH119" s="155"/>
      <c r="AI119" s="101"/>
      <c r="AJ119" s="130"/>
      <c r="AK119" s="101"/>
      <c r="AL119" s="101"/>
      <c r="AM119" s="101"/>
      <c r="AN119" s="101"/>
      <c r="AO119" s="101"/>
      <c r="AP119" s="101"/>
      <c r="AQ119" s="101"/>
      <c r="AR119" s="101"/>
      <c r="AS119" s="101"/>
      <c r="AT119" s="101"/>
      <c r="AU119" s="101"/>
      <c r="AV119" s="101"/>
      <c r="AW119" s="114"/>
      <c r="AX119" s="118"/>
      <c r="AY119" s="135"/>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40"/>
      <c r="CG119" s="101"/>
      <c r="CH119" s="101"/>
      <c r="CI119" s="101"/>
      <c r="CJ119" s="101"/>
      <c r="CK119" s="101"/>
      <c r="CL119" s="101"/>
      <c r="CM119" s="101"/>
      <c r="CN119" s="101">
        <v>98</v>
      </c>
      <c r="CO119" s="101"/>
      <c r="CP119" s="101"/>
    </row>
    <row r="120" spans="1:94" ht="18">
      <c r="A120" s="81" t="s">
        <v>1616</v>
      </c>
      <c r="B120" s="101"/>
      <c r="C120" s="114"/>
      <c r="D120" s="101"/>
      <c r="E120" s="110"/>
      <c r="F120" s="101"/>
      <c r="G120" s="101"/>
      <c r="H120" s="101">
        <v>75</v>
      </c>
      <c r="I120" s="101"/>
      <c r="J120" s="101"/>
      <c r="K120" s="101"/>
      <c r="L120" s="101"/>
      <c r="M120" s="101"/>
      <c r="N120" s="101"/>
      <c r="O120" s="101"/>
      <c r="P120" s="101"/>
      <c r="Q120" s="101"/>
      <c r="R120" s="116">
        <v>100</v>
      </c>
      <c r="S120" s="101"/>
      <c r="T120" s="101"/>
      <c r="U120" s="101"/>
      <c r="V120" s="101"/>
      <c r="W120" s="101"/>
      <c r="X120" s="101"/>
      <c r="Y120" s="101"/>
      <c r="Z120" s="101"/>
      <c r="AA120" s="112"/>
      <c r="AB120" s="101"/>
      <c r="AC120" s="101"/>
      <c r="AD120" s="101"/>
      <c r="AE120" s="145"/>
      <c r="AF120" s="150"/>
      <c r="AG120" s="101"/>
      <c r="AH120" s="155"/>
      <c r="AI120" s="101"/>
      <c r="AJ120" s="130"/>
      <c r="AK120" s="101"/>
      <c r="AL120" s="101"/>
      <c r="AM120" s="101"/>
      <c r="AN120" s="101"/>
      <c r="AO120" s="101"/>
      <c r="AP120" s="101"/>
      <c r="AQ120" s="101"/>
      <c r="AR120" s="101"/>
      <c r="AS120" s="101">
        <v>90</v>
      </c>
      <c r="AT120" s="101"/>
      <c r="AU120" s="101"/>
      <c r="AV120" s="101"/>
      <c r="AW120" s="114"/>
      <c r="AX120" s="118"/>
      <c r="AY120" s="135"/>
      <c r="AZ120" s="101"/>
      <c r="BA120" s="101"/>
      <c r="BB120" s="101"/>
      <c r="BC120" s="101"/>
      <c r="BD120" s="101"/>
      <c r="BE120" s="101"/>
      <c r="BF120" s="101"/>
      <c r="BG120" s="101"/>
      <c r="BH120" s="101"/>
      <c r="BI120" s="101"/>
      <c r="BJ120" s="101"/>
      <c r="BK120" s="101">
        <v>99</v>
      </c>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40"/>
      <c r="CG120" s="101">
        <v>80</v>
      </c>
      <c r="CH120" s="101">
        <v>80</v>
      </c>
      <c r="CI120" s="101">
        <v>80</v>
      </c>
      <c r="CJ120" s="101">
        <v>78</v>
      </c>
      <c r="CK120" s="101">
        <v>75</v>
      </c>
      <c r="CL120" s="101"/>
      <c r="CM120" s="101"/>
      <c r="CN120" s="101"/>
      <c r="CO120" s="101"/>
      <c r="CP120" s="101"/>
    </row>
    <row r="121" spans="1:94">
      <c r="A121" s="122" t="s">
        <v>69</v>
      </c>
      <c r="B121" s="101"/>
      <c r="C121" s="114"/>
      <c r="D121" s="101"/>
      <c r="E121" s="110"/>
      <c r="F121" s="101"/>
      <c r="G121" s="101"/>
      <c r="H121" s="101"/>
      <c r="I121" s="101"/>
      <c r="J121" s="101"/>
      <c r="K121" s="101"/>
      <c r="L121" s="101"/>
      <c r="M121" s="101"/>
      <c r="N121" s="101"/>
      <c r="O121" s="101"/>
      <c r="P121" s="101"/>
      <c r="Q121" s="101"/>
      <c r="R121" s="116">
        <v>100</v>
      </c>
      <c r="S121" s="101"/>
      <c r="T121" s="101"/>
      <c r="U121" s="101"/>
      <c r="V121" s="101"/>
      <c r="W121" s="101"/>
      <c r="X121" s="101"/>
      <c r="Y121" s="101"/>
      <c r="Z121" s="101"/>
      <c r="AA121" s="112"/>
      <c r="AB121" s="101"/>
      <c r="AC121" s="101"/>
      <c r="AD121" s="101"/>
      <c r="AE121" s="145"/>
      <c r="AF121" s="150"/>
      <c r="AG121" s="101"/>
      <c r="AH121" s="155"/>
      <c r="AI121" s="101"/>
      <c r="AJ121" s="130"/>
      <c r="AK121" s="101"/>
      <c r="AL121" s="101"/>
      <c r="AM121" s="101"/>
      <c r="AN121" s="101"/>
      <c r="AO121" s="101"/>
      <c r="AP121" s="101"/>
      <c r="AQ121" s="101"/>
      <c r="AR121" s="101"/>
      <c r="AS121" s="101"/>
      <c r="AT121" s="101"/>
      <c r="AU121" s="101"/>
      <c r="AV121" s="101"/>
      <c r="AW121" s="114"/>
      <c r="AX121" s="118"/>
      <c r="AY121" s="135"/>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40"/>
      <c r="CG121" s="101"/>
      <c r="CH121" s="101"/>
      <c r="CI121" s="101"/>
      <c r="CJ121" s="101"/>
      <c r="CK121" s="101"/>
      <c r="CL121" s="101"/>
      <c r="CM121" s="101"/>
      <c r="CN121" s="101"/>
      <c r="CO121" s="101"/>
      <c r="CP121" s="101"/>
    </row>
    <row r="122" spans="1:94" ht="38.25">
      <c r="A122" s="123" t="s">
        <v>1629</v>
      </c>
      <c r="B122" s="101"/>
      <c r="C122" s="114"/>
      <c r="D122" s="101"/>
      <c r="E122" s="110"/>
      <c r="F122" s="101"/>
      <c r="G122" s="101"/>
      <c r="H122" s="101"/>
      <c r="I122" s="101"/>
      <c r="J122" s="101"/>
      <c r="K122" s="101"/>
      <c r="L122" s="101"/>
      <c r="M122" s="101"/>
      <c r="N122" s="101"/>
      <c r="O122" s="101"/>
      <c r="P122" s="101"/>
      <c r="Q122" s="101"/>
      <c r="R122" s="116">
        <v>100</v>
      </c>
      <c r="S122" s="101"/>
      <c r="T122" s="101"/>
      <c r="U122" s="101"/>
      <c r="V122" s="101"/>
      <c r="W122" s="101"/>
      <c r="X122" s="101"/>
      <c r="Y122" s="101"/>
      <c r="Z122" s="101"/>
      <c r="AA122" s="112"/>
      <c r="AB122" s="101"/>
      <c r="AC122" s="101"/>
      <c r="AD122" s="101"/>
      <c r="AE122" s="145"/>
      <c r="AF122" s="150"/>
      <c r="AG122" s="101"/>
      <c r="AH122" s="155"/>
      <c r="AI122" s="101"/>
      <c r="AJ122" s="130"/>
      <c r="AK122" s="101"/>
      <c r="AL122" s="101"/>
      <c r="AM122" s="101"/>
      <c r="AN122" s="101"/>
      <c r="AO122" s="101"/>
      <c r="AP122" s="101"/>
      <c r="AQ122" s="101"/>
      <c r="AR122" s="101"/>
      <c r="AS122" s="101"/>
      <c r="AT122" s="101"/>
      <c r="AU122" s="101"/>
      <c r="AV122" s="101"/>
      <c r="AW122" s="114"/>
      <c r="AX122" s="118"/>
      <c r="AY122" s="135"/>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40"/>
      <c r="CG122" s="101"/>
      <c r="CH122" s="101"/>
      <c r="CI122" s="101"/>
      <c r="CJ122" s="101"/>
      <c r="CK122" s="101"/>
      <c r="CL122" s="101"/>
      <c r="CM122" s="101"/>
      <c r="CN122" s="101"/>
      <c r="CO122" s="101"/>
      <c r="CP122" s="101"/>
    </row>
    <row r="123" spans="1:94">
      <c r="A123" s="122" t="s">
        <v>77</v>
      </c>
      <c r="B123" s="101"/>
      <c r="C123" s="114"/>
      <c r="D123" s="101"/>
      <c r="E123" s="110"/>
      <c r="F123" s="101"/>
      <c r="G123" s="101"/>
      <c r="H123" s="101">
        <v>75</v>
      </c>
      <c r="I123" s="101"/>
      <c r="J123" s="101"/>
      <c r="K123" s="101"/>
      <c r="L123" s="101"/>
      <c r="M123" s="101"/>
      <c r="N123" s="101"/>
      <c r="O123" s="101"/>
      <c r="P123" s="101"/>
      <c r="Q123" s="101"/>
      <c r="R123" s="116"/>
      <c r="S123" s="101"/>
      <c r="T123" s="101"/>
      <c r="U123" s="101"/>
      <c r="V123" s="101"/>
      <c r="W123" s="101"/>
      <c r="X123" s="101"/>
      <c r="Y123" s="101"/>
      <c r="Z123" s="101"/>
      <c r="AA123" s="112"/>
      <c r="AB123" s="101"/>
      <c r="AC123" s="101"/>
      <c r="AD123" s="101"/>
      <c r="AE123" s="145"/>
      <c r="AF123" s="150"/>
      <c r="AG123" s="101"/>
      <c r="AH123" s="155"/>
      <c r="AI123" s="101"/>
      <c r="AJ123" s="130"/>
      <c r="AK123" s="101"/>
      <c r="AL123" s="101"/>
      <c r="AM123" s="101"/>
      <c r="AN123" s="101"/>
      <c r="AO123" s="101"/>
      <c r="AP123" s="101"/>
      <c r="AQ123" s="101"/>
      <c r="AR123" s="101"/>
      <c r="AS123" s="101"/>
      <c r="AT123" s="101"/>
      <c r="AU123" s="101"/>
      <c r="AV123" s="101"/>
      <c r="AW123" s="114"/>
      <c r="AX123" s="118"/>
      <c r="AY123" s="135"/>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40"/>
      <c r="CG123" s="101"/>
      <c r="CH123" s="101"/>
      <c r="CI123" s="101"/>
      <c r="CJ123" s="101"/>
      <c r="CK123" s="101"/>
      <c r="CL123" s="101"/>
      <c r="CM123" s="101"/>
      <c r="CN123" s="101"/>
      <c r="CO123" s="101"/>
      <c r="CP123" s="101"/>
    </row>
    <row r="124" spans="1:94">
      <c r="A124" s="123" t="s">
        <v>1624</v>
      </c>
      <c r="B124" s="101"/>
      <c r="C124" s="114"/>
      <c r="D124" s="101"/>
      <c r="E124" s="110"/>
      <c r="F124" s="101"/>
      <c r="G124" s="101"/>
      <c r="H124" s="101">
        <v>75</v>
      </c>
      <c r="I124" s="101"/>
      <c r="J124" s="101"/>
      <c r="K124" s="101"/>
      <c r="L124" s="101"/>
      <c r="M124" s="101"/>
      <c r="N124" s="101"/>
      <c r="O124" s="101"/>
      <c r="P124" s="101"/>
      <c r="Q124" s="101"/>
      <c r="R124" s="116"/>
      <c r="S124" s="101"/>
      <c r="T124" s="101"/>
      <c r="U124" s="101"/>
      <c r="V124" s="101"/>
      <c r="W124" s="101"/>
      <c r="X124" s="101"/>
      <c r="Y124" s="101"/>
      <c r="Z124" s="101"/>
      <c r="AA124" s="112"/>
      <c r="AB124" s="101"/>
      <c r="AC124" s="101"/>
      <c r="AD124" s="101"/>
      <c r="AE124" s="145"/>
      <c r="AF124" s="150"/>
      <c r="AG124" s="101"/>
      <c r="AH124" s="155"/>
      <c r="AI124" s="101"/>
      <c r="AJ124" s="130"/>
      <c r="AK124" s="101"/>
      <c r="AL124" s="101"/>
      <c r="AM124" s="101"/>
      <c r="AN124" s="101"/>
      <c r="AO124" s="101"/>
      <c r="AP124" s="101"/>
      <c r="AQ124" s="101"/>
      <c r="AR124" s="101"/>
      <c r="AS124" s="101"/>
      <c r="AT124" s="101"/>
      <c r="AU124" s="101"/>
      <c r="AV124" s="101"/>
      <c r="AW124" s="114"/>
      <c r="AX124" s="118"/>
      <c r="AY124" s="135"/>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40"/>
      <c r="CG124" s="101"/>
      <c r="CH124" s="101"/>
      <c r="CI124" s="101"/>
      <c r="CJ124" s="101"/>
      <c r="CK124" s="101"/>
      <c r="CL124" s="101"/>
      <c r="CM124" s="101"/>
      <c r="CN124" s="101"/>
      <c r="CO124" s="101"/>
      <c r="CP124" s="101"/>
    </row>
    <row r="125" spans="1:94">
      <c r="A125" s="122" t="s">
        <v>127</v>
      </c>
      <c r="B125" s="101"/>
      <c r="C125" s="114"/>
      <c r="D125" s="101"/>
      <c r="E125" s="110"/>
      <c r="F125" s="101"/>
      <c r="G125" s="101"/>
      <c r="H125" s="101"/>
      <c r="I125" s="101"/>
      <c r="J125" s="101"/>
      <c r="K125" s="101"/>
      <c r="L125" s="101"/>
      <c r="M125" s="101"/>
      <c r="N125" s="101"/>
      <c r="O125" s="101"/>
      <c r="P125" s="101"/>
      <c r="Q125" s="101"/>
      <c r="R125" s="116"/>
      <c r="S125" s="101"/>
      <c r="T125" s="101"/>
      <c r="U125" s="101"/>
      <c r="V125" s="101"/>
      <c r="W125" s="101"/>
      <c r="X125" s="101"/>
      <c r="Y125" s="101"/>
      <c r="Z125" s="101"/>
      <c r="AA125" s="112"/>
      <c r="AB125" s="101"/>
      <c r="AC125" s="101"/>
      <c r="AD125" s="101"/>
      <c r="AE125" s="145"/>
      <c r="AF125" s="150"/>
      <c r="AG125" s="101"/>
      <c r="AH125" s="155"/>
      <c r="AI125" s="101"/>
      <c r="AJ125" s="130"/>
      <c r="AK125" s="101"/>
      <c r="AL125" s="101"/>
      <c r="AM125" s="101"/>
      <c r="AN125" s="101"/>
      <c r="AO125" s="101"/>
      <c r="AP125" s="101"/>
      <c r="AQ125" s="101"/>
      <c r="AR125" s="101"/>
      <c r="AS125" s="101">
        <v>90</v>
      </c>
      <c r="AT125" s="101"/>
      <c r="AU125" s="101"/>
      <c r="AV125" s="101"/>
      <c r="AW125" s="114"/>
      <c r="AX125" s="118"/>
      <c r="AY125" s="135"/>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40"/>
      <c r="CG125" s="101"/>
      <c r="CH125" s="101"/>
      <c r="CI125" s="101"/>
      <c r="CJ125" s="101"/>
      <c r="CK125" s="101"/>
      <c r="CL125" s="101"/>
      <c r="CM125" s="101"/>
      <c r="CN125" s="101"/>
      <c r="CO125" s="101"/>
      <c r="CP125" s="101"/>
    </row>
    <row r="126" spans="1:94">
      <c r="A126" s="123" t="s">
        <v>1625</v>
      </c>
      <c r="B126" s="101"/>
      <c r="C126" s="114"/>
      <c r="D126" s="101"/>
      <c r="E126" s="110"/>
      <c r="F126" s="101"/>
      <c r="G126" s="101"/>
      <c r="H126" s="101"/>
      <c r="I126" s="101"/>
      <c r="J126" s="101"/>
      <c r="K126" s="101"/>
      <c r="L126" s="101"/>
      <c r="M126" s="101"/>
      <c r="N126" s="101"/>
      <c r="O126" s="101"/>
      <c r="P126" s="101"/>
      <c r="Q126" s="101"/>
      <c r="R126" s="116"/>
      <c r="S126" s="101"/>
      <c r="T126" s="101"/>
      <c r="U126" s="101"/>
      <c r="V126" s="101"/>
      <c r="W126" s="101"/>
      <c r="X126" s="101"/>
      <c r="Y126" s="101"/>
      <c r="Z126" s="101"/>
      <c r="AA126" s="112"/>
      <c r="AB126" s="101"/>
      <c r="AC126" s="101"/>
      <c r="AD126" s="101"/>
      <c r="AE126" s="145"/>
      <c r="AF126" s="150"/>
      <c r="AG126" s="101"/>
      <c r="AH126" s="155"/>
      <c r="AI126" s="101"/>
      <c r="AJ126" s="130"/>
      <c r="AK126" s="101"/>
      <c r="AL126" s="101"/>
      <c r="AM126" s="101"/>
      <c r="AN126" s="101"/>
      <c r="AO126" s="101"/>
      <c r="AP126" s="101"/>
      <c r="AQ126" s="101"/>
      <c r="AR126" s="101"/>
      <c r="AS126" s="101">
        <v>90</v>
      </c>
      <c r="AT126" s="101"/>
      <c r="AU126" s="101"/>
      <c r="AV126" s="101"/>
      <c r="AW126" s="114"/>
      <c r="AX126" s="118"/>
      <c r="AY126" s="135"/>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40"/>
      <c r="CG126" s="101"/>
      <c r="CH126" s="101"/>
      <c r="CI126" s="101"/>
      <c r="CJ126" s="101"/>
      <c r="CK126" s="101"/>
      <c r="CL126" s="101"/>
      <c r="CM126" s="101"/>
      <c r="CN126" s="101"/>
      <c r="CO126" s="101"/>
      <c r="CP126" s="101"/>
    </row>
    <row r="127" spans="1:94">
      <c r="A127" s="122" t="s">
        <v>139</v>
      </c>
      <c r="B127" s="101"/>
      <c r="C127" s="114"/>
      <c r="D127" s="101"/>
      <c r="E127" s="110"/>
      <c r="F127" s="101"/>
      <c r="G127" s="101"/>
      <c r="H127" s="101"/>
      <c r="I127" s="101"/>
      <c r="J127" s="101"/>
      <c r="K127" s="101"/>
      <c r="L127" s="101"/>
      <c r="M127" s="101"/>
      <c r="N127" s="101"/>
      <c r="O127" s="101"/>
      <c r="P127" s="101"/>
      <c r="Q127" s="101"/>
      <c r="R127" s="116"/>
      <c r="S127" s="101"/>
      <c r="T127" s="101"/>
      <c r="U127" s="101"/>
      <c r="V127" s="101"/>
      <c r="W127" s="101"/>
      <c r="X127" s="101"/>
      <c r="Y127" s="101"/>
      <c r="Z127" s="101"/>
      <c r="AA127" s="112"/>
      <c r="AB127" s="101"/>
      <c r="AC127" s="101"/>
      <c r="AD127" s="101"/>
      <c r="AE127" s="145"/>
      <c r="AF127" s="150"/>
      <c r="AG127" s="101"/>
      <c r="AH127" s="155"/>
      <c r="AI127" s="101"/>
      <c r="AJ127" s="130"/>
      <c r="AK127" s="101"/>
      <c r="AL127" s="101"/>
      <c r="AM127" s="101"/>
      <c r="AN127" s="101"/>
      <c r="AO127" s="101"/>
      <c r="AP127" s="101"/>
      <c r="AQ127" s="101"/>
      <c r="AR127" s="101"/>
      <c r="AS127" s="101"/>
      <c r="AT127" s="101"/>
      <c r="AU127" s="101"/>
      <c r="AV127" s="101"/>
      <c r="AW127" s="114"/>
      <c r="AX127" s="118"/>
      <c r="AY127" s="135"/>
      <c r="AZ127" s="101"/>
      <c r="BA127" s="101"/>
      <c r="BB127" s="101"/>
      <c r="BC127" s="101"/>
      <c r="BD127" s="101"/>
      <c r="BE127" s="101"/>
      <c r="BF127" s="101"/>
      <c r="BG127" s="101"/>
      <c r="BH127" s="101"/>
      <c r="BI127" s="101"/>
      <c r="BJ127" s="101"/>
      <c r="BK127" s="101">
        <v>99</v>
      </c>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40"/>
      <c r="CG127" s="101"/>
      <c r="CH127" s="101"/>
      <c r="CI127" s="101"/>
      <c r="CJ127" s="101"/>
      <c r="CK127" s="101"/>
      <c r="CL127" s="101"/>
      <c r="CM127" s="101"/>
      <c r="CN127" s="101"/>
      <c r="CO127" s="101"/>
      <c r="CP127" s="101"/>
    </row>
    <row r="128" spans="1:94" ht="38.25">
      <c r="A128" s="123" t="s">
        <v>1632</v>
      </c>
      <c r="B128" s="101"/>
      <c r="C128" s="114"/>
      <c r="D128" s="101"/>
      <c r="E128" s="110"/>
      <c r="F128" s="101"/>
      <c r="G128" s="101"/>
      <c r="H128" s="101"/>
      <c r="I128" s="101"/>
      <c r="J128" s="101"/>
      <c r="K128" s="101"/>
      <c r="L128" s="101"/>
      <c r="M128" s="101"/>
      <c r="N128" s="101"/>
      <c r="O128" s="101"/>
      <c r="P128" s="101"/>
      <c r="Q128" s="101"/>
      <c r="R128" s="116"/>
      <c r="S128" s="101"/>
      <c r="T128" s="101"/>
      <c r="U128" s="101"/>
      <c r="V128" s="101"/>
      <c r="W128" s="101"/>
      <c r="X128" s="101"/>
      <c r="Y128" s="101"/>
      <c r="Z128" s="101"/>
      <c r="AA128" s="112"/>
      <c r="AB128" s="101"/>
      <c r="AC128" s="101"/>
      <c r="AD128" s="101"/>
      <c r="AE128" s="145"/>
      <c r="AF128" s="150"/>
      <c r="AG128" s="101"/>
      <c r="AH128" s="155"/>
      <c r="AI128" s="101"/>
      <c r="AJ128" s="130"/>
      <c r="AK128" s="101"/>
      <c r="AL128" s="101"/>
      <c r="AM128" s="101"/>
      <c r="AN128" s="101"/>
      <c r="AO128" s="101"/>
      <c r="AP128" s="101"/>
      <c r="AQ128" s="101"/>
      <c r="AR128" s="101"/>
      <c r="AS128" s="101"/>
      <c r="AT128" s="101"/>
      <c r="AU128" s="101"/>
      <c r="AV128" s="101"/>
      <c r="AW128" s="114"/>
      <c r="AX128" s="118"/>
      <c r="AY128" s="135"/>
      <c r="AZ128" s="101"/>
      <c r="BA128" s="101"/>
      <c r="BB128" s="101"/>
      <c r="BC128" s="101"/>
      <c r="BD128" s="101"/>
      <c r="BE128" s="101"/>
      <c r="BF128" s="101"/>
      <c r="BG128" s="101"/>
      <c r="BH128" s="101"/>
      <c r="BI128" s="101"/>
      <c r="BJ128" s="101"/>
      <c r="BK128" s="101">
        <v>99</v>
      </c>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40"/>
      <c r="CG128" s="101"/>
      <c r="CH128" s="101"/>
      <c r="CI128" s="101"/>
      <c r="CJ128" s="101"/>
      <c r="CK128" s="101"/>
      <c r="CL128" s="101"/>
      <c r="CM128" s="101"/>
      <c r="CN128" s="101"/>
      <c r="CO128" s="101"/>
      <c r="CP128" s="101"/>
    </row>
    <row r="129" spans="1:94">
      <c r="A129" s="122" t="s">
        <v>1562</v>
      </c>
      <c r="B129" s="101"/>
      <c r="C129" s="114"/>
      <c r="D129" s="101"/>
      <c r="E129" s="110"/>
      <c r="F129" s="101"/>
      <c r="G129" s="101"/>
      <c r="H129" s="101"/>
      <c r="I129" s="101"/>
      <c r="J129" s="101"/>
      <c r="K129" s="101"/>
      <c r="L129" s="101"/>
      <c r="M129" s="101"/>
      <c r="N129" s="101"/>
      <c r="O129" s="101"/>
      <c r="P129" s="101"/>
      <c r="Q129" s="101"/>
      <c r="R129" s="116"/>
      <c r="S129" s="101"/>
      <c r="T129" s="101"/>
      <c r="U129" s="101"/>
      <c r="V129" s="101"/>
      <c r="W129" s="101"/>
      <c r="X129" s="101"/>
      <c r="Y129" s="101"/>
      <c r="Z129" s="101"/>
      <c r="AA129" s="112"/>
      <c r="AB129" s="101"/>
      <c r="AC129" s="101"/>
      <c r="AD129" s="101"/>
      <c r="AE129" s="145"/>
      <c r="AF129" s="150"/>
      <c r="AG129" s="101"/>
      <c r="AH129" s="155"/>
      <c r="AI129" s="101"/>
      <c r="AJ129" s="130"/>
      <c r="AK129" s="101"/>
      <c r="AL129" s="101"/>
      <c r="AM129" s="101"/>
      <c r="AN129" s="101"/>
      <c r="AO129" s="101"/>
      <c r="AP129" s="101"/>
      <c r="AQ129" s="101"/>
      <c r="AR129" s="101"/>
      <c r="AS129" s="101"/>
      <c r="AT129" s="101"/>
      <c r="AU129" s="101"/>
      <c r="AV129" s="101"/>
      <c r="AW129" s="114"/>
      <c r="AX129" s="118"/>
      <c r="AY129" s="135"/>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40"/>
      <c r="CG129" s="101"/>
      <c r="CH129" s="101"/>
      <c r="CI129" s="101"/>
      <c r="CJ129" s="101">
        <v>78</v>
      </c>
      <c r="CK129" s="101">
        <v>75</v>
      </c>
      <c r="CL129" s="101"/>
      <c r="CM129" s="101"/>
      <c r="CN129" s="101"/>
      <c r="CO129" s="101"/>
      <c r="CP129" s="101"/>
    </row>
    <row r="130" spans="1:94" ht="25.5">
      <c r="A130" s="123" t="s">
        <v>1633</v>
      </c>
      <c r="B130" s="101"/>
      <c r="C130" s="114"/>
      <c r="D130" s="101"/>
      <c r="E130" s="110"/>
      <c r="F130" s="101"/>
      <c r="G130" s="101"/>
      <c r="H130" s="101"/>
      <c r="I130" s="101"/>
      <c r="J130" s="101"/>
      <c r="K130" s="101"/>
      <c r="L130" s="101"/>
      <c r="M130" s="101"/>
      <c r="N130" s="101"/>
      <c r="O130" s="101"/>
      <c r="P130" s="101"/>
      <c r="Q130" s="101"/>
      <c r="R130" s="116"/>
      <c r="S130" s="101"/>
      <c r="T130" s="101"/>
      <c r="U130" s="101"/>
      <c r="V130" s="101"/>
      <c r="W130" s="101"/>
      <c r="X130" s="101"/>
      <c r="Y130" s="101"/>
      <c r="Z130" s="101"/>
      <c r="AA130" s="112"/>
      <c r="AB130" s="101"/>
      <c r="AC130" s="101"/>
      <c r="AD130" s="101"/>
      <c r="AE130" s="145"/>
      <c r="AF130" s="150"/>
      <c r="AG130" s="101"/>
      <c r="AH130" s="155"/>
      <c r="AI130" s="101"/>
      <c r="AJ130" s="130"/>
      <c r="AK130" s="101"/>
      <c r="AL130" s="101"/>
      <c r="AM130" s="101"/>
      <c r="AN130" s="101"/>
      <c r="AO130" s="101"/>
      <c r="AP130" s="101"/>
      <c r="AQ130" s="101"/>
      <c r="AR130" s="101"/>
      <c r="AS130" s="101"/>
      <c r="AT130" s="101"/>
      <c r="AU130" s="101"/>
      <c r="AV130" s="101"/>
      <c r="AW130" s="114"/>
      <c r="AX130" s="118"/>
      <c r="AY130" s="135"/>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40"/>
      <c r="CG130" s="101"/>
      <c r="CH130" s="101"/>
      <c r="CI130" s="101"/>
      <c r="CJ130" s="101">
        <v>78</v>
      </c>
      <c r="CK130" s="101"/>
      <c r="CL130" s="101"/>
      <c r="CM130" s="101"/>
      <c r="CN130" s="101"/>
      <c r="CO130" s="101"/>
      <c r="CP130" s="101"/>
    </row>
    <row r="131" spans="1:94" ht="25.5">
      <c r="A131" s="123" t="s">
        <v>1628</v>
      </c>
      <c r="B131" s="101"/>
      <c r="C131" s="114"/>
      <c r="D131" s="101"/>
      <c r="E131" s="110"/>
      <c r="F131" s="101"/>
      <c r="G131" s="101"/>
      <c r="H131" s="101"/>
      <c r="I131" s="101"/>
      <c r="J131" s="101"/>
      <c r="K131" s="101"/>
      <c r="L131" s="101"/>
      <c r="M131" s="101"/>
      <c r="N131" s="101"/>
      <c r="O131" s="101"/>
      <c r="P131" s="101"/>
      <c r="Q131" s="101"/>
      <c r="R131" s="116"/>
      <c r="S131" s="101"/>
      <c r="T131" s="101"/>
      <c r="U131" s="101"/>
      <c r="V131" s="101"/>
      <c r="W131" s="101"/>
      <c r="X131" s="101"/>
      <c r="Y131" s="101"/>
      <c r="Z131" s="101"/>
      <c r="AA131" s="112"/>
      <c r="AB131" s="101"/>
      <c r="AC131" s="101"/>
      <c r="AD131" s="101"/>
      <c r="AE131" s="145"/>
      <c r="AF131" s="150"/>
      <c r="AG131" s="101"/>
      <c r="AH131" s="155"/>
      <c r="AI131" s="101"/>
      <c r="AJ131" s="130"/>
      <c r="AK131" s="101"/>
      <c r="AL131" s="101"/>
      <c r="AM131" s="101"/>
      <c r="AN131" s="101"/>
      <c r="AO131" s="101"/>
      <c r="AP131" s="101"/>
      <c r="AQ131" s="101"/>
      <c r="AR131" s="101"/>
      <c r="AS131" s="101"/>
      <c r="AT131" s="101"/>
      <c r="AU131" s="101"/>
      <c r="AV131" s="101"/>
      <c r="AW131" s="114"/>
      <c r="AX131" s="118"/>
      <c r="AY131" s="135"/>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40"/>
      <c r="CG131" s="101"/>
      <c r="CH131" s="101"/>
      <c r="CI131" s="101"/>
      <c r="CJ131" s="101"/>
      <c r="CK131" s="101">
        <v>75</v>
      </c>
      <c r="CL131" s="101"/>
      <c r="CM131" s="101"/>
      <c r="CN131" s="101"/>
      <c r="CO131" s="101"/>
      <c r="CP131" s="101"/>
    </row>
    <row r="132" spans="1:94">
      <c r="A132" s="122" t="s">
        <v>1618</v>
      </c>
      <c r="B132" s="101"/>
      <c r="C132" s="114"/>
      <c r="D132" s="101"/>
      <c r="E132" s="110"/>
      <c r="F132" s="101"/>
      <c r="G132" s="101"/>
      <c r="H132" s="101"/>
      <c r="I132" s="101"/>
      <c r="J132" s="101"/>
      <c r="K132" s="101"/>
      <c r="L132" s="101"/>
      <c r="M132" s="101"/>
      <c r="N132" s="101"/>
      <c r="O132" s="101"/>
      <c r="P132" s="101"/>
      <c r="Q132" s="101"/>
      <c r="R132" s="116"/>
      <c r="S132" s="101"/>
      <c r="T132" s="101"/>
      <c r="U132" s="101"/>
      <c r="V132" s="101"/>
      <c r="W132" s="101"/>
      <c r="X132" s="101"/>
      <c r="Y132" s="101"/>
      <c r="Z132" s="101"/>
      <c r="AA132" s="112"/>
      <c r="AB132" s="101"/>
      <c r="AC132" s="101"/>
      <c r="AD132" s="101"/>
      <c r="AE132" s="145"/>
      <c r="AF132" s="150"/>
      <c r="AG132" s="101"/>
      <c r="AH132" s="155"/>
      <c r="AI132" s="101"/>
      <c r="AJ132" s="130"/>
      <c r="AK132" s="101"/>
      <c r="AL132" s="101"/>
      <c r="AM132" s="101"/>
      <c r="AN132" s="101"/>
      <c r="AO132" s="101"/>
      <c r="AP132" s="101"/>
      <c r="AQ132" s="101"/>
      <c r="AR132" s="101"/>
      <c r="AS132" s="101"/>
      <c r="AT132" s="101"/>
      <c r="AU132" s="101"/>
      <c r="AV132" s="101"/>
      <c r="AW132" s="114"/>
      <c r="AX132" s="118"/>
      <c r="AY132" s="135"/>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40"/>
      <c r="CG132" s="101">
        <v>80</v>
      </c>
      <c r="CH132" s="101">
        <v>80</v>
      </c>
      <c r="CI132" s="101">
        <v>80</v>
      </c>
      <c r="CJ132" s="101"/>
      <c r="CK132" s="101"/>
      <c r="CL132" s="101"/>
      <c r="CM132" s="101"/>
      <c r="CN132" s="101"/>
      <c r="CO132" s="101"/>
      <c r="CP132" s="101"/>
    </row>
    <row r="133" spans="1:94">
      <c r="A133" s="123" t="s">
        <v>1619</v>
      </c>
      <c r="B133" s="101"/>
      <c r="C133" s="114"/>
      <c r="D133" s="101"/>
      <c r="E133" s="110"/>
      <c r="F133" s="101"/>
      <c r="G133" s="101"/>
      <c r="H133" s="101"/>
      <c r="I133" s="101"/>
      <c r="J133" s="101"/>
      <c r="K133" s="101"/>
      <c r="L133" s="101"/>
      <c r="M133" s="101"/>
      <c r="N133" s="101"/>
      <c r="O133" s="101"/>
      <c r="P133" s="101"/>
      <c r="Q133" s="101"/>
      <c r="R133" s="116"/>
      <c r="S133" s="101"/>
      <c r="T133" s="101"/>
      <c r="U133" s="101"/>
      <c r="V133" s="101"/>
      <c r="W133" s="101"/>
      <c r="X133" s="101"/>
      <c r="Y133" s="101"/>
      <c r="Z133" s="101"/>
      <c r="AA133" s="112"/>
      <c r="AB133" s="101"/>
      <c r="AC133" s="101"/>
      <c r="AD133" s="101"/>
      <c r="AE133" s="145"/>
      <c r="AF133" s="150"/>
      <c r="AG133" s="101"/>
      <c r="AH133" s="155"/>
      <c r="AI133" s="101"/>
      <c r="AJ133" s="130"/>
      <c r="AK133" s="101"/>
      <c r="AL133" s="101"/>
      <c r="AM133" s="101"/>
      <c r="AN133" s="101"/>
      <c r="AO133" s="101"/>
      <c r="AP133" s="101"/>
      <c r="AQ133" s="101"/>
      <c r="AR133" s="101"/>
      <c r="AS133" s="101"/>
      <c r="AT133" s="101"/>
      <c r="AU133" s="101"/>
      <c r="AV133" s="101"/>
      <c r="AW133" s="114"/>
      <c r="AX133" s="118"/>
      <c r="AY133" s="135"/>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40"/>
      <c r="CG133" s="101">
        <v>80</v>
      </c>
      <c r="CH133" s="101"/>
      <c r="CI133" s="101"/>
      <c r="CJ133" s="101"/>
      <c r="CK133" s="101"/>
      <c r="CL133" s="101"/>
      <c r="CM133" s="101"/>
      <c r="CN133" s="101"/>
      <c r="CO133" s="101"/>
      <c r="CP133" s="101"/>
    </row>
    <row r="134" spans="1:94">
      <c r="A134" s="123" t="s">
        <v>1620</v>
      </c>
      <c r="B134" s="101"/>
      <c r="C134" s="114"/>
      <c r="D134" s="101"/>
      <c r="E134" s="110"/>
      <c r="F134" s="101"/>
      <c r="G134" s="101"/>
      <c r="H134" s="101"/>
      <c r="I134" s="101"/>
      <c r="J134" s="101"/>
      <c r="K134" s="101"/>
      <c r="L134" s="101"/>
      <c r="M134" s="101"/>
      <c r="N134" s="101"/>
      <c r="O134" s="101"/>
      <c r="P134" s="101"/>
      <c r="Q134" s="101"/>
      <c r="R134" s="116"/>
      <c r="S134" s="101"/>
      <c r="T134" s="101"/>
      <c r="U134" s="101"/>
      <c r="V134" s="101"/>
      <c r="W134" s="101"/>
      <c r="X134" s="101"/>
      <c r="Y134" s="101"/>
      <c r="Z134" s="101"/>
      <c r="AA134" s="112"/>
      <c r="AB134" s="101"/>
      <c r="AC134" s="101"/>
      <c r="AD134" s="101"/>
      <c r="AE134" s="145"/>
      <c r="AF134" s="150"/>
      <c r="AG134" s="101"/>
      <c r="AH134" s="155"/>
      <c r="AI134" s="101"/>
      <c r="AJ134" s="130"/>
      <c r="AK134" s="101"/>
      <c r="AL134" s="101"/>
      <c r="AM134" s="101"/>
      <c r="AN134" s="101"/>
      <c r="AO134" s="101"/>
      <c r="AP134" s="101"/>
      <c r="AQ134" s="101"/>
      <c r="AR134" s="101"/>
      <c r="AS134" s="101"/>
      <c r="AT134" s="101"/>
      <c r="AU134" s="101"/>
      <c r="AV134" s="101"/>
      <c r="AW134" s="114"/>
      <c r="AX134" s="118"/>
      <c r="AY134" s="135"/>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40"/>
      <c r="CG134" s="101"/>
      <c r="CH134" s="101">
        <v>80</v>
      </c>
      <c r="CI134" s="101"/>
      <c r="CJ134" s="101"/>
      <c r="CK134" s="101"/>
      <c r="CL134" s="101"/>
      <c r="CM134" s="101"/>
      <c r="CN134" s="101"/>
      <c r="CO134" s="101"/>
      <c r="CP134" s="101"/>
    </row>
    <row r="135" spans="1:94">
      <c r="A135" s="123" t="s">
        <v>1622</v>
      </c>
      <c r="B135" s="101"/>
      <c r="C135" s="114"/>
      <c r="D135" s="101"/>
      <c r="E135" s="110"/>
      <c r="F135" s="101"/>
      <c r="G135" s="101"/>
      <c r="H135" s="101"/>
      <c r="I135" s="101"/>
      <c r="J135" s="101"/>
      <c r="K135" s="101"/>
      <c r="L135" s="101"/>
      <c r="M135" s="101"/>
      <c r="N135" s="101"/>
      <c r="O135" s="101"/>
      <c r="P135" s="101"/>
      <c r="Q135" s="101"/>
      <c r="R135" s="116"/>
      <c r="S135" s="101"/>
      <c r="T135" s="101"/>
      <c r="U135" s="101"/>
      <c r="V135" s="101"/>
      <c r="W135" s="101"/>
      <c r="X135" s="101"/>
      <c r="Y135" s="101"/>
      <c r="Z135" s="101"/>
      <c r="AA135" s="112"/>
      <c r="AB135" s="101"/>
      <c r="AC135" s="101"/>
      <c r="AD135" s="101"/>
      <c r="AE135" s="145"/>
      <c r="AF135" s="150"/>
      <c r="AG135" s="101"/>
      <c r="AH135" s="155"/>
      <c r="AI135" s="101"/>
      <c r="AJ135" s="130"/>
      <c r="AK135" s="101"/>
      <c r="AL135" s="101"/>
      <c r="AM135" s="101"/>
      <c r="AN135" s="101"/>
      <c r="AO135" s="101"/>
      <c r="AP135" s="101"/>
      <c r="AQ135" s="101"/>
      <c r="AR135" s="101"/>
      <c r="AS135" s="101"/>
      <c r="AT135" s="101"/>
      <c r="AU135" s="101"/>
      <c r="AV135" s="101"/>
      <c r="AW135" s="114"/>
      <c r="AX135" s="118"/>
      <c r="AY135" s="135"/>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40"/>
      <c r="CG135" s="101"/>
      <c r="CH135" s="101"/>
      <c r="CI135" s="101">
        <v>80</v>
      </c>
      <c r="CJ135" s="101"/>
      <c r="CK135" s="101"/>
      <c r="CL135" s="101"/>
      <c r="CM135" s="101"/>
      <c r="CN135" s="101"/>
      <c r="CO135" s="101"/>
      <c r="CP135" s="101"/>
    </row>
    <row r="136" spans="1:94" ht="18">
      <c r="A136" s="81" t="s">
        <v>206</v>
      </c>
      <c r="B136" s="101"/>
      <c r="C136" s="114"/>
      <c r="D136" s="101"/>
      <c r="E136" s="110"/>
      <c r="F136" s="101"/>
      <c r="G136" s="101"/>
      <c r="H136" s="101"/>
      <c r="I136" s="101"/>
      <c r="J136" s="101"/>
      <c r="K136" s="101"/>
      <c r="L136" s="101"/>
      <c r="M136" s="101"/>
      <c r="N136" s="101"/>
      <c r="O136" s="101"/>
      <c r="P136" s="101"/>
      <c r="Q136" s="101"/>
      <c r="R136" s="116"/>
      <c r="S136" s="101">
        <v>94</v>
      </c>
      <c r="T136" s="101">
        <v>90</v>
      </c>
      <c r="U136" s="101"/>
      <c r="V136" s="101"/>
      <c r="W136" s="101"/>
      <c r="X136" s="101"/>
      <c r="Y136" s="101"/>
      <c r="Z136" s="101"/>
      <c r="AA136" s="112"/>
      <c r="AB136" s="101"/>
      <c r="AC136" s="101"/>
      <c r="AD136" s="101"/>
      <c r="AE136" s="145"/>
      <c r="AF136" s="150"/>
      <c r="AG136" s="101">
        <v>87</v>
      </c>
      <c r="AH136" s="155"/>
      <c r="AI136" s="101"/>
      <c r="AJ136" s="130"/>
      <c r="AK136" s="101"/>
      <c r="AL136" s="101"/>
      <c r="AM136" s="101"/>
      <c r="AN136" s="101"/>
      <c r="AO136" s="101"/>
      <c r="AP136" s="101"/>
      <c r="AQ136" s="101"/>
      <c r="AR136" s="101"/>
      <c r="AS136" s="101"/>
      <c r="AT136" s="101"/>
      <c r="AU136" s="101"/>
      <c r="AV136" s="101"/>
      <c r="AW136" s="114"/>
      <c r="AX136" s="118"/>
      <c r="AY136" s="135"/>
      <c r="AZ136" s="101"/>
      <c r="BA136" s="101"/>
      <c r="BB136" s="101"/>
      <c r="BC136" s="101"/>
      <c r="BD136" s="101"/>
      <c r="BE136" s="101"/>
      <c r="BF136" s="101"/>
      <c r="BG136" s="101"/>
      <c r="BH136" s="101"/>
      <c r="BI136" s="101"/>
      <c r="BJ136" s="101"/>
      <c r="BK136" s="101"/>
      <c r="BL136" s="101"/>
      <c r="BM136" s="101"/>
      <c r="BN136" s="101"/>
      <c r="BO136" s="101"/>
      <c r="BP136" s="101"/>
      <c r="BQ136" s="101">
        <v>95</v>
      </c>
      <c r="BR136" s="101"/>
      <c r="BS136" s="101"/>
      <c r="BT136" s="101"/>
      <c r="BU136" s="101">
        <v>82</v>
      </c>
      <c r="BV136" s="101"/>
      <c r="BW136" s="101"/>
      <c r="BX136" s="101"/>
      <c r="BY136" s="101"/>
      <c r="BZ136" s="101"/>
      <c r="CA136" s="101"/>
      <c r="CB136" s="101"/>
      <c r="CC136" s="101"/>
      <c r="CD136" s="101"/>
      <c r="CE136" s="101"/>
      <c r="CF136" s="140"/>
      <c r="CG136" s="101"/>
      <c r="CH136" s="101"/>
      <c r="CI136" s="101"/>
      <c r="CJ136" s="101"/>
      <c r="CK136" s="101"/>
      <c r="CL136" s="101"/>
      <c r="CM136" s="101"/>
      <c r="CN136" s="101"/>
      <c r="CO136" s="101"/>
      <c r="CP136" s="101"/>
    </row>
    <row r="137" spans="1:94">
      <c r="A137" s="122" t="s">
        <v>1636</v>
      </c>
      <c r="B137" s="101"/>
      <c r="C137" s="114"/>
      <c r="D137" s="101"/>
      <c r="E137" s="110"/>
      <c r="F137" s="101"/>
      <c r="G137" s="101"/>
      <c r="H137" s="101"/>
      <c r="I137" s="101"/>
      <c r="J137" s="101"/>
      <c r="K137" s="101"/>
      <c r="L137" s="101"/>
      <c r="M137" s="101"/>
      <c r="N137" s="101"/>
      <c r="O137" s="101"/>
      <c r="P137" s="101"/>
      <c r="Q137" s="101"/>
      <c r="R137" s="116"/>
      <c r="S137" s="101">
        <v>94</v>
      </c>
      <c r="T137" s="101">
        <v>90</v>
      </c>
      <c r="U137" s="101"/>
      <c r="V137" s="101"/>
      <c r="W137" s="101"/>
      <c r="X137" s="101"/>
      <c r="Y137" s="101"/>
      <c r="Z137" s="101"/>
      <c r="AA137" s="112"/>
      <c r="AB137" s="101"/>
      <c r="AC137" s="101"/>
      <c r="AD137" s="101"/>
      <c r="AE137" s="145"/>
      <c r="AF137" s="150"/>
      <c r="AG137" s="101">
        <v>87</v>
      </c>
      <c r="AH137" s="155"/>
      <c r="AI137" s="101"/>
      <c r="AJ137" s="130"/>
      <c r="AK137" s="101"/>
      <c r="AL137" s="101"/>
      <c r="AM137" s="101"/>
      <c r="AN137" s="101"/>
      <c r="AO137" s="101"/>
      <c r="AP137" s="101"/>
      <c r="AQ137" s="101"/>
      <c r="AR137" s="101"/>
      <c r="AS137" s="101"/>
      <c r="AT137" s="101"/>
      <c r="AU137" s="101"/>
      <c r="AV137" s="101"/>
      <c r="AW137" s="114"/>
      <c r="AX137" s="118"/>
      <c r="AY137" s="135"/>
      <c r="AZ137" s="101"/>
      <c r="BA137" s="101"/>
      <c r="BB137" s="101"/>
      <c r="BC137" s="101"/>
      <c r="BD137" s="101"/>
      <c r="BE137" s="101"/>
      <c r="BF137" s="101"/>
      <c r="BG137" s="101"/>
      <c r="BH137" s="101"/>
      <c r="BI137" s="101"/>
      <c r="BJ137" s="101"/>
      <c r="BK137" s="101"/>
      <c r="BL137" s="101"/>
      <c r="BM137" s="101"/>
      <c r="BN137" s="101"/>
      <c r="BO137" s="101"/>
      <c r="BP137" s="101"/>
      <c r="BQ137" s="101">
        <v>95</v>
      </c>
      <c r="BR137" s="101"/>
      <c r="BS137" s="101"/>
      <c r="BT137" s="101"/>
      <c r="BU137" s="101">
        <v>82</v>
      </c>
      <c r="BV137" s="101"/>
      <c r="BW137" s="101"/>
      <c r="BX137" s="101"/>
      <c r="BY137" s="101"/>
      <c r="BZ137" s="101"/>
      <c r="CA137" s="101"/>
      <c r="CB137" s="101"/>
      <c r="CC137" s="101"/>
      <c r="CD137" s="101"/>
      <c r="CE137" s="101"/>
      <c r="CF137" s="140"/>
      <c r="CG137" s="101"/>
      <c r="CH137" s="101"/>
      <c r="CI137" s="101"/>
      <c r="CJ137" s="101"/>
      <c r="CK137" s="101"/>
      <c r="CL137" s="101"/>
      <c r="CM137" s="101"/>
      <c r="CN137" s="101"/>
      <c r="CO137" s="101"/>
      <c r="CP137" s="101"/>
    </row>
    <row r="138" spans="1:94" ht="38.25">
      <c r="A138" s="123" t="s">
        <v>1637</v>
      </c>
      <c r="B138" s="101"/>
      <c r="C138" s="114"/>
      <c r="D138" s="101"/>
      <c r="E138" s="110"/>
      <c r="F138" s="101"/>
      <c r="G138" s="101"/>
      <c r="H138" s="101"/>
      <c r="I138" s="101"/>
      <c r="J138" s="101"/>
      <c r="K138" s="101"/>
      <c r="L138" s="101"/>
      <c r="M138" s="101"/>
      <c r="N138" s="101"/>
      <c r="O138" s="101"/>
      <c r="P138" s="101"/>
      <c r="Q138" s="101"/>
      <c r="R138" s="116"/>
      <c r="S138" s="101"/>
      <c r="T138" s="101"/>
      <c r="U138" s="101"/>
      <c r="V138" s="101"/>
      <c r="W138" s="101"/>
      <c r="X138" s="101"/>
      <c r="Y138" s="101"/>
      <c r="Z138" s="101"/>
      <c r="AA138" s="112"/>
      <c r="AB138" s="101"/>
      <c r="AC138" s="101"/>
      <c r="AD138" s="101"/>
      <c r="AE138" s="145"/>
      <c r="AF138" s="150"/>
      <c r="AG138" s="101"/>
      <c r="AH138" s="155"/>
      <c r="AI138" s="101"/>
      <c r="AJ138" s="130"/>
      <c r="AK138" s="101"/>
      <c r="AL138" s="101"/>
      <c r="AM138" s="101"/>
      <c r="AN138" s="101"/>
      <c r="AO138" s="101"/>
      <c r="AP138" s="101"/>
      <c r="AQ138" s="101"/>
      <c r="AR138" s="101"/>
      <c r="AS138" s="101"/>
      <c r="AT138" s="101"/>
      <c r="AU138" s="101"/>
      <c r="AV138" s="101"/>
      <c r="AW138" s="114"/>
      <c r="AX138" s="118"/>
      <c r="AY138" s="135"/>
      <c r="AZ138" s="101"/>
      <c r="BA138" s="101"/>
      <c r="BB138" s="101"/>
      <c r="BC138" s="101"/>
      <c r="BD138" s="101"/>
      <c r="BE138" s="101"/>
      <c r="BF138" s="101"/>
      <c r="BG138" s="101"/>
      <c r="BH138" s="101"/>
      <c r="BI138" s="101"/>
      <c r="BJ138" s="101"/>
      <c r="BK138" s="101"/>
      <c r="BL138" s="101"/>
      <c r="BM138" s="101"/>
      <c r="BN138" s="101"/>
      <c r="BO138" s="101"/>
      <c r="BP138" s="101"/>
      <c r="BQ138" s="101">
        <v>95</v>
      </c>
      <c r="BR138" s="101"/>
      <c r="BS138" s="101"/>
      <c r="BT138" s="101"/>
      <c r="BU138" s="101"/>
      <c r="BV138" s="101"/>
      <c r="BW138" s="101"/>
      <c r="BX138" s="101"/>
      <c r="BY138" s="101"/>
      <c r="BZ138" s="101"/>
      <c r="CA138" s="101"/>
      <c r="CB138" s="101"/>
      <c r="CC138" s="101"/>
      <c r="CD138" s="101"/>
      <c r="CE138" s="101"/>
      <c r="CF138" s="140"/>
      <c r="CG138" s="101"/>
      <c r="CH138" s="101"/>
      <c r="CI138" s="101"/>
      <c r="CJ138" s="101"/>
      <c r="CK138" s="101"/>
      <c r="CL138" s="101"/>
      <c r="CM138" s="101"/>
      <c r="CN138" s="101"/>
      <c r="CO138" s="101"/>
      <c r="CP138" s="101"/>
    </row>
    <row r="139" spans="1:94" ht="38.25">
      <c r="A139" s="123" t="s">
        <v>1639</v>
      </c>
      <c r="B139" s="101"/>
      <c r="C139" s="114"/>
      <c r="D139" s="101"/>
      <c r="E139" s="110"/>
      <c r="F139" s="101"/>
      <c r="G139" s="101"/>
      <c r="H139" s="101"/>
      <c r="I139" s="101"/>
      <c r="J139" s="101"/>
      <c r="K139" s="101"/>
      <c r="L139" s="101"/>
      <c r="M139" s="101"/>
      <c r="N139" s="101"/>
      <c r="O139" s="101"/>
      <c r="P139" s="101"/>
      <c r="Q139" s="101"/>
      <c r="R139" s="116"/>
      <c r="S139" s="101">
        <v>94</v>
      </c>
      <c r="T139" s="101"/>
      <c r="U139" s="101"/>
      <c r="V139" s="101"/>
      <c r="W139" s="101"/>
      <c r="X139" s="101"/>
      <c r="Y139" s="101"/>
      <c r="Z139" s="101"/>
      <c r="AA139" s="112"/>
      <c r="AB139" s="101"/>
      <c r="AC139" s="101"/>
      <c r="AD139" s="101"/>
      <c r="AE139" s="145"/>
      <c r="AF139" s="150"/>
      <c r="AG139" s="101"/>
      <c r="AH139" s="155"/>
      <c r="AI139" s="101"/>
      <c r="AJ139" s="130"/>
      <c r="AK139" s="101"/>
      <c r="AL139" s="101"/>
      <c r="AM139" s="101"/>
      <c r="AN139" s="101"/>
      <c r="AO139" s="101"/>
      <c r="AP139" s="101"/>
      <c r="AQ139" s="101"/>
      <c r="AR139" s="101"/>
      <c r="AS139" s="101"/>
      <c r="AT139" s="101"/>
      <c r="AU139" s="101"/>
      <c r="AV139" s="101"/>
      <c r="AW139" s="114"/>
      <c r="AX139" s="118"/>
      <c r="AY139" s="135"/>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40"/>
      <c r="CG139" s="101"/>
      <c r="CH139" s="101"/>
      <c r="CI139" s="101"/>
      <c r="CJ139" s="101"/>
      <c r="CK139" s="101"/>
      <c r="CL139" s="101"/>
      <c r="CM139" s="101"/>
      <c r="CN139" s="101"/>
      <c r="CO139" s="101"/>
      <c r="CP139" s="101"/>
    </row>
    <row r="140" spans="1:94" ht="25.5">
      <c r="A140" s="123" t="s">
        <v>1635</v>
      </c>
      <c r="B140" s="101"/>
      <c r="C140" s="114"/>
      <c r="D140" s="101"/>
      <c r="E140" s="110"/>
      <c r="F140" s="101"/>
      <c r="G140" s="101"/>
      <c r="H140" s="101"/>
      <c r="I140" s="101"/>
      <c r="J140" s="101"/>
      <c r="K140" s="101"/>
      <c r="L140" s="101"/>
      <c r="M140" s="101"/>
      <c r="N140" s="101"/>
      <c r="O140" s="101"/>
      <c r="P140" s="101"/>
      <c r="Q140" s="101"/>
      <c r="R140" s="116"/>
      <c r="S140" s="101"/>
      <c r="T140" s="101">
        <v>90</v>
      </c>
      <c r="U140" s="101"/>
      <c r="V140" s="101"/>
      <c r="W140" s="101"/>
      <c r="X140" s="101"/>
      <c r="Y140" s="101"/>
      <c r="Z140" s="101"/>
      <c r="AA140" s="112"/>
      <c r="AB140" s="101"/>
      <c r="AC140" s="101"/>
      <c r="AD140" s="101"/>
      <c r="AE140" s="145"/>
      <c r="AF140" s="150"/>
      <c r="AG140" s="101"/>
      <c r="AH140" s="155"/>
      <c r="AI140" s="101"/>
      <c r="AJ140" s="130"/>
      <c r="AK140" s="101"/>
      <c r="AL140" s="101"/>
      <c r="AM140" s="101"/>
      <c r="AN140" s="101"/>
      <c r="AO140" s="101"/>
      <c r="AP140" s="101"/>
      <c r="AQ140" s="101"/>
      <c r="AR140" s="101"/>
      <c r="AS140" s="101"/>
      <c r="AT140" s="101"/>
      <c r="AU140" s="101"/>
      <c r="AV140" s="101"/>
      <c r="AW140" s="114"/>
      <c r="AX140" s="118"/>
      <c r="AY140" s="135"/>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40"/>
      <c r="CG140" s="101"/>
      <c r="CH140" s="101"/>
      <c r="CI140" s="101"/>
      <c r="CJ140" s="101"/>
      <c r="CK140" s="101"/>
      <c r="CL140" s="101"/>
      <c r="CM140" s="101"/>
      <c r="CN140" s="101"/>
      <c r="CO140" s="101"/>
      <c r="CP140" s="101"/>
    </row>
    <row r="141" spans="1:94" ht="38.25">
      <c r="A141" s="123" t="s">
        <v>1638</v>
      </c>
      <c r="B141" s="101"/>
      <c r="C141" s="114"/>
      <c r="D141" s="101"/>
      <c r="E141" s="110"/>
      <c r="F141" s="101"/>
      <c r="G141" s="101"/>
      <c r="H141" s="101"/>
      <c r="I141" s="101"/>
      <c r="J141" s="101"/>
      <c r="K141" s="101"/>
      <c r="L141" s="101"/>
      <c r="M141" s="101"/>
      <c r="N141" s="101"/>
      <c r="O141" s="101"/>
      <c r="P141" s="101"/>
      <c r="Q141" s="101"/>
      <c r="R141" s="116"/>
      <c r="S141" s="101"/>
      <c r="T141" s="101"/>
      <c r="U141" s="101"/>
      <c r="V141" s="101"/>
      <c r="W141" s="101"/>
      <c r="X141" s="101"/>
      <c r="Y141" s="101"/>
      <c r="Z141" s="101"/>
      <c r="AA141" s="112"/>
      <c r="AB141" s="101"/>
      <c r="AC141" s="101"/>
      <c r="AD141" s="101"/>
      <c r="AE141" s="145"/>
      <c r="AF141" s="150"/>
      <c r="AG141" s="101">
        <v>87</v>
      </c>
      <c r="AH141" s="155"/>
      <c r="AI141" s="101"/>
      <c r="AJ141" s="130"/>
      <c r="AK141" s="101"/>
      <c r="AL141" s="101"/>
      <c r="AM141" s="101"/>
      <c r="AN141" s="101"/>
      <c r="AO141" s="101"/>
      <c r="AP141" s="101"/>
      <c r="AQ141" s="101"/>
      <c r="AR141" s="101"/>
      <c r="AS141" s="101"/>
      <c r="AT141" s="101"/>
      <c r="AU141" s="101"/>
      <c r="AV141" s="101"/>
      <c r="AW141" s="114"/>
      <c r="AX141" s="118"/>
      <c r="AY141" s="135"/>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40"/>
      <c r="CG141" s="101"/>
      <c r="CH141" s="101"/>
      <c r="CI141" s="101"/>
      <c r="CJ141" s="101"/>
      <c r="CK141" s="101"/>
      <c r="CL141" s="101"/>
      <c r="CM141" s="101"/>
      <c r="CN141" s="101"/>
      <c r="CO141" s="101"/>
      <c r="CP141" s="101"/>
    </row>
    <row r="142" spans="1:94" ht="25.5">
      <c r="A142" s="123" t="s">
        <v>1634</v>
      </c>
      <c r="B142" s="101"/>
      <c r="C142" s="114"/>
      <c r="D142" s="101"/>
      <c r="E142" s="110"/>
      <c r="F142" s="101"/>
      <c r="G142" s="101"/>
      <c r="H142" s="101"/>
      <c r="I142" s="101"/>
      <c r="J142" s="101"/>
      <c r="K142" s="101"/>
      <c r="L142" s="101"/>
      <c r="M142" s="101"/>
      <c r="N142" s="101"/>
      <c r="O142" s="101"/>
      <c r="P142" s="101"/>
      <c r="Q142" s="101"/>
      <c r="R142" s="116"/>
      <c r="S142" s="101"/>
      <c r="T142" s="101"/>
      <c r="U142" s="101"/>
      <c r="V142" s="101"/>
      <c r="W142" s="101"/>
      <c r="X142" s="101"/>
      <c r="Y142" s="101"/>
      <c r="Z142" s="101"/>
      <c r="AA142" s="112"/>
      <c r="AB142" s="101"/>
      <c r="AC142" s="101"/>
      <c r="AD142" s="101"/>
      <c r="AE142" s="145"/>
      <c r="AF142" s="150"/>
      <c r="AG142" s="101"/>
      <c r="AH142" s="155"/>
      <c r="AI142" s="101"/>
      <c r="AJ142" s="130"/>
      <c r="AK142" s="101"/>
      <c r="AL142" s="101"/>
      <c r="AM142" s="101"/>
      <c r="AN142" s="101"/>
      <c r="AO142" s="101"/>
      <c r="AP142" s="101"/>
      <c r="AQ142" s="101"/>
      <c r="AR142" s="101"/>
      <c r="AS142" s="101"/>
      <c r="AT142" s="101"/>
      <c r="AU142" s="101"/>
      <c r="AV142" s="101"/>
      <c r="AW142" s="114"/>
      <c r="AX142" s="118"/>
      <c r="AY142" s="135"/>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v>82</v>
      </c>
      <c r="BV142" s="101"/>
      <c r="BW142" s="101"/>
      <c r="BX142" s="101"/>
      <c r="BY142" s="101"/>
      <c r="BZ142" s="101"/>
      <c r="CA142" s="101"/>
      <c r="CB142" s="101"/>
      <c r="CC142" s="101"/>
      <c r="CD142" s="101"/>
      <c r="CE142" s="101"/>
      <c r="CF142" s="140"/>
      <c r="CG142" s="101"/>
      <c r="CH142" s="101"/>
      <c r="CI142" s="101"/>
      <c r="CJ142" s="101"/>
      <c r="CK142" s="101"/>
      <c r="CL142" s="101"/>
      <c r="CM142" s="101"/>
      <c r="CN142" s="101"/>
      <c r="CO142" s="101"/>
      <c r="CP142" s="101"/>
    </row>
    <row r="143" spans="1:94" ht="18">
      <c r="A143" s="81" t="s">
        <v>489</v>
      </c>
      <c r="B143" s="101"/>
      <c r="C143" s="114"/>
      <c r="D143" s="101"/>
      <c r="E143" s="110"/>
      <c r="F143" s="101"/>
      <c r="G143" s="101"/>
      <c r="H143" s="101"/>
      <c r="I143" s="101"/>
      <c r="J143" s="101"/>
      <c r="K143" s="101"/>
      <c r="L143" s="101"/>
      <c r="M143" s="101"/>
      <c r="N143" s="101"/>
      <c r="O143" s="101"/>
      <c r="P143" s="101"/>
      <c r="Q143" s="101"/>
      <c r="R143" s="116"/>
      <c r="S143" s="101"/>
      <c r="T143" s="101"/>
      <c r="U143" s="101"/>
      <c r="V143" s="101"/>
      <c r="W143" s="101"/>
      <c r="X143" s="101"/>
      <c r="Y143" s="101"/>
      <c r="Z143" s="101"/>
      <c r="AA143" s="112"/>
      <c r="AB143" s="101"/>
      <c r="AC143" s="101"/>
      <c r="AD143" s="101"/>
      <c r="AE143" s="145"/>
      <c r="AF143" s="150"/>
      <c r="AG143" s="101"/>
      <c r="AH143" s="155"/>
      <c r="AI143" s="101"/>
      <c r="AJ143" s="130"/>
      <c r="AK143" s="101"/>
      <c r="AL143" s="101"/>
      <c r="AM143" s="101"/>
      <c r="AN143" s="101">
        <v>90</v>
      </c>
      <c r="AO143" s="101"/>
      <c r="AP143" s="101"/>
      <c r="AQ143" s="101"/>
      <c r="AR143" s="101"/>
      <c r="AS143" s="101"/>
      <c r="AT143" s="101"/>
      <c r="AU143" s="101"/>
      <c r="AV143" s="101"/>
      <c r="AW143" s="114"/>
      <c r="AX143" s="118"/>
      <c r="AY143" s="135"/>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40"/>
      <c r="CG143" s="101"/>
      <c r="CH143" s="101"/>
      <c r="CI143" s="101"/>
      <c r="CJ143" s="101"/>
      <c r="CK143" s="101"/>
      <c r="CL143" s="101"/>
      <c r="CM143" s="101"/>
      <c r="CN143" s="101"/>
      <c r="CO143" s="101"/>
      <c r="CP143" s="101"/>
    </row>
    <row r="144" spans="1:94">
      <c r="A144" s="122" t="s">
        <v>156</v>
      </c>
      <c r="B144" s="101"/>
      <c r="C144" s="114"/>
      <c r="D144" s="101"/>
      <c r="E144" s="110"/>
      <c r="F144" s="101"/>
      <c r="G144" s="101"/>
      <c r="H144" s="101"/>
      <c r="I144" s="101"/>
      <c r="J144" s="101"/>
      <c r="K144" s="101"/>
      <c r="L144" s="101"/>
      <c r="M144" s="101"/>
      <c r="N144" s="101"/>
      <c r="O144" s="101"/>
      <c r="P144" s="101"/>
      <c r="Q144" s="101"/>
      <c r="R144" s="116"/>
      <c r="S144" s="101"/>
      <c r="T144" s="101"/>
      <c r="U144" s="101"/>
      <c r="V144" s="101"/>
      <c r="W144" s="101"/>
      <c r="X144" s="101"/>
      <c r="Y144" s="101"/>
      <c r="Z144" s="101"/>
      <c r="AA144" s="112"/>
      <c r="AB144" s="101"/>
      <c r="AC144" s="101"/>
      <c r="AD144" s="101"/>
      <c r="AE144" s="145"/>
      <c r="AF144" s="150"/>
      <c r="AG144" s="101"/>
      <c r="AH144" s="155"/>
      <c r="AI144" s="101"/>
      <c r="AJ144" s="130"/>
      <c r="AK144" s="101"/>
      <c r="AL144" s="101"/>
      <c r="AM144" s="101"/>
      <c r="AN144" s="101">
        <v>90</v>
      </c>
      <c r="AO144" s="101"/>
      <c r="AP144" s="101"/>
      <c r="AQ144" s="101"/>
      <c r="AR144" s="101"/>
      <c r="AS144" s="101"/>
      <c r="AT144" s="101"/>
      <c r="AU144" s="101"/>
      <c r="AV144" s="101"/>
      <c r="AW144" s="114"/>
      <c r="AX144" s="118"/>
      <c r="AY144" s="135"/>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40"/>
      <c r="CG144" s="101"/>
      <c r="CH144" s="101"/>
      <c r="CI144" s="101"/>
      <c r="CJ144" s="101"/>
      <c r="CK144" s="101"/>
      <c r="CL144" s="101"/>
      <c r="CM144" s="101"/>
      <c r="CN144" s="101"/>
      <c r="CO144" s="101"/>
      <c r="CP144" s="101"/>
    </row>
    <row r="145" spans="1:94" ht="38.25">
      <c r="A145" s="123" t="s">
        <v>1608</v>
      </c>
      <c r="B145" s="101"/>
      <c r="C145" s="114"/>
      <c r="D145" s="101"/>
      <c r="E145" s="110"/>
      <c r="F145" s="101"/>
      <c r="G145" s="101"/>
      <c r="H145" s="101"/>
      <c r="I145" s="101"/>
      <c r="J145" s="101"/>
      <c r="K145" s="101"/>
      <c r="L145" s="101"/>
      <c r="M145" s="101"/>
      <c r="N145" s="101"/>
      <c r="O145" s="101"/>
      <c r="P145" s="101"/>
      <c r="Q145" s="101"/>
      <c r="R145" s="116"/>
      <c r="S145" s="101"/>
      <c r="T145" s="101"/>
      <c r="U145" s="101"/>
      <c r="V145" s="101"/>
      <c r="W145" s="101"/>
      <c r="X145" s="101"/>
      <c r="Y145" s="101"/>
      <c r="Z145" s="101"/>
      <c r="AA145" s="112"/>
      <c r="AB145" s="101"/>
      <c r="AC145" s="101"/>
      <c r="AD145" s="101"/>
      <c r="AE145" s="145"/>
      <c r="AF145" s="150"/>
      <c r="AG145" s="101"/>
      <c r="AH145" s="155"/>
      <c r="AI145" s="101"/>
      <c r="AJ145" s="130"/>
      <c r="AK145" s="101"/>
      <c r="AL145" s="101"/>
      <c r="AM145" s="101"/>
      <c r="AN145" s="101">
        <v>90</v>
      </c>
      <c r="AO145" s="101"/>
      <c r="AP145" s="101"/>
      <c r="AQ145" s="101"/>
      <c r="AR145" s="101"/>
      <c r="AS145" s="101"/>
      <c r="AT145" s="101"/>
      <c r="AU145" s="101"/>
      <c r="AV145" s="101"/>
      <c r="AW145" s="114"/>
      <c r="AX145" s="118"/>
      <c r="AY145" s="135"/>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40"/>
      <c r="CG145" s="101"/>
      <c r="CH145" s="101"/>
      <c r="CI145" s="101"/>
      <c r="CJ145" s="101"/>
      <c r="CK145" s="101"/>
      <c r="CL145" s="101"/>
      <c r="CM145" s="101"/>
      <c r="CN145" s="101"/>
      <c r="CO145" s="101"/>
      <c r="CP145" s="101"/>
    </row>
  </sheetData>
  <mergeCells count="15">
    <mergeCell ref="B2:E2"/>
    <mergeCell ref="F2:G2"/>
    <mergeCell ref="H2:J2"/>
    <mergeCell ref="L2:V2"/>
    <mergeCell ref="X2:AK2"/>
    <mergeCell ref="AL2:AN2"/>
    <mergeCell ref="B3:D3"/>
    <mergeCell ref="F3:G3"/>
    <mergeCell ref="M3:O3"/>
    <mergeCell ref="S3:T3"/>
    <mergeCell ref="AB3:AD3"/>
    <mergeCell ref="AE3:AG3"/>
    <mergeCell ref="AQ2:CP2"/>
    <mergeCell ref="AH3:AI3"/>
    <mergeCell ref="AQ3:CP3"/>
  </mergeCells>
  <conditionalFormatting sqref="A1:A110">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{C90186E4-4B6B-4E79-816C-6C74CF90B91B}</x14:id>
        </ext>
      </extLst>
    </cfRule>
  </conditionalFormatting>
  <conditionalFormatting sqref="A2:GU2">
    <cfRule type="colorScale" priority="2">
      <colorScale>
        <cfvo type="min"/>
        <cfvo type="percentile" val="50"/>
        <cfvo type="max"/>
        <color rgb="FF63BE7B"/>
        <color rgb="FFFFEB84"/>
        <color rgb="FFF8696B"/>
      </colorScale>
    </cfRule>
  </conditionalFormatting>
  <conditionalFormatting sqref="A3:GU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C90186E4-4B6B-4E79-816C-6C74CF90B91B}">
            <x14:dataBar minLength="0" maxLength="100" border="1" negativeBarBorderColorSameAsPositive="0">
              <x14:cfvo type="autoMin"/>
              <x14:cfvo type="autoMax"/>
              <x14:borderColor rgb="FFD6007B"/>
              <x14:negativeFillColor rgb="FFFF0000"/>
              <x14:negativeBorderColor rgb="FFFF0000"/>
              <x14:axisColor rgb="FF000000"/>
            </x14:dataBar>
          </x14:cfRule>
          <xm:sqref>A1:A110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999"/>
  <sheetViews>
    <sheetView topLeftCell="A958" zoomScaleNormal="100" workbookViewId="0">
      <selection activeCell="D969" sqref="D969"/>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66</v>
      </c>
      <c r="B2" s="26" t="s">
        <v>67</v>
      </c>
      <c r="C2" s="40" t="s">
        <v>68</v>
      </c>
      <c r="D2" s="26"/>
      <c r="E2" s="41">
        <v>80</v>
      </c>
      <c r="F2" s="28" t="s">
        <v>69</v>
      </c>
      <c r="G2" s="26"/>
      <c r="H2" s="25" t="str">
        <f>Viewpoints_Statements[[#This Row],[ViewpointName]]&amp;Viewpoints_Statements[[#This Row],[PrimaryResource]]&amp;Viewpoints_Statements[[#This Row],[SecondaryResource]]</f>
        <v>SplunkAbsolute layout</v>
      </c>
    </row>
    <row r="3" spans="1:9" s="25" customFormat="1" ht="28.5" customHeight="1">
      <c r="A3" s="26" t="s">
        <v>66</v>
      </c>
      <c r="B3" s="26" t="s">
        <v>536</v>
      </c>
      <c r="C3" s="40" t="s">
        <v>537</v>
      </c>
      <c r="D3" s="42" t="s">
        <v>72</v>
      </c>
      <c r="E3" s="41">
        <v>80</v>
      </c>
      <c r="F3" s="28" t="s">
        <v>12</v>
      </c>
      <c r="G3" s="26"/>
      <c r="H3" s="25" t="str">
        <f>Viewpoints_Statements[[#This Row],[ViewpointName]]&amp;Viewpoints_Statements[[#This Row],[PrimaryResource]]&amp;Viewpoints_Statements[[#This Row],[SecondaryResource]]</f>
        <v>SplunkAccelerated reportSummary index</v>
      </c>
    </row>
    <row r="4" spans="1:9" s="25" customFormat="1" ht="28.5" customHeight="1">
      <c r="A4" s="26" t="s">
        <v>66</v>
      </c>
      <c r="B4" s="26" t="s">
        <v>536</v>
      </c>
      <c r="C4" s="40" t="s">
        <v>1395</v>
      </c>
      <c r="D4" s="55" t="s">
        <v>235</v>
      </c>
      <c r="E4" s="41">
        <v>80</v>
      </c>
      <c r="F4" s="28" t="s">
        <v>523</v>
      </c>
      <c r="G4" s="26"/>
      <c r="H4" s="25" t="str">
        <f>Viewpoints_Statements[[#This Row],[ViewpointName]]&amp;Viewpoints_Statements[[#This Row],[PrimaryResource]]&amp;Viewpoints_Statements[[#This Row],[SecondaryResource]]</f>
        <v>SplunkAccelerated reportData model acceleration</v>
      </c>
    </row>
    <row r="5" spans="1:9" s="25" customFormat="1" ht="28.5" customHeight="1">
      <c r="A5" s="26" t="s">
        <v>66</v>
      </c>
      <c r="B5" s="26" t="s">
        <v>536</v>
      </c>
      <c r="C5" s="40" t="s">
        <v>836</v>
      </c>
      <c r="D5" s="42" t="s">
        <v>837</v>
      </c>
      <c r="E5" s="41">
        <v>90</v>
      </c>
      <c r="F5" s="45" t="s">
        <v>115</v>
      </c>
      <c r="G5" s="26"/>
      <c r="H5" s="25" t="str">
        <f>Viewpoints_Statements[[#This Row],[ViewpointName]]&amp;Viewpoints_Statements[[#This Row],[PrimaryResource]]&amp;Viewpoints_Statements[[#This Row],[SecondaryResource]]</f>
        <v>SplunkAccelerated reportEdition</v>
      </c>
    </row>
    <row r="6" spans="1:9" s="25" customFormat="1" ht="28.5" customHeight="1">
      <c r="A6" s="26" t="s">
        <v>66</v>
      </c>
      <c r="B6" s="42" t="s">
        <v>536</v>
      </c>
      <c r="C6" s="40" t="s">
        <v>1437</v>
      </c>
      <c r="D6" s="55" t="s">
        <v>79</v>
      </c>
      <c r="E6" s="41">
        <v>95</v>
      </c>
      <c r="F6" s="28" t="s">
        <v>73</v>
      </c>
      <c r="G6" s="26"/>
      <c r="H6" s="25" t="str">
        <f>Viewpoints_Statements[[#This Row],[ViewpointName]]&amp;Viewpoints_Statements[[#This Row],[PrimaryResource]]&amp;Viewpoints_Statements[[#This Row],[SecondaryResource]]</f>
        <v>SplunkAccelerated reportPermission</v>
      </c>
    </row>
    <row r="7" spans="1:9" s="25" customFormat="1" ht="28.5" customHeight="1">
      <c r="A7" s="26" t="s">
        <v>66</v>
      </c>
      <c r="B7" s="42" t="s">
        <v>536</v>
      </c>
      <c r="C7" s="40" t="s">
        <v>1397</v>
      </c>
      <c r="D7" s="55" t="s">
        <v>147</v>
      </c>
      <c r="E7" s="41">
        <v>95</v>
      </c>
      <c r="F7" s="28" t="s">
        <v>73</v>
      </c>
      <c r="G7" s="26"/>
      <c r="H7" s="25" t="str">
        <f>Viewpoints_Statements[[#This Row],[ViewpointName]]&amp;Viewpoints_Statements[[#This Row],[PrimaryResource]]&amp;Viewpoints_Statements[[#This Row],[SecondaryResource]]</f>
        <v>SplunkAccelerated reportTransforming command</v>
      </c>
    </row>
    <row r="8" spans="1:9" s="25" customFormat="1" ht="28.5" customHeight="1">
      <c r="A8" s="26" t="s">
        <v>66</v>
      </c>
      <c r="B8" s="42" t="s">
        <v>536</v>
      </c>
      <c r="C8" s="40" t="s">
        <v>1436</v>
      </c>
      <c r="D8" s="55" t="s">
        <v>70</v>
      </c>
      <c r="E8" s="41">
        <v>95</v>
      </c>
      <c r="F8" s="28" t="s">
        <v>73</v>
      </c>
      <c r="G8" s="26"/>
      <c r="H8" s="25" t="str">
        <f>Viewpoints_Statements[[#This Row],[ViewpointName]]&amp;Viewpoints_Statements[[#This Row],[PrimaryResource]]&amp;Viewpoints_Statements[[#This Row],[SecondaryResource]]</f>
        <v>SplunkAccelerated reportAcceleration</v>
      </c>
    </row>
    <row r="9" spans="1:9" s="25" customFormat="1" ht="28.5" customHeight="1">
      <c r="A9" s="26" t="s">
        <v>66</v>
      </c>
      <c r="B9" s="26" t="s">
        <v>536</v>
      </c>
      <c r="C9" s="40" t="s">
        <v>1438</v>
      </c>
      <c r="D9" s="55"/>
      <c r="E9" s="41">
        <v>98</v>
      </c>
      <c r="F9" s="28" t="s">
        <v>73</v>
      </c>
      <c r="G9" s="26"/>
      <c r="H9" s="25" t="str">
        <f>Viewpoints_Statements[[#This Row],[ViewpointName]]&amp;Viewpoints_Statements[[#This Row],[PrimaryResource]]&amp;Viewpoints_Statements[[#This Row],[SecondaryResource]]</f>
        <v>SplunkAccelerated report</v>
      </c>
    </row>
    <row r="10" spans="1:9" s="25" customFormat="1" ht="28.5" customHeight="1">
      <c r="A10" s="26" t="s">
        <v>66</v>
      </c>
      <c r="B10" s="42" t="s">
        <v>536</v>
      </c>
      <c r="C10" s="40" t="s">
        <v>1392</v>
      </c>
      <c r="D10" s="55" t="s">
        <v>102</v>
      </c>
      <c r="E10" s="41">
        <v>80</v>
      </c>
      <c r="F10" s="28" t="s">
        <v>77</v>
      </c>
      <c r="G10" s="26"/>
      <c r="H10" s="25" t="str">
        <f>Viewpoints_Statements[[#This Row],[ViewpointName]]&amp;Viewpoints_Statements[[#This Row],[PrimaryResource]]&amp;Viewpoints_Statements[[#This Row],[SecondaryResource]]</f>
        <v>SplunkAccelerated reportSearch</v>
      </c>
    </row>
    <row r="11" spans="1:9" s="25" customFormat="1" ht="28.5" customHeight="1">
      <c r="A11" s="26" t="s">
        <v>66</v>
      </c>
      <c r="B11" s="42" t="s">
        <v>70</v>
      </c>
      <c r="C11" s="40" t="s">
        <v>71</v>
      </c>
      <c r="D11" s="42" t="s">
        <v>72</v>
      </c>
      <c r="E11" s="41">
        <v>100</v>
      </c>
      <c r="F11" s="28" t="s">
        <v>69</v>
      </c>
      <c r="G11" s="26"/>
      <c r="H11" s="25" t="str">
        <f>Viewpoints_Statements[[#This Row],[ViewpointName]]&amp;Viewpoints_Statements[[#This Row],[PrimaryResource]]&amp;Viewpoints_Statements[[#This Row],[SecondaryResource]]</f>
        <v>SplunkAccelerationSummary index</v>
      </c>
    </row>
    <row r="12" spans="1:9" s="25" customFormat="1" ht="28.5" customHeight="1">
      <c r="A12" s="26" t="s">
        <v>66</v>
      </c>
      <c r="B12" s="42" t="s">
        <v>70</v>
      </c>
      <c r="C12" s="40" t="s">
        <v>1455</v>
      </c>
      <c r="D12" s="55"/>
      <c r="E12" s="41">
        <v>80</v>
      </c>
      <c r="F12" s="28" t="s">
        <v>69</v>
      </c>
      <c r="G12" s="26"/>
      <c r="H12" s="25" t="str">
        <f>Viewpoints_Statements[[#This Row],[ViewpointName]]&amp;Viewpoints_Statements[[#This Row],[PrimaryResource]]&amp;Viewpoints_Statements[[#This Row],[SecondaryResource]]</f>
        <v>SplunkAcceleration</v>
      </c>
    </row>
    <row r="13" spans="1:9" s="25" customFormat="1" ht="28.5" customHeight="1">
      <c r="A13" s="26" t="s">
        <v>66</v>
      </c>
      <c r="B13" s="42" t="s">
        <v>70</v>
      </c>
      <c r="C13" s="40" t="s">
        <v>75</v>
      </c>
      <c r="D13" s="42" t="s">
        <v>72</v>
      </c>
      <c r="E13" s="41">
        <v>95</v>
      </c>
      <c r="F13" s="28" t="s">
        <v>12</v>
      </c>
      <c r="G13" s="26"/>
      <c r="H13" s="25" t="str">
        <f>Viewpoints_Statements[[#This Row],[ViewpointName]]&amp;Viewpoints_Statements[[#This Row],[PrimaryResource]]&amp;Viewpoints_Statements[[#This Row],[SecondaryResource]]</f>
        <v>SplunkAccelerationSummary index</v>
      </c>
    </row>
    <row r="14" spans="1:9" s="25" customFormat="1" ht="28.5" customHeight="1">
      <c r="A14" s="26" t="s">
        <v>66</v>
      </c>
      <c r="B14" s="42" t="s">
        <v>70</v>
      </c>
      <c r="C14" s="40" t="s">
        <v>1410</v>
      </c>
      <c r="D14" s="55" t="s">
        <v>1409</v>
      </c>
      <c r="E14" s="41">
        <v>93</v>
      </c>
      <c r="F14" s="45" t="s">
        <v>73</v>
      </c>
      <c r="G14" s="26"/>
      <c r="H14" s="25" t="str">
        <f>Viewpoints_Statements[[#This Row],[ViewpointName]]&amp;Viewpoints_Statements[[#This Row],[PrimaryResource]]&amp;Viewpoints_Statements[[#This Row],[SecondaryResource]]</f>
        <v>SplunkAccelerationSummary time range</v>
      </c>
    </row>
    <row r="15" spans="1:9" s="25" customFormat="1" ht="28.5" customHeight="1">
      <c r="A15" s="26" t="s">
        <v>66</v>
      </c>
      <c r="B15" s="42" t="s">
        <v>70</v>
      </c>
      <c r="C15" s="40" t="s">
        <v>1439</v>
      </c>
      <c r="D15" s="55" t="s">
        <v>95</v>
      </c>
      <c r="E15" s="41">
        <v>85</v>
      </c>
      <c r="F15" s="28" t="s">
        <v>73</v>
      </c>
      <c r="G15" s="26"/>
      <c r="H15" s="25" t="str">
        <f>Viewpoints_Statements[[#This Row],[ViewpointName]]&amp;Viewpoints_Statements[[#This Row],[PrimaryResource]]&amp;Viewpoints_Statements[[#This Row],[SecondaryResource]]</f>
        <v>SplunkAccelerationPrivate</v>
      </c>
    </row>
    <row r="16" spans="1:9" s="25" customFormat="1" ht="28.5" customHeight="1">
      <c r="A16" s="26" t="s">
        <v>66</v>
      </c>
      <c r="B16" s="42" t="s">
        <v>16</v>
      </c>
      <c r="C16" s="40" t="s">
        <v>76</v>
      </c>
      <c r="D16" s="42"/>
      <c r="E16" s="41">
        <v>91</v>
      </c>
      <c r="F16" s="28" t="s">
        <v>77</v>
      </c>
      <c r="G16" s="27" t="s">
        <v>1325</v>
      </c>
      <c r="H16" s="25" t="str">
        <f>Viewpoints_Statements[[#This Row],[ViewpointName]]&amp;Viewpoints_Statements[[#This Row],[PrimaryResource]]&amp;Viewpoints_Statements[[#This Row],[SecondaryResource]]</f>
        <v>SplunkAction</v>
      </c>
    </row>
    <row r="17" spans="1:8" s="25" customFormat="1" ht="28.5" customHeight="1">
      <c r="A17" s="26" t="s">
        <v>66</v>
      </c>
      <c r="B17" s="26" t="s">
        <v>16</v>
      </c>
      <c r="C17" s="40" t="s">
        <v>80</v>
      </c>
      <c r="D17" s="42" t="s">
        <v>81</v>
      </c>
      <c r="E17" s="41">
        <v>66</v>
      </c>
      <c r="F17" s="28" t="s">
        <v>77</v>
      </c>
      <c r="G17" s="26"/>
      <c r="H17" s="25" t="str">
        <f>Viewpoints_Statements[[#This Row],[ViewpointName]]&amp;Viewpoints_Statements[[#This Row],[PrimaryResource]]&amp;Viewpoints_Statements[[#This Row],[SecondaryResource]]</f>
        <v>SplunkActionToken</v>
      </c>
    </row>
    <row r="18" spans="1:8" s="25" customFormat="1" ht="28.5" customHeight="1">
      <c r="A18" s="26" t="s">
        <v>66</v>
      </c>
      <c r="B18" s="42" t="s">
        <v>16</v>
      </c>
      <c r="C18" s="40" t="s">
        <v>86</v>
      </c>
      <c r="D18" s="42" t="s">
        <v>87</v>
      </c>
      <c r="E18" s="41">
        <v>73</v>
      </c>
      <c r="F18" s="28" t="s">
        <v>77</v>
      </c>
      <c r="G18" s="26"/>
      <c r="H18" s="25" t="str">
        <f>Viewpoints_Statements[[#This Row],[ViewpointName]]&amp;Viewpoints_Statements[[#This Row],[PrimaryResource]]&amp;Viewpoints_Statements[[#This Row],[SecondaryResource]]</f>
        <v>SplunkActionIndexer</v>
      </c>
    </row>
    <row r="19" spans="1:8" s="25" customFormat="1" ht="28.5" customHeight="1">
      <c r="A19" s="26" t="s">
        <v>66</v>
      </c>
      <c r="B19" s="42" t="s">
        <v>16</v>
      </c>
      <c r="C19" s="40" t="s">
        <v>78</v>
      </c>
      <c r="D19" s="42" t="s">
        <v>79</v>
      </c>
      <c r="E19" s="41">
        <v>75</v>
      </c>
      <c r="F19" s="28" t="s">
        <v>12</v>
      </c>
      <c r="G19" s="26"/>
      <c r="H19" s="25" t="str">
        <f>Viewpoints_Statements[[#This Row],[ViewpointName]]&amp;Viewpoints_Statements[[#This Row],[PrimaryResource]]&amp;Viewpoints_Statements[[#This Row],[SecondaryResource]]</f>
        <v>SplunkActionPermission</v>
      </c>
    </row>
    <row r="20" spans="1:8" s="25" customFormat="1" ht="28.5" customHeight="1">
      <c r="A20" s="26" t="s">
        <v>66</v>
      </c>
      <c r="B20" s="26" t="s">
        <v>16</v>
      </c>
      <c r="C20" s="40" t="s">
        <v>84</v>
      </c>
      <c r="D20" s="42" t="s">
        <v>85</v>
      </c>
      <c r="E20" s="41">
        <v>75</v>
      </c>
      <c r="F20" s="28" t="s">
        <v>77</v>
      </c>
      <c r="G20" s="26"/>
      <c r="H20" s="25" t="str">
        <f>Viewpoints_Statements[[#This Row],[ViewpointName]]&amp;Viewpoints_Statements[[#This Row],[PrimaryResource]]&amp;Viewpoints_Statements[[#This Row],[SecondaryResource]]</f>
        <v>SplunkActionAmount</v>
      </c>
    </row>
    <row r="21" spans="1:8" s="25" customFormat="1" ht="28.5" customHeight="1">
      <c r="A21" s="26" t="s">
        <v>66</v>
      </c>
      <c r="B21" s="26" t="s">
        <v>16</v>
      </c>
      <c r="C21" s="40" t="s">
        <v>82</v>
      </c>
      <c r="D21" s="42" t="s">
        <v>79</v>
      </c>
      <c r="E21" s="41">
        <v>98</v>
      </c>
      <c r="F21" s="28" t="s">
        <v>83</v>
      </c>
      <c r="G21" s="26"/>
      <c r="H21" s="25" t="str">
        <f>Viewpoints_Statements[[#This Row],[ViewpointName]]&amp;Viewpoints_Statements[[#This Row],[PrimaryResource]]&amp;Viewpoints_Statements[[#This Row],[SecondaryResource]]</f>
        <v>SplunkActionPermission</v>
      </c>
    </row>
    <row r="22" spans="1:8" s="25" customFormat="1" ht="28.5" customHeight="1">
      <c r="A22" s="26" t="s">
        <v>66</v>
      </c>
      <c r="B22" s="26" t="s">
        <v>88</v>
      </c>
      <c r="C22" s="40" t="s">
        <v>99</v>
      </c>
      <c r="D22" s="42" t="s">
        <v>16</v>
      </c>
      <c r="E22" s="41">
        <v>77</v>
      </c>
      <c r="F22" s="45" t="s">
        <v>77</v>
      </c>
      <c r="G22" s="26"/>
      <c r="H22" s="25" t="str">
        <f>Viewpoints_Statements[[#This Row],[ViewpointName]]&amp;Viewpoints_Statements[[#This Row],[PrimaryResource]]&amp;Viewpoints_Statements[[#This Row],[SecondaryResource]]</f>
        <v>SplunkAdmin userAction</v>
      </c>
    </row>
    <row r="23" spans="1:8" s="25" customFormat="1" ht="28.5" customHeight="1">
      <c r="A23" s="26" t="s">
        <v>66</v>
      </c>
      <c r="B23" s="26" t="s">
        <v>88</v>
      </c>
      <c r="C23" s="40" t="s">
        <v>1366</v>
      </c>
      <c r="D23" s="55" t="s">
        <v>360</v>
      </c>
      <c r="E23" s="41">
        <v>78</v>
      </c>
      <c r="F23" s="28" t="s">
        <v>77</v>
      </c>
      <c r="G23" s="26"/>
      <c r="H23" s="25" t="str">
        <f>Viewpoints_Statements[[#This Row],[ViewpointName]]&amp;Viewpoints_Statements[[#This Row],[PrimaryResource]]&amp;Viewpoints_Statements[[#This Row],[SecondaryResource]]</f>
        <v>SplunkAdmin userIndex time field</v>
      </c>
    </row>
    <row r="24" spans="1:8" s="25" customFormat="1" ht="28.5" customHeight="1">
      <c r="A24" s="26" t="s">
        <v>66</v>
      </c>
      <c r="B24" s="26" t="s">
        <v>88</v>
      </c>
      <c r="C24" s="40" t="s">
        <v>91</v>
      </c>
      <c r="D24" s="42" t="s">
        <v>59</v>
      </c>
      <c r="E24" s="41">
        <v>83</v>
      </c>
      <c r="F24" s="28" t="s">
        <v>77</v>
      </c>
      <c r="G24" s="26"/>
      <c r="H24" s="25" t="str">
        <f>Viewpoints_Statements[[#This Row],[ViewpointName]]&amp;Viewpoints_Statements[[#This Row],[PrimaryResource]]&amp;Viewpoints_Statements[[#This Row],[SecondaryResource]]</f>
        <v>SplunkAdmin userUser</v>
      </c>
    </row>
    <row r="25" spans="1:8" s="25" customFormat="1" ht="28.5" customHeight="1">
      <c r="A25" s="26" t="s">
        <v>66</v>
      </c>
      <c r="B25" s="26" t="s">
        <v>88</v>
      </c>
      <c r="C25" s="40" t="s">
        <v>92</v>
      </c>
      <c r="D25" s="42" t="s">
        <v>93</v>
      </c>
      <c r="E25" s="41">
        <v>83</v>
      </c>
      <c r="F25" s="28" t="s">
        <v>77</v>
      </c>
      <c r="G25" s="26"/>
      <c r="H25" s="25" t="str">
        <f>Viewpoints_Statements[[#This Row],[ViewpointName]]&amp;Viewpoints_Statements[[#This Row],[PrimaryResource]]&amp;Viewpoints_Statements[[#This Row],[SecondaryResource]]</f>
        <v>SplunkAdmin userGlobal</v>
      </c>
    </row>
    <row r="26" spans="1:8" s="25" customFormat="1" ht="28.5" customHeight="1">
      <c r="A26" s="26" t="s">
        <v>66</v>
      </c>
      <c r="B26" s="26" t="s">
        <v>88</v>
      </c>
      <c r="C26" s="40" t="s">
        <v>89</v>
      </c>
      <c r="D26" s="42" t="s">
        <v>90</v>
      </c>
      <c r="E26" s="41">
        <v>83</v>
      </c>
      <c r="F26" s="28" t="s">
        <v>77</v>
      </c>
      <c r="G26" s="26"/>
      <c r="H26" s="25" t="str">
        <f>Viewpoints_Statements[[#This Row],[ViewpointName]]&amp;Viewpoints_Statements[[#This Row],[PrimaryResource]]&amp;Viewpoints_Statements[[#This Row],[SecondaryResource]]</f>
        <v>SplunkAdmin userApp</v>
      </c>
    </row>
    <row r="27" spans="1:8" s="25" customFormat="1" ht="28.5" customHeight="1">
      <c r="A27" s="26" t="s">
        <v>66</v>
      </c>
      <c r="B27" s="26" t="s">
        <v>88</v>
      </c>
      <c r="C27" s="40" t="s">
        <v>98</v>
      </c>
      <c r="D27" s="42" t="s">
        <v>97</v>
      </c>
      <c r="E27" s="41">
        <v>91</v>
      </c>
      <c r="F27" s="28" t="s">
        <v>77</v>
      </c>
      <c r="G27" s="26"/>
      <c r="H27" s="25" t="str">
        <f>Viewpoints_Statements[[#This Row],[ViewpointName]]&amp;Viewpoints_Statements[[#This Row],[PrimaryResource]]&amp;Viewpoints_Statements[[#This Row],[SecondaryResource]]</f>
        <v>SplunkAdmin userKnowledge object</v>
      </c>
    </row>
    <row r="28" spans="1:8" s="25" customFormat="1" ht="28.5" customHeight="1">
      <c r="A28" s="26" t="s">
        <v>66</v>
      </c>
      <c r="B28" s="26" t="s">
        <v>88</v>
      </c>
      <c r="C28" s="40" t="s">
        <v>94</v>
      </c>
      <c r="D28" s="42" t="s">
        <v>95</v>
      </c>
      <c r="E28" s="41">
        <v>97</v>
      </c>
      <c r="F28" s="28" t="s">
        <v>77</v>
      </c>
      <c r="G28" s="26"/>
      <c r="H28" s="25" t="str">
        <f>Viewpoints_Statements[[#This Row],[ViewpointName]]&amp;Viewpoints_Statements[[#This Row],[PrimaryResource]]&amp;Viewpoints_Statements[[#This Row],[SecondaryResource]]</f>
        <v>SplunkAdmin userPrivate</v>
      </c>
    </row>
    <row r="29" spans="1:8" s="25" customFormat="1" ht="28.5" customHeight="1">
      <c r="A29" s="26" t="s">
        <v>66</v>
      </c>
      <c r="B29" s="26" t="s">
        <v>88</v>
      </c>
      <c r="C29" s="40" t="s">
        <v>96</v>
      </c>
      <c r="D29" s="42" t="s">
        <v>97</v>
      </c>
      <c r="E29" s="41">
        <v>97</v>
      </c>
      <c r="F29" s="28" t="s">
        <v>77</v>
      </c>
      <c r="G29" s="26"/>
      <c r="H29" s="25" t="str">
        <f>Viewpoints_Statements[[#This Row],[ViewpointName]]&amp;Viewpoints_Statements[[#This Row],[PrimaryResource]]&amp;Viewpoints_Statements[[#This Row],[SecondaryResource]]</f>
        <v>SplunkAdmin userKnowledge object</v>
      </c>
    </row>
    <row r="30" spans="1:8" s="25" customFormat="1" ht="28.5" customHeight="1">
      <c r="A30" s="26" t="s">
        <v>66</v>
      </c>
      <c r="B30" s="42" t="s">
        <v>100</v>
      </c>
      <c r="C30" s="40" t="s">
        <v>111</v>
      </c>
      <c r="D30" s="42" t="s">
        <v>112</v>
      </c>
      <c r="E30" s="41">
        <v>75</v>
      </c>
      <c r="F30" s="28" t="s">
        <v>12</v>
      </c>
      <c r="G30" s="26"/>
      <c r="H30" s="25" t="str">
        <f>Viewpoints_Statements[[#This Row],[ViewpointName]]&amp;Viewpoints_Statements[[#This Row],[PrimaryResource]]&amp;Viewpoints_Statements[[#This Row],[SecondaryResource]]</f>
        <v>SplunkAlertManagement</v>
      </c>
    </row>
    <row r="31" spans="1:8" s="25" customFormat="1" ht="28.5" customHeight="1">
      <c r="A31" s="26" t="s">
        <v>66</v>
      </c>
      <c r="B31" s="42" t="s">
        <v>100</v>
      </c>
      <c r="C31" s="40" t="s">
        <v>104</v>
      </c>
      <c r="D31" s="42" t="s">
        <v>105</v>
      </c>
      <c r="E31" s="41">
        <v>78</v>
      </c>
      <c r="F31" s="28" t="s">
        <v>77</v>
      </c>
      <c r="G31" s="26"/>
      <c r="H31" s="25" t="str">
        <f>Viewpoints_Statements[[#This Row],[ViewpointName]]&amp;Viewpoints_Statements[[#This Row],[PrimaryResource]]&amp;Viewpoints_Statements[[#This Row],[SecondaryResource]]</f>
        <v>SplunkAlertSchedule</v>
      </c>
    </row>
    <row r="32" spans="1:8" s="25" customFormat="1" ht="28.5" customHeight="1">
      <c r="A32" s="26" t="s">
        <v>66</v>
      </c>
      <c r="B32" s="42" t="s">
        <v>100</v>
      </c>
      <c r="C32" s="40" t="s">
        <v>1230</v>
      </c>
      <c r="D32" s="55" t="s">
        <v>1228</v>
      </c>
      <c r="E32" s="41">
        <v>82</v>
      </c>
      <c r="F32" s="28" t="s">
        <v>77</v>
      </c>
      <c r="G32" s="26"/>
      <c r="H32" s="25" t="str">
        <f>Viewpoints_Statements[[#This Row],[ViewpointName]]&amp;Viewpoints_Statements[[#This Row],[PrimaryResource]]&amp;Viewpoints_Statements[[#This Row],[SecondaryResource]]</f>
        <v>SplunkAlertReal time</v>
      </c>
    </row>
    <row r="33" spans="1:8" s="25" customFormat="1" ht="28.5" customHeight="1">
      <c r="A33" s="26" t="s">
        <v>66</v>
      </c>
      <c r="B33" s="42" t="s">
        <v>100</v>
      </c>
      <c r="C33" s="40" t="s">
        <v>108</v>
      </c>
      <c r="D33" s="42" t="s">
        <v>109</v>
      </c>
      <c r="E33" s="41">
        <v>84</v>
      </c>
      <c r="F33" s="28" t="s">
        <v>110</v>
      </c>
      <c r="G33" s="26"/>
      <c r="H33" s="25" t="str">
        <f>Viewpoints_Statements[[#This Row],[ViewpointName]]&amp;Viewpoints_Statements[[#This Row],[PrimaryResource]]&amp;Viewpoints_Statements[[#This Row],[SecondaryResource]]</f>
        <v>SplunkAlertOverload</v>
      </c>
    </row>
    <row r="34" spans="1:8" s="25" customFormat="1" ht="28.5" customHeight="1">
      <c r="A34" s="26" t="s">
        <v>66</v>
      </c>
      <c r="B34" s="42" t="s">
        <v>100</v>
      </c>
      <c r="C34" s="40" t="s">
        <v>1273</v>
      </c>
      <c r="D34" s="55" t="s">
        <v>1272</v>
      </c>
      <c r="E34" s="41">
        <v>85</v>
      </c>
      <c r="F34" s="28" t="s">
        <v>930</v>
      </c>
      <c r="G34" s="26"/>
      <c r="H34" s="25" t="str">
        <f>Viewpoints_Statements[[#This Row],[ViewpointName]]&amp;Viewpoints_Statements[[#This Row],[PrimaryResource]]&amp;Viewpoints_Statements[[#This Row],[SecondaryResource]]</f>
        <v>SplunkAlertThrottle</v>
      </c>
    </row>
    <row r="35" spans="1:8" s="25" customFormat="1" ht="28.5" customHeight="1">
      <c r="A35" s="26" t="s">
        <v>66</v>
      </c>
      <c r="B35" s="42" t="s">
        <v>100</v>
      </c>
      <c r="C35" s="40" t="s">
        <v>1246</v>
      </c>
      <c r="D35" s="55" t="s">
        <v>1247</v>
      </c>
      <c r="E35" s="41">
        <v>88</v>
      </c>
      <c r="F35" s="28" t="s">
        <v>152</v>
      </c>
      <c r="G35" s="26"/>
      <c r="H35" s="25" t="str">
        <f>Viewpoints_Statements[[#This Row],[ViewpointName]]&amp;Viewpoints_Statements[[#This Row],[PrimaryResource]]&amp;Viewpoints_Statements[[#This Row],[SecondaryResource]]</f>
        <v>SplunkAlertExpires</v>
      </c>
    </row>
    <row r="36" spans="1:8" s="25" customFormat="1" ht="28.5" customHeight="1">
      <c r="A36" s="26" t="s">
        <v>66</v>
      </c>
      <c r="B36" s="42" t="s">
        <v>100</v>
      </c>
      <c r="C36" s="40" t="s">
        <v>1274</v>
      </c>
      <c r="D36" s="42" t="s">
        <v>1271</v>
      </c>
      <c r="E36" s="41">
        <v>93</v>
      </c>
      <c r="F36" s="28" t="s">
        <v>930</v>
      </c>
      <c r="G36" s="26"/>
      <c r="H36" s="25" t="str">
        <f>Viewpoints_Statements[[#This Row],[ViewpointName]]&amp;Viewpoints_Statements[[#This Row],[PrimaryResource]]&amp;Viewpoints_Statements[[#This Row],[SecondaryResource]]</f>
        <v>SplunkAlertTrigger Once or Foreach</v>
      </c>
    </row>
    <row r="37" spans="1:8" s="25" customFormat="1" ht="28.5" customHeight="1">
      <c r="A37" s="26" t="s">
        <v>66</v>
      </c>
      <c r="B37" s="42" t="s">
        <v>100</v>
      </c>
      <c r="C37" s="40" t="s">
        <v>103</v>
      </c>
      <c r="D37" s="42" t="s">
        <v>16</v>
      </c>
      <c r="E37" s="41">
        <v>99</v>
      </c>
      <c r="F37" s="28" t="s">
        <v>77</v>
      </c>
      <c r="G37" s="26"/>
      <c r="H37" s="25" t="str">
        <f>Viewpoints_Statements[[#This Row],[ViewpointName]]&amp;Viewpoints_Statements[[#This Row],[PrimaryResource]]&amp;Viewpoints_Statements[[#This Row],[SecondaryResource]]</f>
        <v>SplunkAlertAction</v>
      </c>
    </row>
    <row r="38" spans="1:8" s="25" customFormat="1" ht="28.5" customHeight="1">
      <c r="A38" s="26" t="s">
        <v>66</v>
      </c>
      <c r="B38" s="42" t="s">
        <v>100</v>
      </c>
      <c r="C38" s="40" t="s">
        <v>101</v>
      </c>
      <c r="D38" s="42" t="s">
        <v>102</v>
      </c>
      <c r="E38" s="41">
        <v>100</v>
      </c>
      <c r="F38" s="28" t="s">
        <v>69</v>
      </c>
      <c r="G38" s="26"/>
      <c r="H38" s="25" t="str">
        <f>Viewpoints_Statements[[#This Row],[ViewpointName]]&amp;Viewpoints_Statements[[#This Row],[PrimaryResource]]&amp;Viewpoints_Statements[[#This Row],[SecondaryResource]]</f>
        <v>SplunkAlertSearch</v>
      </c>
    </row>
    <row r="39" spans="1:8" s="25" customFormat="1" ht="28.5" customHeight="1">
      <c r="A39" s="26" t="s">
        <v>66</v>
      </c>
      <c r="B39" s="26" t="s">
        <v>100</v>
      </c>
      <c r="C39" s="40" t="s">
        <v>106</v>
      </c>
      <c r="D39" s="42" t="s">
        <v>107</v>
      </c>
      <c r="E39" s="41">
        <v>100</v>
      </c>
      <c r="F39" s="28" t="s">
        <v>69</v>
      </c>
      <c r="G39" s="26"/>
      <c r="H39" s="25" t="str">
        <f>Viewpoints_Statements[[#This Row],[ViewpointName]]&amp;Viewpoints_Statements[[#This Row],[PrimaryResource]]&amp;Viewpoints_Statements[[#This Row],[SecondaryResource]]</f>
        <v>SplunkAlertCondition</v>
      </c>
    </row>
    <row r="40" spans="1:8" s="25" customFormat="1" ht="28.5" customHeight="1">
      <c r="A40" s="26" t="s">
        <v>330</v>
      </c>
      <c r="B40" s="26" t="s">
        <v>1182</v>
      </c>
      <c r="C40" s="40" t="s">
        <v>1189</v>
      </c>
      <c r="D40" s="55" t="s">
        <v>139</v>
      </c>
      <c r="E40" s="41">
        <v>80</v>
      </c>
      <c r="F40" s="28" t="s">
        <v>139</v>
      </c>
      <c r="G40" s="27" t="s">
        <v>1190</v>
      </c>
      <c r="H40" s="25" t="str">
        <f>Viewpoints_Statements[[#This Row],[ViewpointName]]&amp;Viewpoints_Statements[[#This Row],[PrimaryResource]]&amp;Viewpoints_Statements[[#This Row],[SecondaryResource]]</f>
        <v>Useful thingsAnswer pipelineExample</v>
      </c>
    </row>
    <row r="41" spans="1:8" s="25" customFormat="1" ht="28.5" customHeight="1">
      <c r="A41" s="26" t="s">
        <v>330</v>
      </c>
      <c r="B41" s="26" t="s">
        <v>1182</v>
      </c>
      <c r="C41" s="40" t="s">
        <v>1240</v>
      </c>
      <c r="D41" s="55" t="s">
        <v>1210</v>
      </c>
      <c r="E41" s="41">
        <v>83</v>
      </c>
      <c r="F41" s="28" t="s">
        <v>383</v>
      </c>
      <c r="G41" s="27" t="s">
        <v>1241</v>
      </c>
      <c r="H41" s="25" t="str">
        <f>Viewpoints_Statements[[#This Row],[ViewpointName]]&amp;Viewpoints_Statements[[#This Row],[PrimaryResource]]&amp;Viewpoints_Statements[[#This Row],[SecondaryResource]]</f>
        <v>Useful thingsAnswer pipelineAnswer context</v>
      </c>
    </row>
    <row r="42" spans="1:8" s="25" customFormat="1" ht="28.5" customHeight="1">
      <c r="A42" s="26" t="s">
        <v>330</v>
      </c>
      <c r="B42" s="26" t="s">
        <v>1182</v>
      </c>
      <c r="C42" s="40" t="s">
        <v>1209</v>
      </c>
      <c r="D42" s="55" t="s">
        <v>1208</v>
      </c>
      <c r="E42" s="41">
        <v>99</v>
      </c>
      <c r="F42" s="28" t="s">
        <v>383</v>
      </c>
      <c r="G42" s="27" t="s">
        <v>1198</v>
      </c>
      <c r="H42" s="25" t="str">
        <f>Viewpoints_Statements[[#This Row],[ViewpointName]]&amp;Viewpoints_Statements[[#This Row],[PrimaryResource]]&amp;Viewpoints_Statements[[#This Row],[SecondaryResource]]</f>
        <v>Useful thingsAnswer pipelineQuestion context</v>
      </c>
    </row>
    <row r="43" spans="1:8" s="25" customFormat="1" ht="28.5" customHeight="1">
      <c r="A43" s="26" t="s">
        <v>330</v>
      </c>
      <c r="B43" s="26" t="s">
        <v>1182</v>
      </c>
      <c r="C43" s="40" t="s">
        <v>1217</v>
      </c>
      <c r="D43" s="55" t="s">
        <v>1215</v>
      </c>
      <c r="E43" s="41">
        <v>111</v>
      </c>
      <c r="F43" s="28" t="s">
        <v>12</v>
      </c>
      <c r="G43" s="27" t="s">
        <v>1216</v>
      </c>
      <c r="H43" s="25" t="str">
        <f>Viewpoints_Statements[[#This Row],[ViewpointName]]&amp;Viewpoints_Statements[[#This Row],[PrimaryResource]]&amp;Viewpoints_Statements[[#This Row],[SecondaryResource]]</f>
        <v>Useful thingsAnswer pipelineSplunk's answer</v>
      </c>
    </row>
    <row r="44" spans="1:8" s="25" customFormat="1" ht="28.5" customHeight="1">
      <c r="A44" s="26" t="s">
        <v>330</v>
      </c>
      <c r="B44" s="26" t="s">
        <v>1182</v>
      </c>
      <c r="C44" s="40" t="s">
        <v>1239</v>
      </c>
      <c r="D44" s="55" t="s">
        <v>1185</v>
      </c>
      <c r="E44" s="41">
        <v>95</v>
      </c>
      <c r="F44" s="28" t="s">
        <v>383</v>
      </c>
      <c r="G44" s="27" t="s">
        <v>1238</v>
      </c>
      <c r="H44" s="25" t="str">
        <f>Viewpoints_Statements[[#This Row],[ViewpointName]]&amp;Viewpoints_Statements[[#This Row],[PrimaryResource]]&amp;Viewpoints_Statements[[#This Row],[SecondaryResource]]</f>
        <v>Useful thingsAnswer pipelineRelating to facts</v>
      </c>
    </row>
    <row r="45" spans="1:8" s="25" customFormat="1" ht="28.5" customHeight="1">
      <c r="A45" s="26" t="s">
        <v>330</v>
      </c>
      <c r="B45" s="42" t="s">
        <v>1182</v>
      </c>
      <c r="C45" s="40" t="s">
        <v>1244</v>
      </c>
      <c r="D45" s="55" t="s">
        <v>1242</v>
      </c>
      <c r="E45" s="41">
        <v>105</v>
      </c>
      <c r="F45" s="28" t="s">
        <v>12</v>
      </c>
      <c r="G45" s="27" t="s">
        <v>1243</v>
      </c>
      <c r="H45" s="25" t="str">
        <f>Viewpoints_Statements[[#This Row],[ViewpointName]]&amp;Viewpoints_Statements[[#This Row],[PrimaryResource]]&amp;Viewpoints_Statements[[#This Row],[SecondaryResource]]</f>
        <v>Useful thingsAnswer pipelineDefinition swap</v>
      </c>
    </row>
    <row r="46" spans="1:8" s="25" customFormat="1" ht="28.5" customHeight="1">
      <c r="A46" s="26" t="s">
        <v>330</v>
      </c>
      <c r="B46" s="26" t="s">
        <v>1182</v>
      </c>
      <c r="C46" s="40" t="s">
        <v>1266</v>
      </c>
      <c r="D46" s="26" t="s">
        <v>1218</v>
      </c>
      <c r="E46" s="41">
        <v>96</v>
      </c>
      <c r="F46" s="28" t="s">
        <v>174</v>
      </c>
      <c r="G46" s="27" t="s">
        <v>1267</v>
      </c>
      <c r="H46" s="25" t="str">
        <f>Viewpoints_Statements[[#This Row],[ViewpointName]]&amp;Viewpoints_Statements[[#This Row],[PrimaryResource]]&amp;Viewpoints_Statements[[#This Row],[SecondaryResource]]</f>
        <v>Useful thingsAnswer pipelineDefine word</v>
      </c>
    </row>
    <row r="47" spans="1:8" s="25" customFormat="1" ht="28.5" customHeight="1">
      <c r="A47" s="26" t="s">
        <v>330</v>
      </c>
      <c r="B47" s="26" t="s">
        <v>1182</v>
      </c>
      <c r="C47" s="40" t="s">
        <v>1200</v>
      </c>
      <c r="D47" s="57" t="s">
        <v>1199</v>
      </c>
      <c r="E47" s="41">
        <v>80</v>
      </c>
      <c r="F47" s="28" t="s">
        <v>174</v>
      </c>
      <c r="G47" s="26"/>
      <c r="H47" s="25" t="str">
        <f>Viewpoints_Statements[[#This Row],[ViewpointName]]&amp;Viewpoints_Statements[[#This Row],[PrimaryResource]]&amp;Viewpoints_Statements[[#This Row],[SecondaryResource]]</f>
        <v>Useful thingsAnswer pipelineBiggest answer</v>
      </c>
    </row>
    <row r="48" spans="1:8" s="25" customFormat="1" ht="28.5" customHeight="1">
      <c r="A48" s="26" t="s">
        <v>330</v>
      </c>
      <c r="B48" s="26" t="s">
        <v>1182</v>
      </c>
      <c r="C48" s="40" t="s">
        <v>1186</v>
      </c>
      <c r="D48" s="55" t="s">
        <v>1187</v>
      </c>
      <c r="E48" s="41">
        <v>85</v>
      </c>
      <c r="F48" s="28" t="s">
        <v>12</v>
      </c>
      <c r="G48" s="26"/>
      <c r="H48" s="25" t="str">
        <f>Viewpoints_Statements[[#This Row],[ViewpointName]]&amp;Viewpoints_Statements[[#This Row],[PrimaryResource]]&amp;Viewpoints_Statements[[#This Row],[SecondaryResource]]</f>
        <v>Useful thingsAnswer pipelineRelating to facts count</v>
      </c>
    </row>
    <row r="49" spans="1:8" s="25" customFormat="1" ht="28.5" customHeight="1">
      <c r="A49" s="26" t="s">
        <v>330</v>
      </c>
      <c r="B49" s="26" t="s">
        <v>1182</v>
      </c>
      <c r="C49" s="40" t="s">
        <v>1183</v>
      </c>
      <c r="D49" s="55" t="s">
        <v>1184</v>
      </c>
      <c r="E49" s="41">
        <v>90</v>
      </c>
      <c r="F49" s="28" t="s">
        <v>383</v>
      </c>
      <c r="G49" s="26"/>
      <c r="H49" s="25" t="str">
        <f>Viewpoints_Statements[[#This Row],[ViewpointName]]&amp;Viewpoints_Statements[[#This Row],[PrimaryResource]]&amp;Viewpoints_Statements[[#This Row],[SecondaryResource]]</f>
        <v>Useful thingsAnswer pipelineSounding of wording</v>
      </c>
    </row>
    <row r="50" spans="1:8" s="25" customFormat="1" ht="28.5" customHeight="1">
      <c r="A50" s="26" t="s">
        <v>330</v>
      </c>
      <c r="B50" s="42" t="s">
        <v>1182</v>
      </c>
      <c r="C50" s="40" t="s">
        <v>1197</v>
      </c>
      <c r="D50" s="55" t="s">
        <v>1188</v>
      </c>
      <c r="E50" s="41">
        <v>98</v>
      </c>
      <c r="F50" s="28" t="s">
        <v>383</v>
      </c>
      <c r="G50" s="26"/>
      <c r="H50" s="25" t="str">
        <f>Viewpoints_Statements[[#This Row],[ViewpointName]]&amp;Viewpoints_Statements[[#This Row],[PrimaryResource]]&amp;Viewpoints_Statements[[#This Row],[SecondaryResource]]</f>
        <v>Useful thingsAnswer pipelineActual wording</v>
      </c>
    </row>
    <row r="51" spans="1:8" s="25" customFormat="1" ht="28.5" customHeight="1">
      <c r="A51" s="26" t="s">
        <v>330</v>
      </c>
      <c r="B51" s="42" t="s">
        <v>1182</v>
      </c>
      <c r="C51" s="40" t="s">
        <v>1207</v>
      </c>
      <c r="D51" s="55" t="s">
        <v>1146</v>
      </c>
      <c r="E51" s="41">
        <v>111</v>
      </c>
      <c r="F51" s="28" t="s">
        <v>69</v>
      </c>
      <c r="G51" s="26"/>
      <c r="H51" s="25" t="str">
        <f>Viewpoints_Statements[[#This Row],[ViewpointName]]&amp;Viewpoints_Statements[[#This Row],[PrimaryResource]]&amp;Viewpoints_Statements[[#This Row],[SecondaryResource]]</f>
        <v>Useful thingsAnswer pipelineAnswer tone</v>
      </c>
    </row>
    <row r="52" spans="1:8" s="25" customFormat="1" ht="28.5" customHeight="1">
      <c r="A52" s="26" t="s">
        <v>330</v>
      </c>
      <c r="B52" s="26" t="s">
        <v>1179</v>
      </c>
      <c r="C52" s="40" t="s">
        <v>1180</v>
      </c>
      <c r="D52" s="55" t="s">
        <v>1146</v>
      </c>
      <c r="E52" s="41">
        <v>90</v>
      </c>
      <c r="F52" s="28" t="s">
        <v>174</v>
      </c>
      <c r="G52" s="27" t="s">
        <v>1181</v>
      </c>
      <c r="H52" s="25" t="str">
        <f>Viewpoints_Statements[[#This Row],[ViewpointName]]&amp;Viewpoints_Statements[[#This Row],[PrimaryResource]]&amp;Viewpoints_Statements[[#This Row],[SecondaryResource]]</f>
        <v>Useful thingsAnswer strictnessAnswer tone</v>
      </c>
    </row>
    <row r="53" spans="1:8" s="25" customFormat="1" ht="28.5" customHeight="1">
      <c r="A53" s="26" t="s">
        <v>66</v>
      </c>
      <c r="B53" s="42" t="s">
        <v>90</v>
      </c>
      <c r="C53" s="40" t="s">
        <v>114</v>
      </c>
      <c r="D53" s="42" t="s">
        <v>79</v>
      </c>
      <c r="E53" s="41">
        <v>89</v>
      </c>
      <c r="F53" s="28" t="s">
        <v>115</v>
      </c>
      <c r="G53" s="26"/>
      <c r="H53" s="25" t="str">
        <f>Viewpoints_Statements[[#This Row],[ViewpointName]]&amp;Viewpoints_Statements[[#This Row],[PrimaryResource]]&amp;Viewpoints_Statements[[#This Row],[SecondaryResource]]</f>
        <v>SplunkAppPermission</v>
      </c>
    </row>
    <row r="54" spans="1:8" s="25" customFormat="1" ht="28.5" customHeight="1">
      <c r="A54" s="26" t="s">
        <v>66</v>
      </c>
      <c r="B54" s="42" t="s">
        <v>90</v>
      </c>
      <c r="C54" s="40" t="s">
        <v>113</v>
      </c>
      <c r="D54" s="42"/>
      <c r="E54" s="41">
        <v>97</v>
      </c>
      <c r="F54" s="28" t="s">
        <v>69</v>
      </c>
      <c r="G54" s="26"/>
      <c r="H54" s="25" t="str">
        <f>Viewpoints_Statements[[#This Row],[ViewpointName]]&amp;Viewpoints_Statements[[#This Row],[PrimaryResource]]&amp;Viewpoints_Statements[[#This Row],[SecondaryResource]]</f>
        <v>SplunkApp</v>
      </c>
    </row>
    <row r="55" spans="1:8" s="25" customFormat="1" ht="28.5" customHeight="1">
      <c r="A55" s="26" t="s">
        <v>144</v>
      </c>
      <c r="B55" s="42" t="s">
        <v>964</v>
      </c>
      <c r="C55" s="40" t="s">
        <v>990</v>
      </c>
      <c r="D55" s="55" t="s">
        <v>579</v>
      </c>
      <c r="E55" s="41">
        <v>90</v>
      </c>
      <c r="F55" s="28" t="s">
        <v>77</v>
      </c>
      <c r="G55" s="26"/>
      <c r="H55" s="25" t="str">
        <f>Viewpoints_Statements[[#This Row],[ViewpointName]]&amp;Viewpoints_Statements[[#This Row],[PrimaryResource]]&amp;Viewpoints_Statements[[#This Row],[SecondaryResource]]</f>
        <v>SPLappendcolsSubsearch</v>
      </c>
    </row>
    <row r="56" spans="1:8" s="25" customFormat="1" ht="28.5" customHeight="1">
      <c r="A56" s="26" t="s">
        <v>144</v>
      </c>
      <c r="B56" s="26" t="s">
        <v>847</v>
      </c>
      <c r="C56" s="40" t="s">
        <v>853</v>
      </c>
      <c r="D56" s="55" t="s">
        <v>850</v>
      </c>
      <c r="E56" s="41">
        <v>90</v>
      </c>
      <c r="F56" s="28" t="s">
        <v>152</v>
      </c>
      <c r="G56" s="26"/>
      <c r="H56" s="25" t="str">
        <f>Viewpoints_Statements[[#This Row],[ViewpointName]]&amp;Viewpoints_Statements[[#This Row],[PrimaryResource]]&amp;Viewpoints_Statements[[#This Row],[SecondaryResource]]</f>
        <v>SPLappendpipeSubpipeline</v>
      </c>
    </row>
    <row r="57" spans="1:8" s="25" customFormat="1" ht="28.5" customHeight="1">
      <c r="A57" s="26" t="s">
        <v>144</v>
      </c>
      <c r="B57" s="26" t="s">
        <v>847</v>
      </c>
      <c r="C57" s="40" t="s">
        <v>852</v>
      </c>
      <c r="D57" s="57" t="s">
        <v>66</v>
      </c>
      <c r="E57" s="41">
        <v>80</v>
      </c>
      <c r="F57" s="45" t="s">
        <v>69</v>
      </c>
      <c r="G57" s="26"/>
      <c r="H57" s="25" t="str">
        <f>Viewpoints_Statements[[#This Row],[ViewpointName]]&amp;Viewpoints_Statements[[#This Row],[PrimaryResource]]&amp;Viewpoints_Statements[[#This Row],[SecondaryResource]]</f>
        <v>SPLappendpipeSplunk</v>
      </c>
    </row>
    <row r="58" spans="1:8" s="25" customFormat="1" ht="28.5" customHeight="1">
      <c r="A58" s="26" t="s">
        <v>66</v>
      </c>
      <c r="B58" s="26" t="s">
        <v>847</v>
      </c>
      <c r="C58" s="40" t="s">
        <v>851</v>
      </c>
      <c r="D58" s="55" t="s">
        <v>102</v>
      </c>
      <c r="E58" s="41">
        <v>80</v>
      </c>
      <c r="F58" s="45" t="s">
        <v>69</v>
      </c>
      <c r="G58" s="26"/>
      <c r="H58" s="25" t="str">
        <f>Viewpoints_Statements[[#This Row],[ViewpointName]]&amp;Viewpoints_Statements[[#This Row],[PrimaryResource]]&amp;Viewpoints_Statements[[#This Row],[SecondaryResource]]</f>
        <v>SplunkappendpipeSearch</v>
      </c>
    </row>
    <row r="59" spans="1:8" s="25" customFormat="1" ht="28.5" customHeight="1">
      <c r="A59" s="26" t="s">
        <v>144</v>
      </c>
      <c r="B59" s="26" t="s">
        <v>847</v>
      </c>
      <c r="C59" s="40" t="s">
        <v>854</v>
      </c>
      <c r="D59" s="55" t="s">
        <v>855</v>
      </c>
      <c r="E59" s="41">
        <v>80</v>
      </c>
      <c r="F59" s="28" t="s">
        <v>152</v>
      </c>
      <c r="G59" s="26"/>
      <c r="H59" s="25" t="str">
        <f>Viewpoints_Statements[[#This Row],[ViewpointName]]&amp;Viewpoints_Statements[[#This Row],[PrimaryResource]]&amp;Viewpoints_Statements[[#This Row],[SecondaryResource]]</f>
        <v>SPLappendpipeMultiple rows</v>
      </c>
    </row>
    <row r="60" spans="1:8" s="25" customFormat="1" ht="28.5" customHeight="1">
      <c r="A60" s="26" t="s">
        <v>66</v>
      </c>
      <c r="B60" s="26" t="s">
        <v>116</v>
      </c>
      <c r="C60" s="40" t="s">
        <v>119</v>
      </c>
      <c r="D60" s="42" t="s">
        <v>120</v>
      </c>
      <c r="E60" s="41">
        <v>87</v>
      </c>
      <c r="F60" s="28" t="s">
        <v>77</v>
      </c>
      <c r="G60" s="26"/>
      <c r="H60" s="25" t="str">
        <f>Viewpoints_Statements[[#This Row],[ViewpointName]]&amp;Viewpoints_Statements[[#This Row],[PrimaryResource]]&amp;Viewpoints_Statements[[#This Row],[SecondaryResource]]</f>
        <v>SplunkApplication logUser operation</v>
      </c>
    </row>
    <row r="61" spans="1:8" s="25" customFormat="1" ht="28.5" customHeight="1">
      <c r="A61" s="26" t="s">
        <v>66</v>
      </c>
      <c r="B61" s="26" t="s">
        <v>116</v>
      </c>
      <c r="C61" s="40" t="s">
        <v>117</v>
      </c>
      <c r="D61" s="42" t="s">
        <v>118</v>
      </c>
      <c r="E61" s="41">
        <v>93</v>
      </c>
      <c r="F61" s="28" t="s">
        <v>77</v>
      </c>
      <c r="G61" s="26"/>
      <c r="H61" s="25" t="str">
        <f>Viewpoints_Statements[[#This Row],[ViewpointName]]&amp;Viewpoints_Statements[[#This Row],[PrimaryResource]]&amp;Viewpoints_Statements[[#This Row],[SecondaryResource]]</f>
        <v>SplunkApplication logMetric</v>
      </c>
    </row>
    <row r="62" spans="1:8" s="25" customFormat="1" ht="28.5" customHeight="1">
      <c r="A62" s="26" t="s">
        <v>66</v>
      </c>
      <c r="B62" s="26" t="s">
        <v>121</v>
      </c>
      <c r="C62" s="40" t="s">
        <v>122</v>
      </c>
      <c r="D62" s="42" t="s">
        <v>123</v>
      </c>
      <c r="E62" s="41">
        <v>100</v>
      </c>
      <c r="F62" s="28" t="s">
        <v>73</v>
      </c>
      <c r="G62" s="26"/>
      <c r="H62" s="25" t="str">
        <f>Viewpoints_Statements[[#This Row],[ViewpointName]]&amp;Viewpoints_Statements[[#This Row],[PrimaryResource]]&amp;Viewpoints_Statements[[#This Row],[SecondaryResource]]</f>
        <v>SplunkAutomatic lookupLookup definition</v>
      </c>
    </row>
    <row r="63" spans="1:8" s="25" customFormat="1" ht="28.5" customHeight="1">
      <c r="A63" s="26" t="s">
        <v>144</v>
      </c>
      <c r="B63" s="26" t="s">
        <v>881</v>
      </c>
      <c r="C63" s="40" t="s">
        <v>882</v>
      </c>
      <c r="D63" s="55" t="s">
        <v>883</v>
      </c>
      <c r="E63" s="41">
        <v>81</v>
      </c>
      <c r="F63" s="28" t="s">
        <v>69</v>
      </c>
      <c r="G63" s="26"/>
      <c r="H63" s="25" t="str">
        <f>Viewpoints_Statements[[#This Row],[ViewpointName]]&amp;Viewpoints_Statements[[#This Row],[PrimaryResource]]&amp;Viewpoints_Statements[[#This Row],[SecondaryResource]]</f>
        <v>SPLbintimechart functionality</v>
      </c>
    </row>
    <row r="64" spans="1:8" s="25" customFormat="1" ht="28.5" customHeight="1">
      <c r="A64" s="26" t="s">
        <v>66</v>
      </c>
      <c r="B64" s="26" t="s">
        <v>1305</v>
      </c>
      <c r="C64" s="40" t="s">
        <v>1308</v>
      </c>
      <c r="D64" s="55" t="s">
        <v>736</v>
      </c>
      <c r="E64" s="41">
        <v>90</v>
      </c>
      <c r="F64" s="28" t="s">
        <v>337</v>
      </c>
      <c r="G64" s="26"/>
      <c r="H64" s="25" t="str">
        <f>Viewpoints_Statements[[#This Row],[ViewpointName]]&amp;Viewpoints_Statements[[#This Row],[PrimaryResource]]&amp;Viewpoints_Statements[[#This Row],[SecondaryResource]]</f>
        <v>SplunkBloom filterTsidx</v>
      </c>
    </row>
    <row r="65" spans="1:8" s="25" customFormat="1" ht="28.5" customHeight="1">
      <c r="A65" s="26" t="s">
        <v>66</v>
      </c>
      <c r="B65" s="26" t="s">
        <v>1305</v>
      </c>
      <c r="C65" s="40" t="s">
        <v>1323</v>
      </c>
      <c r="D65" s="55"/>
      <c r="E65" s="41">
        <v>90</v>
      </c>
      <c r="F65" s="28" t="s">
        <v>187</v>
      </c>
      <c r="G65" s="26"/>
      <c r="H65" s="25" t="str">
        <f>Viewpoints_Statements[[#This Row],[ViewpointName]]&amp;Viewpoints_Statements[[#This Row],[PrimaryResource]]&amp;Viewpoints_Statements[[#This Row],[SecondaryResource]]</f>
        <v>SplunkBloom filter</v>
      </c>
    </row>
    <row r="66" spans="1:8" s="25" customFormat="1" ht="28.5" customHeight="1">
      <c r="A66" s="26" t="s">
        <v>66</v>
      </c>
      <c r="B66" s="26" t="s">
        <v>1305</v>
      </c>
      <c r="C66" s="40" t="s">
        <v>1346</v>
      </c>
      <c r="D66" s="55" t="s">
        <v>1344</v>
      </c>
      <c r="E66" s="41">
        <v>80</v>
      </c>
      <c r="F66" s="28" t="s">
        <v>337</v>
      </c>
      <c r="G66" s="26"/>
      <c r="H66" s="25" t="str">
        <f>Viewpoints_Statements[[#This Row],[ViewpointName]]&amp;Viewpoints_Statements[[#This Row],[PrimaryResource]]&amp;Viewpoints_Statements[[#This Row],[SecondaryResource]]</f>
        <v>SplunkBloom filterLispy expression</v>
      </c>
    </row>
    <row r="67" spans="1:8" s="30" customFormat="1" ht="28.5" customHeight="1">
      <c r="A67" s="26" t="s">
        <v>66</v>
      </c>
      <c r="B67" s="26" t="s">
        <v>399</v>
      </c>
      <c r="C67" s="40" t="s">
        <v>1317</v>
      </c>
      <c r="D67" s="55" t="s">
        <v>736</v>
      </c>
      <c r="E67" s="41">
        <v>95</v>
      </c>
      <c r="F67" s="28" t="s">
        <v>127</v>
      </c>
      <c r="G67" s="26"/>
      <c r="H67" s="25" t="str">
        <f>Viewpoints_Statements[[#This Row],[ViewpointName]]&amp;Viewpoints_Statements[[#This Row],[PrimaryResource]]&amp;Viewpoints_Statements[[#This Row],[SecondaryResource]]</f>
        <v>SplunkBucketTsidx</v>
      </c>
    </row>
    <row r="68" spans="1:8" ht="28.5" customHeight="1">
      <c r="A68" s="26" t="s">
        <v>66</v>
      </c>
      <c r="B68" s="57" t="s">
        <v>399</v>
      </c>
      <c r="C68" s="40" t="s">
        <v>1302</v>
      </c>
      <c r="D68" s="55" t="s">
        <v>1297</v>
      </c>
      <c r="E68" s="41">
        <v>98</v>
      </c>
      <c r="F68" s="28" t="s">
        <v>127</v>
      </c>
      <c r="H68" s="25" t="str">
        <f>Viewpoints_Statements[[#This Row],[ViewpointName]]&amp;Viewpoints_Statements[[#This Row],[PrimaryResource]]&amp;Viewpoints_Statements[[#This Row],[SecondaryResource]]</f>
        <v>SplunkBucketRawdata file</v>
      </c>
    </row>
    <row r="69" spans="1:8" ht="28.5" customHeight="1">
      <c r="A69" s="26" t="s">
        <v>66</v>
      </c>
      <c r="B69" s="26" t="s">
        <v>124</v>
      </c>
      <c r="C69" s="40" t="s">
        <v>138</v>
      </c>
      <c r="D69" s="42"/>
      <c r="E69" s="41">
        <v>30</v>
      </c>
      <c r="F69" s="28" t="s">
        <v>139</v>
      </c>
      <c r="H69" s="25" t="str">
        <f>Viewpoints_Statements[[#This Row],[ViewpointName]]&amp;Viewpoints_Statements[[#This Row],[PrimaryResource]]&amp;Viewpoints_Statements[[#This Row],[SecondaryResource]]</f>
        <v>SplunkBusiness process</v>
      </c>
    </row>
    <row r="70" spans="1:8" ht="28.5" customHeight="1">
      <c r="A70" s="26" t="s">
        <v>66</v>
      </c>
      <c r="B70" s="26" t="s">
        <v>124</v>
      </c>
      <c r="C70" s="40" t="s">
        <v>136</v>
      </c>
      <c r="D70" s="42" t="s">
        <v>137</v>
      </c>
      <c r="E70" s="41">
        <v>80</v>
      </c>
      <c r="F70" s="28" t="s">
        <v>127</v>
      </c>
      <c r="H70" s="25" t="str">
        <f>Viewpoints_Statements[[#This Row],[ViewpointName]]&amp;Viewpoints_Statements[[#This Row],[PrimaryResource]]&amp;Viewpoints_Statements[[#This Row],[SecondaryResource]]</f>
        <v>SplunkBusiness processSystem</v>
      </c>
    </row>
    <row r="71" spans="1:8" ht="28.5" customHeight="1">
      <c r="A71" s="26" t="s">
        <v>66</v>
      </c>
      <c r="B71" s="26" t="s">
        <v>124</v>
      </c>
      <c r="C71" s="40" t="s">
        <v>134</v>
      </c>
      <c r="D71" s="42" t="s">
        <v>135</v>
      </c>
      <c r="E71" s="41">
        <v>83</v>
      </c>
      <c r="F71" s="28" t="s">
        <v>127</v>
      </c>
      <c r="H71" s="25" t="str">
        <f>Viewpoints_Statements[[#This Row],[ViewpointName]]&amp;Viewpoints_Statements[[#This Row],[PrimaryResource]]&amp;Viewpoints_Statements[[#This Row],[SecondaryResource]]</f>
        <v>SplunkBusiness processTechnology</v>
      </c>
    </row>
    <row r="72" spans="1:8" ht="28.5" customHeight="1">
      <c r="A72" s="26" t="s">
        <v>66</v>
      </c>
      <c r="B72" s="26" t="s">
        <v>124</v>
      </c>
      <c r="C72" s="40" t="s">
        <v>133</v>
      </c>
      <c r="D72" s="42" t="s">
        <v>126</v>
      </c>
      <c r="E72" s="41">
        <v>91</v>
      </c>
      <c r="F72" s="28" t="s">
        <v>127</v>
      </c>
      <c r="H72" s="25" t="str">
        <f>Viewpoints_Statements[[#This Row],[ViewpointName]]&amp;Viewpoints_Statements[[#This Row],[PrimaryResource]]&amp;Viewpoints_Statements[[#This Row],[SecondaryResource]]</f>
        <v>SplunkBusiness processBusiness process operation</v>
      </c>
    </row>
    <row r="73" spans="1:8" ht="28.5" customHeight="1">
      <c r="A73" s="26" t="s">
        <v>66</v>
      </c>
      <c r="B73" s="26" t="s">
        <v>124</v>
      </c>
      <c r="C73" s="40" t="s">
        <v>131</v>
      </c>
      <c r="D73" s="42" t="s">
        <v>132</v>
      </c>
      <c r="E73" s="41">
        <v>95</v>
      </c>
      <c r="F73" s="28" t="s">
        <v>12</v>
      </c>
      <c r="H73" s="25" t="str">
        <f>Viewpoints_Statements[[#This Row],[ViewpointName]]&amp;Viewpoints_Statements[[#This Row],[PrimaryResource]]&amp;Viewpoints_Statements[[#This Row],[SecondaryResource]]</f>
        <v>SplunkBusiness processRevenue</v>
      </c>
    </row>
    <row r="74" spans="1:8" ht="28.5" customHeight="1">
      <c r="A74" s="26" t="s">
        <v>66</v>
      </c>
      <c r="B74" s="26" t="s">
        <v>124</v>
      </c>
      <c r="C74" s="40" t="s">
        <v>129</v>
      </c>
      <c r="D74" s="42" t="s">
        <v>130</v>
      </c>
      <c r="E74" s="41">
        <v>97</v>
      </c>
      <c r="F74" s="28" t="s">
        <v>127</v>
      </c>
      <c r="H74" s="25" t="str">
        <f>Viewpoints_Statements[[#This Row],[ViewpointName]]&amp;Viewpoints_Statements[[#This Row],[PrimaryResource]]&amp;Viewpoints_Statements[[#This Row],[SecondaryResource]]</f>
        <v>SplunkBusiness processPolicy</v>
      </c>
    </row>
    <row r="75" spans="1:8" ht="28.5" customHeight="1">
      <c r="A75" s="26" t="s">
        <v>66</v>
      </c>
      <c r="B75" s="42" t="s">
        <v>124</v>
      </c>
      <c r="C75" s="40" t="s">
        <v>128</v>
      </c>
      <c r="D75" s="42"/>
      <c r="E75" s="41">
        <v>101</v>
      </c>
      <c r="F75" s="28" t="s">
        <v>69</v>
      </c>
      <c r="H75" s="25" t="str">
        <f>Viewpoints_Statements[[#This Row],[ViewpointName]]&amp;Viewpoints_Statements[[#This Row],[PrimaryResource]]&amp;Viewpoints_Statements[[#This Row],[SecondaryResource]]</f>
        <v>SplunkBusiness process</v>
      </c>
    </row>
    <row r="76" spans="1:8" ht="28.5" customHeight="1">
      <c r="A76" s="26" t="s">
        <v>66</v>
      </c>
      <c r="B76" s="26" t="s">
        <v>124</v>
      </c>
      <c r="C76" s="40" t="s">
        <v>125</v>
      </c>
      <c r="D76" s="42" t="s">
        <v>126</v>
      </c>
      <c r="E76" s="41">
        <v>103</v>
      </c>
      <c r="F76" s="28" t="s">
        <v>127</v>
      </c>
      <c r="H76" s="25" t="str">
        <f>Viewpoints_Statements[[#This Row],[ViewpointName]]&amp;Viewpoints_Statements[[#This Row],[PrimaryResource]]&amp;Viewpoints_Statements[[#This Row],[SecondaryResource]]</f>
        <v>SplunkBusiness processBusiness process operation</v>
      </c>
    </row>
    <row r="77" spans="1:8" ht="28.5" customHeight="1">
      <c r="A77" s="26" t="s">
        <v>66</v>
      </c>
      <c r="B77" s="26" t="s">
        <v>126</v>
      </c>
      <c r="C77" s="40" t="s">
        <v>142</v>
      </c>
      <c r="D77" s="42" t="s">
        <v>143</v>
      </c>
      <c r="E77" s="41">
        <v>86</v>
      </c>
      <c r="F77" s="28" t="s">
        <v>77</v>
      </c>
      <c r="H77" s="25" t="str">
        <f>Viewpoints_Statements[[#This Row],[ViewpointName]]&amp;Viewpoints_Statements[[#This Row],[PrimaryResource]]&amp;Viewpoints_Statements[[#This Row],[SecondaryResource]]</f>
        <v>SplunkBusiness process operationGranularity</v>
      </c>
    </row>
    <row r="78" spans="1:8" ht="28.5" customHeight="1">
      <c r="A78" s="26" t="s">
        <v>66</v>
      </c>
      <c r="B78" s="26" t="s">
        <v>126</v>
      </c>
      <c r="C78" s="40" t="s">
        <v>140</v>
      </c>
      <c r="D78" s="42" t="s">
        <v>141</v>
      </c>
      <c r="E78" s="41">
        <v>87</v>
      </c>
      <c r="F78" s="28" t="s">
        <v>77</v>
      </c>
      <c r="H78" s="25" t="str">
        <f>Viewpoints_Statements[[#This Row],[ViewpointName]]&amp;Viewpoints_Statements[[#This Row],[PrimaryResource]]&amp;Viewpoints_Statements[[#This Row],[SecondaryResource]]</f>
        <v>SplunkBusiness process operationBottleneck</v>
      </c>
    </row>
    <row r="79" spans="1:8" ht="28.5" customHeight="1">
      <c r="A79" s="26" t="s">
        <v>144</v>
      </c>
      <c r="B79" s="26" t="s">
        <v>145</v>
      </c>
      <c r="C79" s="43" t="s">
        <v>146</v>
      </c>
      <c r="D79" s="42" t="s">
        <v>147</v>
      </c>
      <c r="E79" s="41">
        <v>99</v>
      </c>
      <c r="F79" s="28" t="s">
        <v>69</v>
      </c>
      <c r="H79" s="25" t="str">
        <f>Viewpoints_Statements[[#This Row],[ViewpointName]]&amp;Viewpoints_Statements[[#This Row],[PrimaryResource]]&amp;Viewpoints_Statements[[#This Row],[SecondaryResource]]</f>
        <v>SPLbyTransforming command</v>
      </c>
    </row>
    <row r="80" spans="1:8" ht="28.5" customHeight="1">
      <c r="A80" s="26" t="s">
        <v>144</v>
      </c>
      <c r="B80" s="26" t="s">
        <v>145</v>
      </c>
      <c r="C80" s="40" t="s">
        <v>148</v>
      </c>
      <c r="D80" s="42" t="s">
        <v>149</v>
      </c>
      <c r="E80" s="41">
        <v>108</v>
      </c>
      <c r="F80" s="28" t="s">
        <v>69</v>
      </c>
      <c r="H80" s="25" t="str">
        <f>Viewpoints_Statements[[#This Row],[ViewpointName]]&amp;Viewpoints_Statements[[#This Row],[PrimaryResource]]&amp;Viewpoints_Statements[[#This Row],[SecondaryResource]]</f>
        <v>SPLbyAggregation</v>
      </c>
    </row>
    <row r="81" spans="1:8" ht="28.5" customHeight="1">
      <c r="A81" s="26" t="s">
        <v>144</v>
      </c>
      <c r="B81" s="26" t="s">
        <v>145</v>
      </c>
      <c r="C81" s="43" t="s">
        <v>150</v>
      </c>
      <c r="D81" s="42" t="s">
        <v>151</v>
      </c>
      <c r="E81" s="41">
        <v>90</v>
      </c>
      <c r="F81" s="28" t="s">
        <v>152</v>
      </c>
      <c r="H81" s="25" t="str">
        <f>Viewpoints_Statements[[#This Row],[ViewpointName]]&amp;Viewpoints_Statements[[#This Row],[PrimaryResource]]&amp;Viewpoints_Statements[[#This Row],[SecondaryResource]]</f>
        <v>SPLbyTable mechanics</v>
      </c>
    </row>
    <row r="82" spans="1:8" ht="28.5" customHeight="1">
      <c r="A82" s="26" t="s">
        <v>66</v>
      </c>
      <c r="B82" s="26" t="s">
        <v>153</v>
      </c>
      <c r="C82" s="40" t="s">
        <v>1251</v>
      </c>
      <c r="D82" s="55" t="s">
        <v>1249</v>
      </c>
      <c r="E82" s="41">
        <v>78</v>
      </c>
      <c r="F82" s="28" t="s">
        <v>1250</v>
      </c>
      <c r="H82" s="25" t="str">
        <f>Viewpoints_Statements[[#This Row],[ViewpointName]]&amp;Viewpoints_Statements[[#This Row],[PrimaryResource]]&amp;Viewpoints_Statements[[#This Row],[SecondaryResource]]</f>
        <v>SplunkCalculated fieldOverride extracted field</v>
      </c>
    </row>
    <row r="83" spans="1:8" ht="28.5" customHeight="1">
      <c r="A83" s="26" t="s">
        <v>66</v>
      </c>
      <c r="B83" s="42" t="s">
        <v>153</v>
      </c>
      <c r="C83" s="40" t="s">
        <v>158</v>
      </c>
      <c r="D83" s="42" t="s">
        <v>159</v>
      </c>
      <c r="E83" s="41">
        <v>83</v>
      </c>
      <c r="F83" s="28" t="s">
        <v>69</v>
      </c>
      <c r="H83" s="25" t="str">
        <f>Viewpoints_Statements[[#This Row],[ViewpointName]]&amp;Viewpoints_Statements[[#This Row],[PrimaryResource]]&amp;Viewpoints_Statements[[#This Row],[SecondaryResource]]</f>
        <v>SplunkCalculated fieldOptimization</v>
      </c>
    </row>
    <row r="84" spans="1:8" ht="28.5" customHeight="1">
      <c r="A84" s="26" t="s">
        <v>66</v>
      </c>
      <c r="B84" s="26" t="s">
        <v>153</v>
      </c>
      <c r="C84" s="40" t="s">
        <v>998</v>
      </c>
      <c r="D84" s="55" t="s">
        <v>90</v>
      </c>
      <c r="E84" s="41">
        <v>83</v>
      </c>
      <c r="F84" s="28" t="s">
        <v>12</v>
      </c>
      <c r="H84" s="25" t="str">
        <f>Viewpoints_Statements[[#This Row],[ViewpointName]]&amp;Viewpoints_Statements[[#This Row],[PrimaryResource]]&amp;Viewpoints_Statements[[#This Row],[SecondaryResource]]</f>
        <v>SplunkCalculated fieldApp</v>
      </c>
    </row>
    <row r="85" spans="1:8" ht="28.5" customHeight="1">
      <c r="A85" s="26" t="s">
        <v>66</v>
      </c>
      <c r="B85" s="26" t="s">
        <v>153</v>
      </c>
      <c r="C85" s="40" t="s">
        <v>1009</v>
      </c>
      <c r="D85" s="55" t="s">
        <v>102</v>
      </c>
      <c r="E85" s="41">
        <v>87</v>
      </c>
      <c r="F85" s="28" t="s">
        <v>187</v>
      </c>
      <c r="H85" s="25" t="str">
        <f>Viewpoints_Statements[[#This Row],[ViewpointName]]&amp;Viewpoints_Statements[[#This Row],[PrimaryResource]]&amp;Viewpoints_Statements[[#This Row],[SecondaryResource]]</f>
        <v>SplunkCalculated fieldSearch</v>
      </c>
    </row>
    <row r="86" spans="1:8" ht="28.5" customHeight="1">
      <c r="A86" s="26" t="s">
        <v>66</v>
      </c>
      <c r="B86" s="26" t="s">
        <v>153</v>
      </c>
      <c r="C86" s="40" t="s">
        <v>1167</v>
      </c>
      <c r="D86" s="55" t="s">
        <v>335</v>
      </c>
      <c r="E86" s="41">
        <v>87</v>
      </c>
      <c r="F86" s="28" t="s">
        <v>957</v>
      </c>
      <c r="H86" s="25" t="str">
        <f>Viewpoints_Statements[[#This Row],[ViewpointName]]&amp;Viewpoints_Statements[[#This Row],[PrimaryResource]]&amp;Viewpoints_Statements[[#This Row],[SecondaryResource]]</f>
        <v>SplunkCalculated fieldExtracted field</v>
      </c>
    </row>
    <row r="87" spans="1:8" ht="28.5" customHeight="1">
      <c r="A87" s="26" t="s">
        <v>66</v>
      </c>
      <c r="B87" s="42" t="s">
        <v>153</v>
      </c>
      <c r="C87" s="40" t="s">
        <v>1166</v>
      </c>
      <c r="D87" s="42" t="s">
        <v>157</v>
      </c>
      <c r="E87" s="41">
        <v>93</v>
      </c>
      <c r="F87" s="45" t="s">
        <v>69</v>
      </c>
      <c r="H87" s="25" t="str">
        <f>Viewpoints_Statements[[#This Row],[ViewpointName]]&amp;Viewpoints_Statements[[#This Row],[PrimaryResource]]&amp;Viewpoints_Statements[[#This Row],[SecondaryResource]]</f>
        <v>SplunkCalculated fieldeval expression</v>
      </c>
    </row>
    <row r="88" spans="1:8" ht="28.5" customHeight="1">
      <c r="A88" s="26" t="s">
        <v>66</v>
      </c>
      <c r="B88" s="26" t="s">
        <v>153</v>
      </c>
      <c r="C88" s="40" t="s">
        <v>1155</v>
      </c>
      <c r="D88" s="55" t="s">
        <v>181</v>
      </c>
      <c r="E88" s="41">
        <v>95</v>
      </c>
      <c r="F88" s="28" t="s">
        <v>1156</v>
      </c>
      <c r="H88" s="25" t="str">
        <f>Viewpoints_Statements[[#This Row],[ViewpointName]]&amp;Viewpoints_Statements[[#This Row],[PrimaryResource]]&amp;Viewpoints_Statements[[#This Row],[SecondaryResource]]</f>
        <v>SplunkCalculated fieldSearch head</v>
      </c>
    </row>
    <row r="89" spans="1:8" ht="28.5" customHeight="1">
      <c r="A89" s="26" t="s">
        <v>66</v>
      </c>
      <c r="B89" s="26" t="s">
        <v>153</v>
      </c>
      <c r="C89" s="40" t="s">
        <v>1169</v>
      </c>
      <c r="D89" s="42" t="s">
        <v>335</v>
      </c>
      <c r="E89" s="41">
        <v>98</v>
      </c>
      <c r="F89" s="28" t="s">
        <v>115</v>
      </c>
      <c r="H89" s="25" t="str">
        <f>Viewpoints_Statements[[#This Row],[ViewpointName]]&amp;Viewpoints_Statements[[#This Row],[PrimaryResource]]&amp;Viewpoints_Statements[[#This Row],[SecondaryResource]]</f>
        <v>SplunkCalculated fieldExtracted field</v>
      </c>
    </row>
    <row r="90" spans="1:8" ht="28.5" customHeight="1">
      <c r="A90" s="26" t="s">
        <v>66</v>
      </c>
      <c r="B90" s="26" t="s">
        <v>153</v>
      </c>
      <c r="C90" s="40" t="s">
        <v>1168</v>
      </c>
      <c r="D90" s="42" t="s">
        <v>1006</v>
      </c>
      <c r="E90" s="41">
        <v>100</v>
      </c>
      <c r="F90" s="28" t="s">
        <v>337</v>
      </c>
      <c r="H90" s="25" t="str">
        <f>Viewpoints_Statements[[#This Row],[ViewpointName]]&amp;Viewpoints_Statements[[#This Row],[PrimaryResource]]&amp;Viewpoints_Statements[[#This Row],[SecondaryResource]]</f>
        <v>SplunkCalculated fieldDefault fields</v>
      </c>
    </row>
    <row r="91" spans="1:8" ht="28.5" customHeight="1">
      <c r="A91" s="26" t="s">
        <v>144</v>
      </c>
      <c r="B91" s="42" t="s">
        <v>161</v>
      </c>
      <c r="C91" s="40" t="s">
        <v>162</v>
      </c>
      <c r="D91" s="42" t="s">
        <v>163</v>
      </c>
      <c r="E91" s="41">
        <v>80</v>
      </c>
      <c r="F91" s="28" t="s">
        <v>69</v>
      </c>
      <c r="H91" s="25" t="str">
        <f>Viewpoints_Statements[[#This Row],[ViewpointName]]&amp;Viewpoints_Statements[[#This Row],[PrimaryResource]]&amp;Viewpoints_Statements[[#This Row],[SecondaryResource]]</f>
        <v>SPLchartTable</v>
      </c>
    </row>
    <row r="92" spans="1:8" ht="28.5" customHeight="1">
      <c r="A92" s="26" t="s">
        <v>66</v>
      </c>
      <c r="B92" s="42" t="s">
        <v>276</v>
      </c>
      <c r="C92" s="40" t="s">
        <v>1115</v>
      </c>
      <c r="D92" s="55" t="s">
        <v>335</v>
      </c>
      <c r="E92" s="41">
        <v>80</v>
      </c>
      <c r="F92" s="28" t="s">
        <v>115</v>
      </c>
      <c r="H92" s="25" t="str">
        <f>Viewpoints_Statements[[#This Row],[ViewpointName]]&amp;Viewpoints_Statements[[#This Row],[PrimaryResource]]&amp;Viewpoints_Statements[[#This Row],[SecondaryResource]]</f>
        <v>SplunkChild datasetExtracted field</v>
      </c>
    </row>
    <row r="93" spans="1:8" ht="28.5" customHeight="1">
      <c r="A93" s="26" t="s">
        <v>66</v>
      </c>
      <c r="B93" s="42" t="s">
        <v>276</v>
      </c>
      <c r="C93" s="40" t="s">
        <v>1108</v>
      </c>
      <c r="D93" s="55" t="s">
        <v>155</v>
      </c>
      <c r="E93" s="41">
        <v>88</v>
      </c>
      <c r="F93" s="28" t="s">
        <v>1110</v>
      </c>
      <c r="H93" s="25" t="str">
        <f>Viewpoints_Statements[[#This Row],[ViewpointName]]&amp;Viewpoints_Statements[[#This Row],[PrimaryResource]]&amp;Viewpoints_Statements[[#This Row],[SecondaryResource]]</f>
        <v>SplunkChild datasetField</v>
      </c>
    </row>
    <row r="94" spans="1:8" ht="28.5" customHeight="1">
      <c r="A94" s="26" t="s">
        <v>66</v>
      </c>
      <c r="B94" s="26" t="s">
        <v>276</v>
      </c>
      <c r="C94" s="40" t="s">
        <v>1109</v>
      </c>
      <c r="D94" s="55" t="s">
        <v>201</v>
      </c>
      <c r="E94" s="41">
        <v>96</v>
      </c>
      <c r="F94" s="28" t="s">
        <v>1110</v>
      </c>
      <c r="H94" s="25" t="str">
        <f>Viewpoints_Statements[[#This Row],[ViewpointName]]&amp;Viewpoints_Statements[[#This Row],[PrimaryResource]]&amp;Viewpoints_Statements[[#This Row],[SecondaryResource]]</f>
        <v>SplunkChild datasetSplunk event</v>
      </c>
    </row>
    <row r="95" spans="1:8" ht="28.5" customHeight="1">
      <c r="A95" s="26" t="s">
        <v>66</v>
      </c>
      <c r="B95" s="26" t="s">
        <v>276</v>
      </c>
      <c r="C95" s="40" t="s">
        <v>1105</v>
      </c>
      <c r="D95" s="57" t="s">
        <v>1106</v>
      </c>
      <c r="E95" s="41">
        <v>97</v>
      </c>
      <c r="F95" s="28" t="s">
        <v>1090</v>
      </c>
      <c r="H95" s="25" t="str">
        <f>Viewpoints_Statements[[#This Row],[ViewpointName]]&amp;Viewpoints_Statements[[#This Row],[PrimaryResource]]&amp;Viewpoints_Statements[[#This Row],[SecondaryResource]]</f>
        <v>SplunkChild datasetNarrow down</v>
      </c>
    </row>
    <row r="96" spans="1:8" ht="28.5" customHeight="1">
      <c r="A96" s="26" t="s">
        <v>66</v>
      </c>
      <c r="B96" s="42" t="s">
        <v>276</v>
      </c>
      <c r="C96" s="40" t="s">
        <v>1104</v>
      </c>
      <c r="D96" s="55" t="s">
        <v>1102</v>
      </c>
      <c r="E96" s="41">
        <v>100</v>
      </c>
      <c r="F96" s="28" t="s">
        <v>1090</v>
      </c>
      <c r="H96" s="25" t="str">
        <f>Viewpoints_Statements[[#This Row],[ViewpointName]]&amp;Viewpoints_Statements[[#This Row],[PrimaryResource]]&amp;Viewpoints_Statements[[#This Row],[SecondaryResource]]</f>
        <v>SplunkChild datasetBased of parent search</v>
      </c>
    </row>
    <row r="97" spans="1:8" ht="28.5" customHeight="1">
      <c r="A97" s="26" t="s">
        <v>171</v>
      </c>
      <c r="B97" s="26" t="s">
        <v>154</v>
      </c>
      <c r="C97" s="40" t="s">
        <v>172</v>
      </c>
      <c r="D97" s="42" t="s">
        <v>173</v>
      </c>
      <c r="E97" s="41">
        <v>63</v>
      </c>
      <c r="F97" s="28" t="s">
        <v>174</v>
      </c>
      <c r="H97" s="25" t="str">
        <f>Viewpoints_Statements[[#This Row],[ViewpointName]]&amp;Viewpoints_Statements[[#This Row],[PrimaryResource]]&amp;Viewpoints_Statements[[#This Row],[SecondaryResource]]</f>
        <v>SPL historyCommandField linkage</v>
      </c>
    </row>
    <row r="98" spans="1:8" ht="28.5" customHeight="1">
      <c r="A98" s="26" t="s">
        <v>66</v>
      </c>
      <c r="B98" s="26" t="s">
        <v>154</v>
      </c>
      <c r="C98" s="40" t="s">
        <v>165</v>
      </c>
      <c r="D98" s="42" t="s">
        <v>166</v>
      </c>
      <c r="E98" s="41">
        <v>70</v>
      </c>
      <c r="F98" s="28" t="s">
        <v>77</v>
      </c>
      <c r="H98" s="25" t="str">
        <f>Viewpoints_Statements[[#This Row],[ViewpointName]]&amp;Viewpoints_Statements[[#This Row],[PrimaryResource]]&amp;Viewpoints_Statements[[#This Row],[SecondaryResource]]</f>
        <v>SplunkCommandTimestamp</v>
      </c>
    </row>
    <row r="99" spans="1:8" ht="28.5" customHeight="1">
      <c r="A99" s="26" t="s">
        <v>66</v>
      </c>
      <c r="B99" s="26" t="s">
        <v>154</v>
      </c>
      <c r="C99" s="40" t="s">
        <v>175</v>
      </c>
      <c r="D99" s="42" t="s">
        <v>176</v>
      </c>
      <c r="E99" s="41">
        <v>78</v>
      </c>
      <c r="F99" s="28" t="s">
        <v>169</v>
      </c>
      <c r="H99" s="25" t="str">
        <f>Viewpoints_Statements[[#This Row],[ViewpointName]]&amp;Viewpoints_Statements[[#This Row],[PrimaryResource]]&amp;Viewpoints_Statements[[#This Row],[SecondaryResource]]</f>
        <v>SplunkCommandStreaming command</v>
      </c>
    </row>
    <row r="100" spans="1:8" ht="28.5" customHeight="1">
      <c r="A100" s="26" t="s">
        <v>66</v>
      </c>
      <c r="B100" s="26" t="s">
        <v>154</v>
      </c>
      <c r="C100" s="40" t="s">
        <v>167</v>
      </c>
      <c r="D100" s="42" t="s">
        <v>168</v>
      </c>
      <c r="E100" s="41">
        <v>78</v>
      </c>
      <c r="F100" s="28" t="s">
        <v>169</v>
      </c>
      <c r="H100" s="25" t="str">
        <f>Viewpoints_Statements[[#This Row],[ViewpointName]]&amp;Viewpoints_Statements[[#This Row],[PrimaryResource]]&amp;Viewpoints_Statements[[#This Row],[SecondaryResource]]</f>
        <v>SplunkCommandGenerating command</v>
      </c>
    </row>
    <row r="101" spans="1:8" ht="28.5" customHeight="1">
      <c r="A101" s="26" t="s">
        <v>66</v>
      </c>
      <c r="B101" s="26" t="s">
        <v>154</v>
      </c>
      <c r="C101" s="40" t="s">
        <v>1330</v>
      </c>
      <c r="D101" s="42" t="s">
        <v>198</v>
      </c>
      <c r="E101" s="44">
        <v>79</v>
      </c>
      <c r="F101" s="45" t="s">
        <v>169</v>
      </c>
      <c r="H101" s="25" t="str">
        <f>Viewpoints_Statements[[#This Row],[ViewpointName]]&amp;Viewpoints_Statements[[#This Row],[PrimaryResource]]&amp;Viewpoints_Statements[[#This Row],[SecondaryResource]]</f>
        <v>SplunkCommandCentralized streaming command</v>
      </c>
    </row>
    <row r="102" spans="1:8" ht="28.5" customHeight="1">
      <c r="A102" s="26" t="s">
        <v>66</v>
      </c>
      <c r="B102" s="26" t="s">
        <v>154</v>
      </c>
      <c r="C102" s="40" t="s">
        <v>177</v>
      </c>
      <c r="D102" s="42" t="s">
        <v>178</v>
      </c>
      <c r="E102" s="41">
        <v>80</v>
      </c>
      <c r="F102" s="28" t="s">
        <v>169</v>
      </c>
      <c r="H102" s="25" t="str">
        <f>Viewpoints_Statements[[#This Row],[ViewpointName]]&amp;Viewpoints_Statements[[#This Row],[PrimaryResource]]&amp;Viewpoints_Statements[[#This Row],[SecondaryResource]]</f>
        <v>SplunkCommandNon streaming command</v>
      </c>
    </row>
    <row r="103" spans="1:8" ht="28.5" customHeight="1">
      <c r="A103" s="26" t="s">
        <v>66</v>
      </c>
      <c r="B103" s="42" t="s">
        <v>154</v>
      </c>
      <c r="C103" s="40" t="s">
        <v>170</v>
      </c>
      <c r="D103" s="42" t="s">
        <v>147</v>
      </c>
      <c r="E103" s="41">
        <v>85</v>
      </c>
      <c r="F103" s="28" t="s">
        <v>169</v>
      </c>
      <c r="H103" s="25" t="str">
        <f>Viewpoints_Statements[[#This Row],[ViewpointName]]&amp;Viewpoints_Statements[[#This Row],[PrimaryResource]]&amp;Viewpoints_Statements[[#This Row],[SecondaryResource]]</f>
        <v>SplunkCommandTransforming command</v>
      </c>
    </row>
    <row r="104" spans="1:8" ht="28.5" customHeight="1">
      <c r="A104" s="26" t="s">
        <v>66</v>
      </c>
      <c r="B104" s="42" t="s">
        <v>154</v>
      </c>
      <c r="C104" s="40" t="s">
        <v>190</v>
      </c>
      <c r="D104" s="42" t="s">
        <v>87</v>
      </c>
      <c r="E104" s="44">
        <v>85</v>
      </c>
      <c r="F104" s="45" t="s">
        <v>191</v>
      </c>
      <c r="H104" s="25" t="str">
        <f>Viewpoints_Statements[[#This Row],[ViewpointName]]&amp;Viewpoints_Statements[[#This Row],[PrimaryResource]]&amp;Viewpoints_Statements[[#This Row],[SecondaryResource]]</f>
        <v>SplunkCommandIndexer</v>
      </c>
    </row>
    <row r="105" spans="1:8" ht="28.5" customHeight="1">
      <c r="A105" s="26" t="s">
        <v>171</v>
      </c>
      <c r="B105" s="42" t="s">
        <v>154</v>
      </c>
      <c r="C105" s="40" t="s">
        <v>183</v>
      </c>
      <c r="D105" s="42" t="s">
        <v>184</v>
      </c>
      <c r="E105" s="41">
        <v>87</v>
      </c>
      <c r="F105" s="28" t="s">
        <v>115</v>
      </c>
      <c r="H105" s="25" t="str">
        <f>Viewpoints_Statements[[#This Row],[ViewpointName]]&amp;Viewpoints_Statements[[#This Row],[PrimaryResource]]&amp;Viewpoints_Statements[[#This Row],[SecondaryResource]]</f>
        <v>SPL historyCommandField locking</v>
      </c>
    </row>
    <row r="106" spans="1:8" ht="28.5" customHeight="1">
      <c r="A106" s="26" t="s">
        <v>171</v>
      </c>
      <c r="B106" s="42" t="s">
        <v>154</v>
      </c>
      <c r="C106" s="40" t="s">
        <v>183</v>
      </c>
      <c r="D106" s="42" t="s">
        <v>184</v>
      </c>
      <c r="E106" s="41">
        <v>87</v>
      </c>
      <c r="F106" s="28" t="s">
        <v>115</v>
      </c>
      <c r="H106" s="25" t="str">
        <f>Viewpoints_Statements[[#This Row],[ViewpointName]]&amp;Viewpoints_Statements[[#This Row],[PrimaryResource]]&amp;Viewpoints_Statements[[#This Row],[SecondaryResource]]</f>
        <v>SPL historyCommandField locking</v>
      </c>
    </row>
    <row r="107" spans="1:8" ht="28.5" customHeight="1">
      <c r="A107" s="26" t="s">
        <v>66</v>
      </c>
      <c r="B107" s="42" t="s">
        <v>154</v>
      </c>
      <c r="C107" s="40" t="s">
        <v>179</v>
      </c>
      <c r="D107" s="42" t="s">
        <v>87</v>
      </c>
      <c r="E107" s="41">
        <v>88</v>
      </c>
      <c r="F107" s="28" t="s">
        <v>77</v>
      </c>
      <c r="H107" s="25" t="str">
        <f>Viewpoints_Statements[[#This Row],[ViewpointName]]&amp;Viewpoints_Statements[[#This Row],[PrimaryResource]]&amp;Viewpoints_Statements[[#This Row],[SecondaryResource]]</f>
        <v>SplunkCommandIndexer</v>
      </c>
    </row>
    <row r="108" spans="1:8" ht="28.5" customHeight="1">
      <c r="A108" s="26" t="s">
        <v>66</v>
      </c>
      <c r="B108" s="26" t="s">
        <v>154</v>
      </c>
      <c r="C108" s="40" t="s">
        <v>192</v>
      </c>
      <c r="D108" s="42" t="s">
        <v>181</v>
      </c>
      <c r="E108" s="44">
        <v>89</v>
      </c>
      <c r="F108" s="45" t="s">
        <v>191</v>
      </c>
      <c r="H108" s="25" t="str">
        <f>Viewpoints_Statements[[#This Row],[ViewpointName]]&amp;Viewpoints_Statements[[#This Row],[PrimaryResource]]&amp;Viewpoints_Statements[[#This Row],[SecondaryResource]]</f>
        <v>SplunkCommandSearch head</v>
      </c>
    </row>
    <row r="109" spans="1:8" ht="28.5" customHeight="1">
      <c r="A109" s="26" t="s">
        <v>66</v>
      </c>
      <c r="B109" s="26" t="s">
        <v>154</v>
      </c>
      <c r="C109" s="40" t="s">
        <v>188</v>
      </c>
      <c r="D109" s="42" t="s">
        <v>189</v>
      </c>
      <c r="E109" s="44">
        <v>89</v>
      </c>
      <c r="F109" s="45" t="s">
        <v>169</v>
      </c>
      <c r="H109" s="25" t="str">
        <f>Viewpoints_Statements[[#This Row],[ViewpointName]]&amp;Viewpoints_Statements[[#This Row],[PrimaryResource]]&amp;Viewpoints_Statements[[#This Row],[SecondaryResource]]</f>
        <v>SplunkCommandDistributable streaming command</v>
      </c>
    </row>
    <row r="110" spans="1:8" ht="28.5" customHeight="1">
      <c r="A110" s="26" t="s">
        <v>66</v>
      </c>
      <c r="B110" s="26" t="s">
        <v>154</v>
      </c>
      <c r="C110" s="40" t="s">
        <v>180</v>
      </c>
      <c r="D110" s="42" t="s">
        <v>181</v>
      </c>
      <c r="E110" s="41">
        <v>90</v>
      </c>
      <c r="F110" s="28" t="s">
        <v>115</v>
      </c>
      <c r="H110" s="25" t="str">
        <f>Viewpoints_Statements[[#This Row],[ViewpointName]]&amp;Viewpoints_Statements[[#This Row],[PrimaryResource]]&amp;Viewpoints_Statements[[#This Row],[SecondaryResource]]</f>
        <v>SplunkCommandSearch head</v>
      </c>
    </row>
    <row r="111" spans="1:8" ht="28.5" customHeight="1">
      <c r="A111" s="26" t="s">
        <v>66</v>
      </c>
      <c r="B111" s="26" t="s">
        <v>154</v>
      </c>
      <c r="C111" s="40" t="s">
        <v>164</v>
      </c>
      <c r="D111" s="42" t="s">
        <v>155</v>
      </c>
      <c r="E111" s="41">
        <v>95</v>
      </c>
      <c r="F111" s="28" t="s">
        <v>77</v>
      </c>
      <c r="H111" s="25" t="str">
        <f>Viewpoints_Statements[[#This Row],[ViewpointName]]&amp;Viewpoints_Statements[[#This Row],[PrimaryResource]]&amp;Viewpoints_Statements[[#This Row],[SecondaryResource]]</f>
        <v>SplunkCommandField</v>
      </c>
    </row>
    <row r="112" spans="1:8" ht="28.5" customHeight="1">
      <c r="A112" s="26" t="s">
        <v>66</v>
      </c>
      <c r="B112" s="45" t="s">
        <v>154</v>
      </c>
      <c r="C112" s="40" t="s">
        <v>196</v>
      </c>
      <c r="D112" s="42" t="s">
        <v>197</v>
      </c>
      <c r="E112" s="44">
        <v>97</v>
      </c>
      <c r="F112" s="45" t="s">
        <v>195</v>
      </c>
      <c r="H112" s="25" t="str">
        <f>Viewpoints_Statements[[#This Row],[ViewpointName]]&amp;Viewpoints_Statements[[#This Row],[PrimaryResource]]&amp;Viewpoints_Statements[[#This Row],[SecondaryResource]]</f>
        <v>SplunkCommandStatistics format</v>
      </c>
    </row>
    <row r="113" spans="1:8" ht="28.5" customHeight="1">
      <c r="A113" s="26" t="s">
        <v>66</v>
      </c>
      <c r="B113" s="26" t="s">
        <v>154</v>
      </c>
      <c r="C113" s="40" t="s">
        <v>182</v>
      </c>
      <c r="D113" s="42" t="s">
        <v>181</v>
      </c>
      <c r="E113" s="41">
        <v>97</v>
      </c>
      <c r="F113" s="28" t="s">
        <v>12</v>
      </c>
      <c r="H113" s="25" t="str">
        <f>Viewpoints_Statements[[#This Row],[ViewpointName]]&amp;Viewpoints_Statements[[#This Row],[PrimaryResource]]&amp;Viewpoints_Statements[[#This Row],[SecondaryResource]]</f>
        <v>SplunkCommandSearch head</v>
      </c>
    </row>
    <row r="114" spans="1:8" ht="28.5" customHeight="1">
      <c r="A114" s="26" t="s">
        <v>66</v>
      </c>
      <c r="B114" s="45" t="s">
        <v>154</v>
      </c>
      <c r="C114" s="40" t="s">
        <v>193</v>
      </c>
      <c r="D114" s="42" t="s">
        <v>194</v>
      </c>
      <c r="E114" s="44">
        <v>97</v>
      </c>
      <c r="F114" s="45" t="s">
        <v>195</v>
      </c>
      <c r="H114" s="25" t="str">
        <f>Viewpoints_Statements[[#This Row],[ViewpointName]]&amp;Viewpoints_Statements[[#This Row],[PrimaryResource]]&amp;Viewpoints_Statements[[#This Row],[SecondaryResource]]</f>
        <v>SplunkCommandEvents format</v>
      </c>
    </row>
    <row r="115" spans="1:8" ht="28.5" customHeight="1">
      <c r="A115" s="26" t="s">
        <v>171</v>
      </c>
      <c r="B115" s="26" t="s">
        <v>154</v>
      </c>
      <c r="C115" s="40" t="s">
        <v>927</v>
      </c>
      <c r="D115" s="55" t="s">
        <v>928</v>
      </c>
      <c r="E115" s="41">
        <v>98</v>
      </c>
      <c r="F115" s="28" t="s">
        <v>174</v>
      </c>
      <c r="H115" s="25" t="str">
        <f>Viewpoints_Statements[[#This Row],[ViewpointName]]&amp;Viewpoints_Statements[[#This Row],[PrimaryResource]]&amp;Viewpoints_Statements[[#This Row],[SecondaryResource]]</f>
        <v>SPL historyCommandFalse sense of security</v>
      </c>
    </row>
    <row r="116" spans="1:8" ht="28.5" customHeight="1">
      <c r="A116" s="26" t="s">
        <v>66</v>
      </c>
      <c r="B116" s="26" t="s">
        <v>154</v>
      </c>
      <c r="C116" s="40" t="s">
        <v>185</v>
      </c>
      <c r="D116" s="42" t="s">
        <v>186</v>
      </c>
      <c r="E116" s="41">
        <v>100</v>
      </c>
      <c r="F116" s="28" t="s">
        <v>187</v>
      </c>
      <c r="H116" s="25" t="str">
        <f>Viewpoints_Statements[[#This Row],[ViewpointName]]&amp;Viewpoints_Statements[[#This Row],[PrimaryResource]]&amp;Viewpoints_Statements[[#This Row],[SecondaryResource]]</f>
        <v>SplunkCommandData</v>
      </c>
    </row>
    <row r="117" spans="1:8" ht="28.5" customHeight="1">
      <c r="A117" s="26" t="s">
        <v>66</v>
      </c>
      <c r="B117" s="26" t="s">
        <v>199</v>
      </c>
      <c r="C117" s="40" t="s">
        <v>200</v>
      </c>
      <c r="D117" s="55" t="s">
        <v>425</v>
      </c>
      <c r="E117" s="41">
        <v>75</v>
      </c>
      <c r="F117" s="28" t="s">
        <v>187</v>
      </c>
      <c r="H117" s="25" t="str">
        <f>Viewpoints_Statements[[#This Row],[ViewpointName]]&amp;Viewpoints_Statements[[#This Row],[PrimaryResource]]&amp;Viewpoints_Statements[[#This Row],[SecondaryResource]]</f>
        <v>SplunkCommon Information ModelNormalization object</v>
      </c>
    </row>
    <row r="118" spans="1:8" ht="28.5" customHeight="1">
      <c r="A118" s="26" t="s">
        <v>66</v>
      </c>
      <c r="B118" s="42" t="s">
        <v>199</v>
      </c>
      <c r="C118" s="40" t="s">
        <v>997</v>
      </c>
      <c r="D118" s="42" t="s">
        <v>155</v>
      </c>
      <c r="E118" s="41">
        <v>81</v>
      </c>
      <c r="F118" s="28" t="s">
        <v>69</v>
      </c>
      <c r="H118" s="25" t="str">
        <f>Viewpoints_Statements[[#This Row],[ViewpointName]]&amp;Viewpoints_Statements[[#This Row],[PrimaryResource]]&amp;Viewpoints_Statements[[#This Row],[SecondaryResource]]</f>
        <v>SplunkCommon Information ModelField</v>
      </c>
    </row>
    <row r="119" spans="1:8" ht="28.5" customHeight="1">
      <c r="A119" s="26" t="s">
        <v>66</v>
      </c>
      <c r="B119" s="42" t="s">
        <v>199</v>
      </c>
      <c r="C119" s="40" t="s">
        <v>1248</v>
      </c>
      <c r="D119" s="55" t="s">
        <v>425</v>
      </c>
      <c r="E119" s="41">
        <v>90</v>
      </c>
      <c r="F119" s="28" t="s">
        <v>69</v>
      </c>
      <c r="H119" s="25" t="str">
        <f>Viewpoints_Statements[[#This Row],[ViewpointName]]&amp;Viewpoints_Statements[[#This Row],[PrimaryResource]]&amp;Viewpoints_Statements[[#This Row],[SecondaryResource]]</f>
        <v>SplunkCommon Information ModelNormalization object</v>
      </c>
    </row>
    <row r="120" spans="1:8" ht="28.5" customHeight="1">
      <c r="A120" s="26" t="s">
        <v>66</v>
      </c>
      <c r="B120" s="42" t="s">
        <v>202</v>
      </c>
      <c r="C120" s="40" t="s">
        <v>211</v>
      </c>
      <c r="D120" s="42" t="s">
        <v>212</v>
      </c>
      <c r="E120" s="41">
        <v>93</v>
      </c>
      <c r="F120" s="28" t="s">
        <v>1562</v>
      </c>
      <c r="H120" s="25" t="str">
        <f>Viewpoints_Statements[[#This Row],[ViewpointName]]&amp;Viewpoints_Statements[[#This Row],[PrimaryResource]]&amp;Viewpoints_Statements[[#This Row],[SecondaryResource]]</f>
        <v>SplunkDashboardXML</v>
      </c>
    </row>
    <row r="121" spans="1:8" ht="28.5" customHeight="1">
      <c r="A121" s="26" t="s">
        <v>66</v>
      </c>
      <c r="B121" s="42" t="s">
        <v>202</v>
      </c>
      <c r="C121" s="40" t="s">
        <v>213</v>
      </c>
      <c r="D121" s="42" t="s">
        <v>214</v>
      </c>
      <c r="E121" s="41">
        <v>80</v>
      </c>
      <c r="F121" s="28" t="s">
        <v>1556</v>
      </c>
      <c r="H121" s="25" t="str">
        <f>Viewpoints_Statements[[#This Row],[ViewpointName]]&amp;Viewpoints_Statements[[#This Row],[PrimaryResource]]&amp;Viewpoints_Statements[[#This Row],[SecondaryResource]]</f>
        <v>SplunkDashboardPanel</v>
      </c>
    </row>
    <row r="122" spans="1:8" ht="28.5" customHeight="1">
      <c r="A122" s="26" t="s">
        <v>66</v>
      </c>
      <c r="B122" s="42" t="s">
        <v>202</v>
      </c>
      <c r="C122" s="40" t="s">
        <v>217</v>
      </c>
      <c r="D122" s="42" t="s">
        <v>214</v>
      </c>
      <c r="E122" s="41">
        <v>92</v>
      </c>
      <c r="F122" s="28" t="s">
        <v>1556</v>
      </c>
      <c r="H122" s="25" t="str">
        <f>Viewpoints_Statements[[#This Row],[ViewpointName]]&amp;Viewpoints_Statements[[#This Row],[PrimaryResource]]&amp;Viewpoints_Statements[[#This Row],[SecondaryResource]]</f>
        <v>SplunkDashboardPanel</v>
      </c>
    </row>
    <row r="123" spans="1:8" ht="28.5" customHeight="1">
      <c r="A123" s="26" t="s">
        <v>66</v>
      </c>
      <c r="B123" s="42" t="s">
        <v>202</v>
      </c>
      <c r="C123" s="40" t="s">
        <v>218</v>
      </c>
      <c r="D123" s="42" t="s">
        <v>219</v>
      </c>
      <c r="E123" s="41">
        <v>90</v>
      </c>
      <c r="F123" s="28" t="s">
        <v>160</v>
      </c>
      <c r="H123" s="25" t="str">
        <f>Viewpoints_Statements[[#This Row],[ViewpointName]]&amp;Viewpoints_Statements[[#This Row],[PrimaryResource]]&amp;Viewpoints_Statements[[#This Row],[SecondaryResource]]</f>
        <v>SplunkDashboardUpdating</v>
      </c>
    </row>
    <row r="124" spans="1:8" ht="28.5" customHeight="1">
      <c r="A124" s="26" t="s">
        <v>66</v>
      </c>
      <c r="B124" s="26" t="s">
        <v>202</v>
      </c>
      <c r="C124" s="40" t="s">
        <v>205</v>
      </c>
      <c r="D124" s="42" t="s">
        <v>206</v>
      </c>
      <c r="E124" s="41">
        <v>93</v>
      </c>
      <c r="F124" s="28" t="s">
        <v>160</v>
      </c>
      <c r="H124" s="25" t="str">
        <f>Viewpoints_Statements[[#This Row],[ViewpointName]]&amp;Viewpoints_Statements[[#This Row],[PrimaryResource]]&amp;Viewpoints_Statements[[#This Row],[SecondaryResource]]</f>
        <v>SplunkDashboardPerformance</v>
      </c>
    </row>
    <row r="125" spans="1:8" ht="28.5" customHeight="1">
      <c r="A125" s="26" t="s">
        <v>66</v>
      </c>
      <c r="B125" s="26" t="s">
        <v>202</v>
      </c>
      <c r="C125" s="40" t="s">
        <v>203</v>
      </c>
      <c r="D125" s="42" t="s">
        <v>204</v>
      </c>
      <c r="E125" s="41">
        <v>80</v>
      </c>
      <c r="F125" s="28" t="s">
        <v>127</v>
      </c>
      <c r="H125" s="25" t="str">
        <f>Viewpoints_Statements[[#This Row],[ViewpointName]]&amp;Viewpoints_Statements[[#This Row],[PrimaryResource]]&amp;Viewpoints_Statements[[#This Row],[SecondaryResource]]</f>
        <v>SplunkDashboardReport</v>
      </c>
    </row>
    <row r="126" spans="1:8" ht="28.5" customHeight="1">
      <c r="A126" s="26" t="s">
        <v>66</v>
      </c>
      <c r="B126" s="26" t="s">
        <v>202</v>
      </c>
      <c r="C126" s="40" t="s">
        <v>215</v>
      </c>
      <c r="D126" s="42" t="s">
        <v>202</v>
      </c>
      <c r="E126" s="41">
        <v>71</v>
      </c>
      <c r="F126" s="28" t="s">
        <v>77</v>
      </c>
      <c r="H126" s="25" t="str">
        <f>Viewpoints_Statements[[#This Row],[ViewpointName]]&amp;Viewpoints_Statements[[#This Row],[PrimaryResource]]&amp;Viewpoints_Statements[[#This Row],[SecondaryResource]]</f>
        <v>SplunkDashboardDashboard</v>
      </c>
    </row>
    <row r="127" spans="1:8" ht="28.5" customHeight="1">
      <c r="A127" s="26" t="s">
        <v>66</v>
      </c>
      <c r="B127" s="26" t="s">
        <v>202</v>
      </c>
      <c r="C127" s="40" t="s">
        <v>207</v>
      </c>
      <c r="D127" s="42" t="s">
        <v>208</v>
      </c>
      <c r="E127" s="41">
        <v>75</v>
      </c>
      <c r="F127" s="28" t="s">
        <v>930</v>
      </c>
      <c r="H127" s="25" t="str">
        <f>Viewpoints_Statements[[#This Row],[ViewpointName]]&amp;Viewpoints_Statements[[#This Row],[PrimaryResource]]&amp;Viewpoints_Statements[[#This Row],[SecondaryResource]]</f>
        <v>SplunkDashboardType</v>
      </c>
    </row>
    <row r="128" spans="1:8" ht="28.5" customHeight="1">
      <c r="A128" s="26" t="s">
        <v>66</v>
      </c>
      <c r="B128" s="42" t="s">
        <v>202</v>
      </c>
      <c r="C128" s="40" t="s">
        <v>209</v>
      </c>
      <c r="D128" s="42" t="s">
        <v>210</v>
      </c>
      <c r="E128" s="41">
        <v>78</v>
      </c>
      <c r="F128" s="28" t="s">
        <v>1557</v>
      </c>
      <c r="H128" s="25" t="str">
        <f>Viewpoints_Statements[[#This Row],[ViewpointName]]&amp;Viewpoints_Statements[[#This Row],[PrimaryResource]]&amp;Viewpoints_Statements[[#This Row],[SecondaryResource]]</f>
        <v>SplunkDashboardDrilldown</v>
      </c>
    </row>
    <row r="129" spans="1:8" ht="28.5" customHeight="1">
      <c r="A129" s="26" t="s">
        <v>66</v>
      </c>
      <c r="B129" s="42" t="s">
        <v>202</v>
      </c>
      <c r="C129" s="40" t="s">
        <v>216</v>
      </c>
      <c r="D129" s="42" t="s">
        <v>210</v>
      </c>
      <c r="E129" s="41">
        <v>78</v>
      </c>
      <c r="F129" s="28" t="s">
        <v>1557</v>
      </c>
      <c r="H129" s="25" t="str">
        <f>Viewpoints_Statements[[#This Row],[ViewpointName]]&amp;Viewpoints_Statements[[#This Row],[PrimaryResource]]&amp;Viewpoints_Statements[[#This Row],[SecondaryResource]]</f>
        <v>SplunkDashboardDrilldown</v>
      </c>
    </row>
    <row r="130" spans="1:8" ht="28.5" customHeight="1">
      <c r="A130" s="26" t="s">
        <v>66</v>
      </c>
      <c r="B130" s="42" t="s">
        <v>220</v>
      </c>
      <c r="C130" s="40" t="s">
        <v>1555</v>
      </c>
      <c r="D130" s="55" t="s">
        <v>1563</v>
      </c>
      <c r="E130" s="41">
        <v>95</v>
      </c>
      <c r="F130" s="28" t="s">
        <v>152</v>
      </c>
      <c r="H130" s="25" t="str">
        <f>Viewpoints_Statements[[#This Row],[ViewpointName]]&amp;Viewpoints_Statements[[#This Row],[PrimaryResource]]&amp;Viewpoints_Statements[[#This Row],[SecondaryResource]]</f>
        <v>SplunkDashboard studioJSON dashboard def</v>
      </c>
    </row>
    <row r="131" spans="1:8" ht="28.5" customHeight="1">
      <c r="A131" s="26" t="s">
        <v>66</v>
      </c>
      <c r="B131" s="42" t="s">
        <v>220</v>
      </c>
      <c r="C131" s="40" t="s">
        <v>221</v>
      </c>
      <c r="D131" s="42" t="s">
        <v>222</v>
      </c>
      <c r="E131" s="41">
        <v>84</v>
      </c>
      <c r="F131" s="28" t="s">
        <v>77</v>
      </c>
      <c r="H131" s="25" t="str">
        <f>Viewpoints_Statements[[#This Row],[ViewpointName]]&amp;Viewpoints_Statements[[#This Row],[PrimaryResource]]&amp;Viewpoints_Statements[[#This Row],[SecondaryResource]]</f>
        <v>SplunkDashboard studioLayout</v>
      </c>
    </row>
    <row r="132" spans="1:8" ht="28.5" customHeight="1">
      <c r="A132" s="26" t="s">
        <v>66</v>
      </c>
      <c r="B132" s="42" t="s">
        <v>220</v>
      </c>
      <c r="C132" s="40" t="s">
        <v>223</v>
      </c>
      <c r="D132" s="42" t="s">
        <v>224</v>
      </c>
      <c r="E132" s="41">
        <v>88</v>
      </c>
      <c r="F132" s="28" t="s">
        <v>77</v>
      </c>
      <c r="H132" s="25" t="str">
        <f>Viewpoints_Statements[[#This Row],[ViewpointName]]&amp;Viewpoints_Statements[[#This Row],[PrimaryResource]]&amp;Viewpoints_Statements[[#This Row],[SecondaryResource]]</f>
        <v>SplunkDashboard studioJSON</v>
      </c>
    </row>
    <row r="133" spans="1:8" ht="28.5" customHeight="1">
      <c r="A133" s="26" t="s">
        <v>66</v>
      </c>
      <c r="B133" s="42" t="s">
        <v>220</v>
      </c>
      <c r="C133" s="40" t="s">
        <v>225</v>
      </c>
      <c r="D133" s="42" t="s">
        <v>212</v>
      </c>
      <c r="E133" s="41">
        <v>90</v>
      </c>
      <c r="F133" s="28" t="s">
        <v>226</v>
      </c>
      <c r="H133" s="25" t="str">
        <f>Viewpoints_Statements[[#This Row],[ViewpointName]]&amp;Viewpoints_Statements[[#This Row],[PrimaryResource]]&amp;Viewpoints_Statements[[#This Row],[SecondaryResource]]</f>
        <v>SplunkDashboard studioXML</v>
      </c>
    </row>
    <row r="134" spans="1:8" ht="28.5" customHeight="1">
      <c r="A134" s="26" t="s">
        <v>66</v>
      </c>
      <c r="B134" s="42" t="s">
        <v>1441</v>
      </c>
      <c r="C134" s="40" t="s">
        <v>1442</v>
      </c>
      <c r="D134" s="55"/>
      <c r="E134" s="41">
        <v>90</v>
      </c>
      <c r="F134" s="28" t="s">
        <v>69</v>
      </c>
      <c r="H134" s="25" t="str">
        <f>Viewpoints_Statements[[#This Row],[ViewpointName]]&amp;Viewpoints_Statements[[#This Row],[PrimaryResource]]&amp;Viewpoints_Statements[[#This Row],[SecondaryResource]]</f>
        <v>SplunkData gap</v>
      </c>
    </row>
    <row r="135" spans="1:8" ht="28.5" customHeight="1">
      <c r="A135" s="26" t="s">
        <v>66</v>
      </c>
      <c r="B135" s="42" t="s">
        <v>1441</v>
      </c>
      <c r="C135" s="40" t="s">
        <v>1445</v>
      </c>
      <c r="D135" s="55" t="s">
        <v>1443</v>
      </c>
      <c r="E135" s="41">
        <v>73</v>
      </c>
      <c r="F135" s="28" t="s">
        <v>1444</v>
      </c>
      <c r="G135" s="64" t="s">
        <v>1447</v>
      </c>
      <c r="H135" s="25" t="str">
        <f>Viewpoints_Statements[[#This Row],[ViewpointName]]&amp;Viewpoints_Statements[[#This Row],[PrimaryResource]]&amp;Viewpoints_Statements[[#This Row],[SecondaryResource]]</f>
        <v>SplunkData gapSuspend search</v>
      </c>
    </row>
    <row r="136" spans="1:8" ht="28.5" customHeight="1">
      <c r="A136" s="26" t="s">
        <v>66</v>
      </c>
      <c r="B136" s="42" t="s">
        <v>1441</v>
      </c>
      <c r="C136" s="40" t="s">
        <v>1446</v>
      </c>
      <c r="D136" s="55" t="s">
        <v>1228</v>
      </c>
      <c r="E136" s="41">
        <v>70</v>
      </c>
      <c r="F136" s="28" t="s">
        <v>1444</v>
      </c>
      <c r="G136" s="64" t="s">
        <v>1447</v>
      </c>
      <c r="H136" s="25" t="str">
        <f>Viewpoints_Statements[[#This Row],[ViewpointName]]&amp;Viewpoints_Statements[[#This Row],[PrimaryResource]]&amp;Viewpoints_Statements[[#This Row],[SecondaryResource]]</f>
        <v>SplunkData gapReal time</v>
      </c>
    </row>
    <row r="137" spans="1:8" ht="28.5" customHeight="1">
      <c r="A137" s="26" t="s">
        <v>66</v>
      </c>
      <c r="B137" s="26" t="s">
        <v>1441</v>
      </c>
      <c r="C137" s="40" t="s">
        <v>1449</v>
      </c>
      <c r="D137" s="55" t="s">
        <v>1448</v>
      </c>
      <c r="E137" s="41">
        <v>60</v>
      </c>
      <c r="F137" s="28" t="s">
        <v>1444</v>
      </c>
      <c r="H137" s="25" t="str">
        <f>Viewpoints_Statements[[#This Row],[ViewpointName]]&amp;Viewpoints_Statements[[#This Row],[PrimaryResource]]&amp;Viewpoints_Statements[[#This Row],[SecondaryResource]]</f>
        <v>SplunkData gapSplunk daemon</v>
      </c>
    </row>
    <row r="138" spans="1:8" ht="28.5" customHeight="1">
      <c r="A138" s="26" t="s">
        <v>66</v>
      </c>
      <c r="B138" s="26" t="s">
        <v>227</v>
      </c>
      <c r="C138" s="40" t="s">
        <v>1097</v>
      </c>
      <c r="D138" s="55" t="s">
        <v>144</v>
      </c>
      <c r="E138" s="41">
        <v>75</v>
      </c>
      <c r="F138" s="45" t="s">
        <v>226</v>
      </c>
      <c r="H138" s="25" t="str">
        <f>Viewpoints_Statements[[#This Row],[ViewpointName]]&amp;Viewpoints_Statements[[#This Row],[PrimaryResource]]&amp;Viewpoints_Statements[[#This Row],[SecondaryResource]]</f>
        <v>SplunkData modelSPL</v>
      </c>
    </row>
    <row r="139" spans="1:8" ht="28.5" customHeight="1">
      <c r="A139" s="26" t="s">
        <v>66</v>
      </c>
      <c r="B139" s="42" t="s">
        <v>227</v>
      </c>
      <c r="C139" s="40" t="s">
        <v>1131</v>
      </c>
      <c r="D139" s="42" t="s">
        <v>235</v>
      </c>
      <c r="E139" s="41">
        <v>85</v>
      </c>
      <c r="F139" s="45" t="s">
        <v>77</v>
      </c>
      <c r="H139" s="25" t="str">
        <f>Viewpoints_Statements[[#This Row],[ViewpointName]]&amp;Viewpoints_Statements[[#This Row],[PrimaryResource]]&amp;Viewpoints_Statements[[#This Row],[SecondaryResource]]</f>
        <v>SplunkData modelData model acceleration</v>
      </c>
    </row>
    <row r="140" spans="1:8" ht="28.5" customHeight="1">
      <c r="A140" s="26" t="s">
        <v>66</v>
      </c>
      <c r="B140" s="26" t="s">
        <v>227</v>
      </c>
      <c r="C140" s="40" t="s">
        <v>1406</v>
      </c>
      <c r="D140" s="55" t="s">
        <v>335</v>
      </c>
      <c r="E140" s="41">
        <v>85</v>
      </c>
      <c r="F140" s="28" t="s">
        <v>77</v>
      </c>
      <c r="H140" s="25" t="str">
        <f>Viewpoints_Statements[[#This Row],[ViewpointName]]&amp;Viewpoints_Statements[[#This Row],[PrimaryResource]]&amp;Viewpoints_Statements[[#This Row],[SecondaryResource]]</f>
        <v>SplunkData modelExtracted field</v>
      </c>
    </row>
    <row r="141" spans="1:8" ht="28.5" customHeight="1">
      <c r="A141" s="26" t="s">
        <v>66</v>
      </c>
      <c r="B141" s="26" t="s">
        <v>227</v>
      </c>
      <c r="C141" s="40" t="s">
        <v>229</v>
      </c>
      <c r="D141" s="42" t="s">
        <v>230</v>
      </c>
      <c r="E141" s="41">
        <v>86</v>
      </c>
      <c r="F141" s="28" t="s">
        <v>77</v>
      </c>
      <c r="H141" s="25" t="str">
        <f>Viewpoints_Statements[[#This Row],[ViewpointName]]&amp;Viewpoints_Statements[[#This Row],[PrimaryResource]]&amp;Viewpoints_Statements[[#This Row],[SecondaryResource]]</f>
        <v>SplunkData modelPivot operation</v>
      </c>
    </row>
    <row r="142" spans="1:8" ht="28.5" customHeight="1">
      <c r="A142" s="26" t="s">
        <v>66</v>
      </c>
      <c r="B142" s="26" t="s">
        <v>227</v>
      </c>
      <c r="C142" s="40" t="s">
        <v>1118</v>
      </c>
      <c r="D142" s="55" t="s">
        <v>1117</v>
      </c>
      <c r="E142" s="41">
        <v>94</v>
      </c>
      <c r="F142" s="28" t="s">
        <v>77</v>
      </c>
      <c r="H142" s="25" t="str">
        <f>Viewpoints_Statements[[#This Row],[ViewpointName]]&amp;Viewpoints_Statements[[#This Row],[PrimaryResource]]&amp;Viewpoints_Statements[[#This Row],[SecondaryResource]]</f>
        <v>SplunkData modelDownload/Upload</v>
      </c>
    </row>
    <row r="143" spans="1:8" ht="28.5" customHeight="1">
      <c r="A143" s="26" t="s">
        <v>66</v>
      </c>
      <c r="B143" s="26" t="s">
        <v>227</v>
      </c>
      <c r="C143" s="40" t="s">
        <v>1122</v>
      </c>
      <c r="D143" s="42" t="s">
        <v>70</v>
      </c>
      <c r="E143" s="41">
        <v>94</v>
      </c>
      <c r="F143" s="28" t="s">
        <v>77</v>
      </c>
      <c r="H143" s="25" t="str">
        <f>Viewpoints_Statements[[#This Row],[ViewpointName]]&amp;Viewpoints_Statements[[#This Row],[PrimaryResource]]&amp;Viewpoints_Statements[[#This Row],[SecondaryResource]]</f>
        <v>SplunkData modelAcceleration</v>
      </c>
    </row>
    <row r="144" spans="1:8" ht="28.5" customHeight="1">
      <c r="A144" s="26" t="s">
        <v>66</v>
      </c>
      <c r="B144" s="26" t="s">
        <v>227</v>
      </c>
      <c r="C144" s="40" t="s">
        <v>236</v>
      </c>
      <c r="D144" s="42" t="s">
        <v>237</v>
      </c>
      <c r="E144" s="41">
        <v>70</v>
      </c>
      <c r="F144" s="28" t="s">
        <v>154</v>
      </c>
      <c r="H144" s="25" t="str">
        <f>Viewpoints_Statements[[#This Row],[ViewpointName]]&amp;Viewpoints_Statements[[#This Row],[PrimaryResource]]&amp;Viewpoints_Statements[[#This Row],[SecondaryResource]]</f>
        <v>SplunkData modeldatamodel</v>
      </c>
    </row>
    <row r="145" spans="1:8" ht="28.5" customHeight="1">
      <c r="A145" s="26" t="s">
        <v>66</v>
      </c>
      <c r="B145" s="26" t="s">
        <v>227</v>
      </c>
      <c r="C145" s="40" t="s">
        <v>238</v>
      </c>
      <c r="D145" s="42" t="s">
        <v>239</v>
      </c>
      <c r="E145" s="41">
        <v>100</v>
      </c>
      <c r="F145" s="28" t="s">
        <v>127</v>
      </c>
      <c r="H145" s="25" t="str">
        <f>Viewpoints_Statements[[#This Row],[ViewpointName]]&amp;Viewpoints_Statements[[#This Row],[PrimaryResource]]&amp;Viewpoints_Statements[[#This Row],[SecondaryResource]]</f>
        <v>SplunkData modelDataset</v>
      </c>
    </row>
    <row r="146" spans="1:8" ht="28.5" customHeight="1">
      <c r="A146" s="26" t="s">
        <v>66</v>
      </c>
      <c r="B146" s="26" t="s">
        <v>227</v>
      </c>
      <c r="C146" s="40" t="s">
        <v>1098</v>
      </c>
      <c r="D146" s="42" t="s">
        <v>224</v>
      </c>
      <c r="E146" s="41">
        <v>95</v>
      </c>
      <c r="F146" s="28" t="s">
        <v>69</v>
      </c>
      <c r="H146" s="25" t="str">
        <f>Viewpoints_Statements[[#This Row],[ViewpointName]]&amp;Viewpoints_Statements[[#This Row],[PrimaryResource]]&amp;Viewpoints_Statements[[#This Row],[SecondaryResource]]</f>
        <v>SplunkData modelJSON</v>
      </c>
    </row>
    <row r="147" spans="1:8" ht="28.5" customHeight="1">
      <c r="A147" s="26" t="s">
        <v>66</v>
      </c>
      <c r="B147" s="26" t="s">
        <v>227</v>
      </c>
      <c r="C147" s="40" t="s">
        <v>1101</v>
      </c>
      <c r="D147" s="42" t="s">
        <v>239</v>
      </c>
      <c r="E147" s="41">
        <v>106</v>
      </c>
      <c r="F147" s="28" t="s">
        <v>69</v>
      </c>
      <c r="H147" s="25" t="str">
        <f>Viewpoints_Statements[[#This Row],[ViewpointName]]&amp;Viewpoints_Statements[[#This Row],[PrimaryResource]]&amp;Viewpoints_Statements[[#This Row],[SecondaryResource]]</f>
        <v>SplunkData modelDataset</v>
      </c>
    </row>
    <row r="148" spans="1:8" ht="28.5" customHeight="1">
      <c r="A148" s="26" t="s">
        <v>66</v>
      </c>
      <c r="B148" s="26" t="s">
        <v>227</v>
      </c>
      <c r="C148" s="40" t="s">
        <v>228</v>
      </c>
      <c r="D148" s="42" t="s">
        <v>186</v>
      </c>
      <c r="E148" s="41">
        <v>94</v>
      </c>
      <c r="F148" s="28" t="s">
        <v>69</v>
      </c>
      <c r="H148" s="25" t="str">
        <f>Viewpoints_Statements[[#This Row],[ViewpointName]]&amp;Viewpoints_Statements[[#This Row],[PrimaryResource]]&amp;Viewpoints_Statements[[#This Row],[SecondaryResource]]</f>
        <v>SplunkData modelData</v>
      </c>
    </row>
    <row r="149" spans="1:8" ht="28.5" customHeight="1">
      <c r="A149" s="26" t="s">
        <v>171</v>
      </c>
      <c r="B149" s="26" t="s">
        <v>227</v>
      </c>
      <c r="C149" s="40" t="s">
        <v>1120</v>
      </c>
      <c r="D149" s="55" t="s">
        <v>1119</v>
      </c>
      <c r="E149" s="41">
        <v>105</v>
      </c>
      <c r="F149" s="28" t="s">
        <v>174</v>
      </c>
      <c r="H149" s="25" t="str">
        <f>Viewpoints_Statements[[#This Row],[ViewpointName]]&amp;Viewpoints_Statements[[#This Row],[PrimaryResource]]&amp;Viewpoints_Statements[[#This Row],[SecondaryResource]]</f>
        <v>SPL historyData modelStarting point for searches</v>
      </c>
    </row>
    <row r="150" spans="1:8" ht="28.5" customHeight="1">
      <c r="A150" s="26" t="s">
        <v>171</v>
      </c>
      <c r="B150" s="26" t="s">
        <v>227</v>
      </c>
      <c r="C150" s="40" t="s">
        <v>1120</v>
      </c>
      <c r="D150" s="55" t="s">
        <v>1119</v>
      </c>
      <c r="E150" s="41">
        <v>105</v>
      </c>
      <c r="F150" s="28" t="s">
        <v>174</v>
      </c>
      <c r="H150" s="25" t="str">
        <f>Viewpoints_Statements[[#This Row],[ViewpointName]]&amp;Viewpoints_Statements[[#This Row],[PrimaryResource]]&amp;Viewpoints_Statements[[#This Row],[SecondaryResource]]</f>
        <v>SPL historyData modelStarting point for searches</v>
      </c>
    </row>
    <row r="151" spans="1:8" ht="28.5" customHeight="1">
      <c r="A151" s="26" t="s">
        <v>171</v>
      </c>
      <c r="B151" s="26" t="s">
        <v>227</v>
      </c>
      <c r="C151" s="40" t="s">
        <v>1111</v>
      </c>
      <c r="D151" s="55" t="s">
        <v>1112</v>
      </c>
      <c r="E151" s="41">
        <v>109</v>
      </c>
      <c r="F151" s="28" t="s">
        <v>174</v>
      </c>
      <c r="H151" s="25" t="str">
        <f>Viewpoints_Statements[[#This Row],[ViewpointName]]&amp;Viewpoints_Statements[[#This Row],[PrimaryResource]]&amp;Viewpoints_Statements[[#This Row],[SecondaryResource]]</f>
        <v>SPL historyData modelUseful for first impressions</v>
      </c>
    </row>
    <row r="152" spans="1:8" ht="28.5" customHeight="1">
      <c r="A152" s="26" t="s">
        <v>66</v>
      </c>
      <c r="B152" s="26" t="s">
        <v>227</v>
      </c>
      <c r="C152" s="40" t="s">
        <v>1111</v>
      </c>
      <c r="D152" s="55" t="s">
        <v>1112</v>
      </c>
      <c r="E152" s="41">
        <v>109</v>
      </c>
      <c r="F152" s="28" t="s">
        <v>174</v>
      </c>
      <c r="H152" s="25" t="str">
        <f>Viewpoints_Statements[[#This Row],[ViewpointName]]&amp;Viewpoints_Statements[[#This Row],[PrimaryResource]]&amp;Viewpoints_Statements[[#This Row],[SecondaryResource]]</f>
        <v>SplunkData modelUseful for first impressions</v>
      </c>
    </row>
    <row r="153" spans="1:8" ht="28.5" customHeight="1">
      <c r="A153" s="26" t="s">
        <v>66</v>
      </c>
      <c r="B153" s="26" t="s">
        <v>227</v>
      </c>
      <c r="C153" s="40" t="s">
        <v>1088</v>
      </c>
      <c r="D153" s="55" t="s">
        <v>1089</v>
      </c>
      <c r="E153" s="41">
        <v>95</v>
      </c>
      <c r="F153" s="28" t="s">
        <v>1090</v>
      </c>
      <c r="H153" s="25" t="str">
        <f>Viewpoints_Statements[[#This Row],[ViewpointName]]&amp;Viewpoints_Statements[[#This Row],[PrimaryResource]]&amp;Viewpoints_Statements[[#This Row],[SecondaryResource]]</f>
        <v>SplunkData modelStatistical analysis</v>
      </c>
    </row>
    <row r="154" spans="1:8" ht="28.5" customHeight="1">
      <c r="A154" s="26" t="s">
        <v>66</v>
      </c>
      <c r="B154" s="26" t="s">
        <v>227</v>
      </c>
      <c r="C154" s="40" t="s">
        <v>1132</v>
      </c>
      <c r="D154" s="42" t="s">
        <v>230</v>
      </c>
      <c r="E154" s="41">
        <v>89</v>
      </c>
      <c r="F154" s="28" t="s">
        <v>231</v>
      </c>
      <c r="H154" s="25" t="str">
        <f>Viewpoints_Statements[[#This Row],[ViewpointName]]&amp;Viewpoints_Statements[[#This Row],[PrimaryResource]]&amp;Viewpoints_Statements[[#This Row],[SecondaryResource]]</f>
        <v>SplunkData modelPivot operation</v>
      </c>
    </row>
    <row r="155" spans="1:8" ht="28.5" customHeight="1">
      <c r="A155" s="26" t="s">
        <v>66</v>
      </c>
      <c r="B155" s="26" t="s">
        <v>227</v>
      </c>
      <c r="C155" s="40" t="s">
        <v>1100</v>
      </c>
      <c r="D155" s="42" t="s">
        <v>186</v>
      </c>
      <c r="E155" s="41">
        <v>82</v>
      </c>
      <c r="F155" s="28" t="s">
        <v>1574</v>
      </c>
      <c r="H155" s="25" t="str">
        <f>Viewpoints_Statements[[#This Row],[ViewpointName]]&amp;Viewpoints_Statements[[#This Row],[PrimaryResource]]&amp;Viewpoints_Statements[[#This Row],[SecondaryResource]]</f>
        <v>SplunkData modelData</v>
      </c>
    </row>
    <row r="156" spans="1:8" ht="28.5" customHeight="1">
      <c r="A156" s="26" t="s">
        <v>66</v>
      </c>
      <c r="B156" s="26" t="s">
        <v>235</v>
      </c>
      <c r="C156" s="40" t="s">
        <v>246</v>
      </c>
      <c r="D156" s="42" t="s">
        <v>181</v>
      </c>
      <c r="E156" s="41">
        <v>78</v>
      </c>
      <c r="F156" s="28" t="s">
        <v>242</v>
      </c>
      <c r="H156" s="25" t="str">
        <f>Viewpoints_Statements[[#This Row],[ViewpointName]]&amp;Viewpoints_Statements[[#This Row],[PrimaryResource]]&amp;Viewpoints_Statements[[#This Row],[SecondaryResource]]</f>
        <v>SplunkData model accelerationSearch head</v>
      </c>
    </row>
    <row r="157" spans="1:8" ht="28.5" customHeight="1">
      <c r="A157" s="26" t="s">
        <v>66</v>
      </c>
      <c r="B157" s="26" t="s">
        <v>235</v>
      </c>
      <c r="C157" s="40" t="s">
        <v>251</v>
      </c>
      <c r="D157" s="42" t="s">
        <v>252</v>
      </c>
      <c r="E157" s="41">
        <v>88</v>
      </c>
      <c r="F157" s="28" t="s">
        <v>242</v>
      </c>
      <c r="H157" s="25" t="str">
        <f>Viewpoints_Statements[[#This Row],[ViewpointName]]&amp;Viewpoints_Statements[[#This Row],[PrimaryResource]]&amp;Viewpoints_Statements[[#This Row],[SecondaryResource]]</f>
        <v>SplunkData model accelerationDuration</v>
      </c>
    </row>
    <row r="158" spans="1:8" ht="28.5" customHeight="1">
      <c r="A158" s="26" t="s">
        <v>66</v>
      </c>
      <c r="B158" s="26" t="s">
        <v>235</v>
      </c>
      <c r="C158" s="40" t="s">
        <v>1138</v>
      </c>
      <c r="D158" s="42" t="s">
        <v>241</v>
      </c>
      <c r="E158" s="41">
        <v>92</v>
      </c>
      <c r="F158" s="45" t="s">
        <v>242</v>
      </c>
      <c r="H158" s="25" t="str">
        <f>Viewpoints_Statements[[#This Row],[ViewpointName]]&amp;Viewpoints_Statements[[#This Row],[PrimaryResource]]&amp;Viewpoints_Statements[[#This Row],[SecondaryResource]]</f>
        <v>SplunkData model accelerationAd hoc summary index</v>
      </c>
    </row>
    <row r="159" spans="1:8" ht="28.5" customHeight="1">
      <c r="A159" s="26" t="s">
        <v>66</v>
      </c>
      <c r="B159" s="26" t="s">
        <v>235</v>
      </c>
      <c r="C159" s="40" t="s">
        <v>1121</v>
      </c>
      <c r="D159" s="55" t="s">
        <v>204</v>
      </c>
      <c r="E159" s="41">
        <v>77</v>
      </c>
      <c r="F159" s="28" t="s">
        <v>160</v>
      </c>
      <c r="H159" s="25" t="str">
        <f>Viewpoints_Statements[[#This Row],[ViewpointName]]&amp;Viewpoints_Statements[[#This Row],[PrimaryResource]]&amp;Viewpoints_Statements[[#This Row],[SecondaryResource]]</f>
        <v>SplunkData model accelerationReport</v>
      </c>
    </row>
    <row r="160" spans="1:8" ht="28.5" customHeight="1">
      <c r="A160" s="26" t="s">
        <v>66</v>
      </c>
      <c r="B160" s="26" t="s">
        <v>235</v>
      </c>
      <c r="C160" s="40" t="s">
        <v>1399</v>
      </c>
      <c r="D160" s="55" t="s">
        <v>1400</v>
      </c>
      <c r="E160" s="41">
        <v>80</v>
      </c>
      <c r="F160" s="48" t="s">
        <v>245</v>
      </c>
      <c r="H160" s="25" t="str">
        <f>Viewpoints_Statements[[#This Row],[ViewpointName]]&amp;Viewpoints_Statements[[#This Row],[PrimaryResource]]&amp;Viewpoints_Statements[[#This Row],[SecondaryResource]]</f>
        <v>SplunkData model accelerationTime range</v>
      </c>
    </row>
    <row r="161" spans="1:8" ht="28.5" customHeight="1">
      <c r="A161" s="26" t="s">
        <v>66</v>
      </c>
      <c r="B161" s="26" t="s">
        <v>235</v>
      </c>
      <c r="C161" s="40" t="s">
        <v>248</v>
      </c>
      <c r="D161" s="42" t="s">
        <v>249</v>
      </c>
      <c r="E161" s="41">
        <v>88</v>
      </c>
      <c r="F161" s="48" t="s">
        <v>245</v>
      </c>
      <c r="H161" s="25" t="str">
        <f>Viewpoints_Statements[[#This Row],[ViewpointName]]&amp;Viewpoints_Statements[[#This Row],[PrimaryResource]]&amp;Viewpoints_Statements[[#This Row],[SecondaryResource]]</f>
        <v>SplunkData model accelerationShare</v>
      </c>
    </row>
    <row r="162" spans="1:8" ht="28.5" customHeight="1">
      <c r="A162" s="26" t="s">
        <v>66</v>
      </c>
      <c r="B162" s="26" t="s">
        <v>235</v>
      </c>
      <c r="C162" s="40" t="s">
        <v>243</v>
      </c>
      <c r="D162" s="42" t="s">
        <v>244</v>
      </c>
      <c r="E162" s="41">
        <v>90</v>
      </c>
      <c r="F162" s="45" t="s">
        <v>245</v>
      </c>
      <c r="H162" s="25" t="str">
        <f>Viewpoints_Statements[[#This Row],[ViewpointName]]&amp;Viewpoints_Statements[[#This Row],[PrimaryResource]]&amp;Viewpoints_Statements[[#This Row],[SecondaryResource]]</f>
        <v>SplunkData model accelerationPersistent summary index</v>
      </c>
    </row>
    <row r="163" spans="1:8" ht="28.5" customHeight="1">
      <c r="A163" s="26" t="s">
        <v>66</v>
      </c>
      <c r="B163" s="42" t="s">
        <v>235</v>
      </c>
      <c r="C163" s="40" t="s">
        <v>247</v>
      </c>
      <c r="D163" s="42" t="s">
        <v>87</v>
      </c>
      <c r="E163" s="41">
        <v>90</v>
      </c>
      <c r="F163" s="28" t="s">
        <v>245</v>
      </c>
      <c r="H163" s="25" t="str">
        <f>Viewpoints_Statements[[#This Row],[ViewpointName]]&amp;Viewpoints_Statements[[#This Row],[PrimaryResource]]&amp;Viewpoints_Statements[[#This Row],[SecondaryResource]]</f>
        <v>SplunkData model accelerationIndexer</v>
      </c>
    </row>
    <row r="164" spans="1:8" ht="28.5" customHeight="1">
      <c r="A164" s="26" t="s">
        <v>66</v>
      </c>
      <c r="B164" s="26" t="s">
        <v>235</v>
      </c>
      <c r="C164" s="40" t="s">
        <v>1414</v>
      </c>
      <c r="D164" s="42" t="s">
        <v>95</v>
      </c>
      <c r="E164" s="41">
        <v>75</v>
      </c>
      <c r="F164" s="28" t="s">
        <v>1124</v>
      </c>
      <c r="H164" s="25" t="str">
        <f>Viewpoints_Statements[[#This Row],[ViewpointName]]&amp;Viewpoints_Statements[[#This Row],[PrimaryResource]]&amp;Viewpoints_Statements[[#This Row],[SecondaryResource]]</f>
        <v>SplunkData model accelerationPrivate</v>
      </c>
    </row>
    <row r="165" spans="1:8" ht="28.5" customHeight="1">
      <c r="A165" s="26" t="s">
        <v>66</v>
      </c>
      <c r="B165" s="26" t="s">
        <v>235</v>
      </c>
      <c r="C165" s="40" t="s">
        <v>1137</v>
      </c>
      <c r="D165" s="55" t="s">
        <v>239</v>
      </c>
      <c r="E165" s="41">
        <v>78</v>
      </c>
      <c r="F165" s="28" t="s">
        <v>1124</v>
      </c>
      <c r="H165" s="25" t="str">
        <f>Viewpoints_Statements[[#This Row],[ViewpointName]]&amp;Viewpoints_Statements[[#This Row],[PrimaryResource]]&amp;Viewpoints_Statements[[#This Row],[SecondaryResource]]</f>
        <v>SplunkData model accelerationDataset</v>
      </c>
    </row>
    <row r="166" spans="1:8" ht="28.5" customHeight="1">
      <c r="A166" s="26" t="s">
        <v>66</v>
      </c>
      <c r="B166" s="26" t="s">
        <v>235</v>
      </c>
      <c r="C166" s="40" t="s">
        <v>1123</v>
      </c>
      <c r="D166" s="55" t="s">
        <v>79</v>
      </c>
      <c r="E166" s="41">
        <v>85</v>
      </c>
      <c r="F166" s="28" t="s">
        <v>1124</v>
      </c>
      <c r="H166" s="25" t="str">
        <f>Viewpoints_Statements[[#This Row],[ViewpointName]]&amp;Viewpoints_Statements[[#This Row],[PrimaryResource]]&amp;Viewpoints_Statements[[#This Row],[SecondaryResource]]</f>
        <v>SplunkData model accelerationPermission</v>
      </c>
    </row>
    <row r="167" spans="1:8" ht="28.5" customHeight="1">
      <c r="A167" s="26" t="s">
        <v>66</v>
      </c>
      <c r="B167" s="26" t="s">
        <v>235</v>
      </c>
      <c r="C167" s="40" t="s">
        <v>1416</v>
      </c>
      <c r="D167" s="55" t="s">
        <v>176</v>
      </c>
      <c r="E167" s="41">
        <v>91</v>
      </c>
      <c r="F167" s="28" t="s">
        <v>73</v>
      </c>
      <c r="H167" s="25" t="str">
        <f>Viewpoints_Statements[[#This Row],[ViewpointName]]&amp;Viewpoints_Statements[[#This Row],[PrimaryResource]]&amp;Viewpoints_Statements[[#This Row],[SecondaryResource]]</f>
        <v>SplunkData model accelerationStreaming command</v>
      </c>
    </row>
    <row r="168" spans="1:8" ht="28.5" customHeight="1">
      <c r="A168" s="26" t="s">
        <v>66</v>
      </c>
      <c r="B168" s="26" t="s">
        <v>235</v>
      </c>
      <c r="C168" s="40" t="s">
        <v>1125</v>
      </c>
      <c r="D168" s="55" t="s">
        <v>176</v>
      </c>
      <c r="E168" s="41">
        <v>98</v>
      </c>
      <c r="F168" s="28" t="s">
        <v>1124</v>
      </c>
      <c r="H168" s="25" t="str">
        <f>Viewpoints_Statements[[#This Row],[ViewpointName]]&amp;Viewpoints_Statements[[#This Row],[PrimaryResource]]&amp;Viewpoints_Statements[[#This Row],[SecondaryResource]]</f>
        <v>SplunkData model accelerationStreaming command</v>
      </c>
    </row>
    <row r="169" spans="1:8" ht="28.5" customHeight="1">
      <c r="A169" s="26" t="s">
        <v>66</v>
      </c>
      <c r="B169" s="26" t="s">
        <v>235</v>
      </c>
      <c r="C169" s="40" t="s">
        <v>250</v>
      </c>
      <c r="D169" s="42" t="s">
        <v>837</v>
      </c>
      <c r="E169" s="41">
        <v>94</v>
      </c>
      <c r="F169" s="28" t="s">
        <v>115</v>
      </c>
      <c r="H169" s="25" t="str">
        <f>Viewpoints_Statements[[#This Row],[ViewpointName]]&amp;Viewpoints_Statements[[#This Row],[PrimaryResource]]&amp;Viewpoints_Statements[[#This Row],[SecondaryResource]]</f>
        <v>SplunkData model accelerationEdition</v>
      </c>
    </row>
    <row r="170" spans="1:8" ht="28.5" customHeight="1">
      <c r="A170" s="26" t="s">
        <v>66</v>
      </c>
      <c r="B170" s="26" t="s">
        <v>235</v>
      </c>
      <c r="C170" s="40" t="s">
        <v>1415</v>
      </c>
      <c r="D170" s="55" t="s">
        <v>70</v>
      </c>
      <c r="E170" s="41">
        <v>90</v>
      </c>
      <c r="F170" s="28" t="s">
        <v>1124</v>
      </c>
      <c r="H170" s="25" t="str">
        <f>Viewpoints_Statements[[#This Row],[ViewpointName]]&amp;Viewpoints_Statements[[#This Row],[PrimaryResource]]&amp;Viewpoints_Statements[[#This Row],[SecondaryResource]]</f>
        <v>SplunkData model accelerationAcceleration</v>
      </c>
    </row>
    <row r="171" spans="1:8" ht="28.5" customHeight="1">
      <c r="A171" s="26" t="s">
        <v>66</v>
      </c>
      <c r="B171" s="26" t="s">
        <v>235</v>
      </c>
      <c r="C171" s="40" t="s">
        <v>1417</v>
      </c>
      <c r="D171" s="55" t="s">
        <v>1400</v>
      </c>
      <c r="E171" s="41">
        <v>95</v>
      </c>
      <c r="F171" s="45" t="s">
        <v>242</v>
      </c>
      <c r="H171" s="25" t="str">
        <f>Viewpoints_Statements[[#This Row],[ViewpointName]]&amp;Viewpoints_Statements[[#This Row],[PrimaryResource]]&amp;Viewpoints_Statements[[#This Row],[SecondaryResource]]</f>
        <v>SplunkData model accelerationTime range</v>
      </c>
    </row>
    <row r="172" spans="1:8" ht="28.5" customHeight="1">
      <c r="A172" s="26" t="s">
        <v>66</v>
      </c>
      <c r="B172" s="26" t="s">
        <v>235</v>
      </c>
      <c r="C172" s="40" t="s">
        <v>1418</v>
      </c>
      <c r="D172" s="55" t="s">
        <v>204</v>
      </c>
      <c r="E172" s="41">
        <v>86</v>
      </c>
      <c r="F172" s="45" t="s">
        <v>242</v>
      </c>
      <c r="H172" s="25" t="str">
        <f>Viewpoints_Statements[[#This Row],[ViewpointName]]&amp;Viewpoints_Statements[[#This Row],[PrimaryResource]]&amp;Viewpoints_Statements[[#This Row],[SecondaryResource]]</f>
        <v>SplunkData model accelerationReport</v>
      </c>
    </row>
    <row r="173" spans="1:8" ht="28.5" customHeight="1">
      <c r="A173" s="26" t="s">
        <v>66</v>
      </c>
      <c r="B173" s="26" t="s">
        <v>235</v>
      </c>
      <c r="C173" s="40" t="s">
        <v>1419</v>
      </c>
      <c r="D173" s="55" t="s">
        <v>204</v>
      </c>
      <c r="E173" s="41">
        <v>89</v>
      </c>
      <c r="F173" s="28" t="s">
        <v>245</v>
      </c>
      <c r="H173" s="25" t="str">
        <f>Viewpoints_Statements[[#This Row],[ViewpointName]]&amp;Viewpoints_Statements[[#This Row],[PrimaryResource]]&amp;Viewpoints_Statements[[#This Row],[SecondaryResource]]</f>
        <v>SplunkData model accelerationReport</v>
      </c>
    </row>
    <row r="174" spans="1:8" ht="28.5" customHeight="1">
      <c r="A174" s="26" t="s">
        <v>66</v>
      </c>
      <c r="B174" s="26" t="s">
        <v>253</v>
      </c>
      <c r="C174" s="40" t="s">
        <v>254</v>
      </c>
      <c r="D174" s="42" t="s">
        <v>255</v>
      </c>
      <c r="E174" s="41">
        <v>85</v>
      </c>
      <c r="F174" s="48" t="s">
        <v>69</v>
      </c>
      <c r="H174" s="25" t="str">
        <f>Viewpoints_Statements[[#This Row],[ViewpointName]]&amp;Viewpoints_Statements[[#This Row],[PrimaryResource]]&amp;Viewpoints_Statements[[#This Row],[SecondaryResource]]</f>
        <v>SplunkData seriesSearch results</v>
      </c>
    </row>
    <row r="175" spans="1:8" ht="28.5" customHeight="1">
      <c r="A175" s="26" t="s">
        <v>66</v>
      </c>
      <c r="B175" s="26" t="s">
        <v>253</v>
      </c>
      <c r="C175" s="40" t="s">
        <v>256</v>
      </c>
      <c r="D175" s="42" t="s">
        <v>257</v>
      </c>
      <c r="E175" s="41">
        <v>100</v>
      </c>
      <c r="F175" s="48" t="s">
        <v>156</v>
      </c>
      <c r="H175" s="25" t="str">
        <f>Viewpoints_Statements[[#This Row],[ViewpointName]]&amp;Viewpoints_Statements[[#This Row],[PrimaryResource]]&amp;Viewpoints_Statements[[#This Row],[SecondaryResource]]</f>
        <v>SplunkData seriesVisualization format</v>
      </c>
    </row>
    <row r="176" spans="1:8" ht="28.5" customHeight="1">
      <c r="A176" s="26" t="s">
        <v>289</v>
      </c>
      <c r="B176" s="26" t="s">
        <v>258</v>
      </c>
      <c r="C176" s="40" t="s">
        <v>1237</v>
      </c>
      <c r="D176" s="55" t="s">
        <v>1236</v>
      </c>
      <c r="E176" s="41">
        <v>10</v>
      </c>
      <c r="F176" s="48" t="s">
        <v>949</v>
      </c>
      <c r="H176" s="25" t="str">
        <f>Viewpoints_Statements[[#This Row],[ViewpointName]]&amp;Viewpoints_Statements[[#This Row],[PrimaryResource]]&amp;Viewpoints_Statements[[#This Row],[SecondaryResource]]</f>
        <v>Splunk architectureData sourceIndex</v>
      </c>
    </row>
    <row r="177" spans="1:8" ht="28.5" customHeight="1">
      <c r="A177" s="26" t="s">
        <v>66</v>
      </c>
      <c r="B177" s="26" t="s">
        <v>258</v>
      </c>
      <c r="C177" s="40" t="s">
        <v>259</v>
      </c>
      <c r="D177" s="42"/>
      <c r="E177" s="41">
        <v>97</v>
      </c>
      <c r="F177" s="48" t="s">
        <v>69</v>
      </c>
      <c r="H177" s="25" t="str">
        <f>Viewpoints_Statements[[#This Row],[ViewpointName]]&amp;Viewpoints_Statements[[#This Row],[PrimaryResource]]&amp;Viewpoints_Statements[[#This Row],[SecondaryResource]]</f>
        <v>SplunkData source</v>
      </c>
    </row>
    <row r="178" spans="1:8" ht="28.5" customHeight="1">
      <c r="A178" s="26" t="s">
        <v>66</v>
      </c>
      <c r="B178" s="26" t="s">
        <v>260</v>
      </c>
      <c r="C178" s="40" t="s">
        <v>261</v>
      </c>
      <c r="D178" s="42" t="s">
        <v>262</v>
      </c>
      <c r="E178" s="41">
        <v>80</v>
      </c>
      <c r="F178" s="45" t="s">
        <v>263</v>
      </c>
      <c r="H178" s="25" t="str">
        <f>Viewpoints_Statements[[#This Row],[ViewpointName]]&amp;Viewpoints_Statements[[#This Row],[PrimaryResource]]&amp;Viewpoints_Statements[[#This Row],[SecondaryResource]]</f>
        <v>SplunkData summaryReport acceleration</v>
      </c>
    </row>
    <row r="179" spans="1:8" ht="28.5" customHeight="1">
      <c r="A179" s="26" t="s">
        <v>66</v>
      </c>
      <c r="B179" s="26" t="s">
        <v>260</v>
      </c>
      <c r="C179" s="40" t="s">
        <v>266</v>
      </c>
      <c r="D179" s="42"/>
      <c r="E179" s="41">
        <v>84</v>
      </c>
      <c r="F179" s="28" t="s">
        <v>69</v>
      </c>
      <c r="H179" s="25" t="str">
        <f>Viewpoints_Statements[[#This Row],[ViewpointName]]&amp;Viewpoints_Statements[[#This Row],[PrimaryResource]]&amp;Viewpoints_Statements[[#This Row],[SecondaryResource]]</f>
        <v>SplunkData summary</v>
      </c>
    </row>
    <row r="180" spans="1:8" ht="28.5" customHeight="1">
      <c r="A180" s="26" t="s">
        <v>66</v>
      </c>
      <c r="B180" s="26" t="s">
        <v>260</v>
      </c>
      <c r="C180" s="40" t="s">
        <v>264</v>
      </c>
      <c r="D180" s="42" t="s">
        <v>72</v>
      </c>
      <c r="E180" s="41">
        <v>73</v>
      </c>
      <c r="F180" s="45" t="s">
        <v>169</v>
      </c>
      <c r="H180" s="25" t="str">
        <f>Viewpoints_Statements[[#This Row],[ViewpointName]]&amp;Viewpoints_Statements[[#This Row],[PrimaryResource]]&amp;Viewpoints_Statements[[#This Row],[SecondaryResource]]</f>
        <v>SplunkData summarySummary index</v>
      </c>
    </row>
    <row r="181" spans="1:8" ht="28.5" customHeight="1">
      <c r="A181" s="26" t="s">
        <v>66</v>
      </c>
      <c r="B181" s="26" t="s">
        <v>260</v>
      </c>
      <c r="C181" s="40" t="s">
        <v>265</v>
      </c>
      <c r="D181" s="42" t="s">
        <v>227</v>
      </c>
      <c r="E181" s="41">
        <v>96</v>
      </c>
      <c r="F181" s="45" t="s">
        <v>169</v>
      </c>
      <c r="H181" s="25" t="str">
        <f>Viewpoints_Statements[[#This Row],[ViewpointName]]&amp;Viewpoints_Statements[[#This Row],[PrimaryResource]]&amp;Viewpoints_Statements[[#This Row],[SecondaryResource]]</f>
        <v>SplunkData summaryData model</v>
      </c>
    </row>
    <row r="182" spans="1:8" ht="28.5" customHeight="1">
      <c r="A182" s="46" t="s">
        <v>144</v>
      </c>
      <c r="B182" s="26" t="s">
        <v>237</v>
      </c>
      <c r="C182" s="40" t="s">
        <v>270</v>
      </c>
      <c r="D182" s="42" t="s">
        <v>271</v>
      </c>
      <c r="E182" s="41">
        <v>78</v>
      </c>
      <c r="F182" s="28" t="s">
        <v>77</v>
      </c>
      <c r="H182" s="25" t="str">
        <f>Viewpoints_Statements[[#This Row],[ViewpointName]]&amp;Viewpoints_Statements[[#This Row],[PrimaryResource]]&amp;Viewpoints_Statements[[#This Row],[SecondaryResource]]</f>
        <v>SPLdatamodelField hierarchy</v>
      </c>
    </row>
    <row r="183" spans="1:8" ht="28.5" customHeight="1">
      <c r="A183" s="26" t="s">
        <v>144</v>
      </c>
      <c r="B183" s="26" t="s">
        <v>237</v>
      </c>
      <c r="C183" s="40" t="s">
        <v>1220</v>
      </c>
      <c r="D183" s="55" t="s">
        <v>1219</v>
      </c>
      <c r="E183" s="41">
        <v>87</v>
      </c>
      <c r="F183" s="45" t="s">
        <v>154</v>
      </c>
      <c r="H183" s="25" t="str">
        <f>Viewpoints_Statements[[#This Row],[ViewpointName]]&amp;Viewpoints_Statements[[#This Row],[PrimaryResource]]&amp;Viewpoints_Statements[[#This Row],[SecondaryResource]]</f>
        <v>SPLdatamodeldatamodel search mode</v>
      </c>
    </row>
    <row r="184" spans="1:8" ht="28.5" customHeight="1">
      <c r="A184" s="46" t="s">
        <v>144</v>
      </c>
      <c r="B184" s="42" t="s">
        <v>237</v>
      </c>
      <c r="C184" s="40" t="s">
        <v>269</v>
      </c>
      <c r="D184" s="42" t="s">
        <v>201</v>
      </c>
      <c r="E184" s="41">
        <v>90</v>
      </c>
      <c r="F184" s="28" t="s">
        <v>77</v>
      </c>
      <c r="H184" s="25" t="str">
        <f>Viewpoints_Statements[[#This Row],[ViewpointName]]&amp;Viewpoints_Statements[[#This Row],[PrimaryResource]]&amp;Viewpoints_Statements[[#This Row],[SecondaryResource]]</f>
        <v>SPLdatamodelSplunk event</v>
      </c>
    </row>
    <row r="185" spans="1:8" ht="28.5" customHeight="1">
      <c r="A185" s="26" t="s">
        <v>144</v>
      </c>
      <c r="B185" s="42" t="s">
        <v>237</v>
      </c>
      <c r="C185" s="40" t="s">
        <v>272</v>
      </c>
      <c r="D185" s="42" t="s">
        <v>240</v>
      </c>
      <c r="E185" s="41">
        <v>85</v>
      </c>
      <c r="F185" s="28" t="s">
        <v>187</v>
      </c>
      <c r="H185" s="25" t="str">
        <f>Viewpoints_Statements[[#This Row],[ViewpointName]]&amp;Viewpoints_Statements[[#This Row],[PrimaryResource]]&amp;Viewpoints_Statements[[#This Row],[SecondaryResource]]</f>
        <v>SPLdatamodelObject</v>
      </c>
    </row>
    <row r="186" spans="1:8" ht="28.5" customHeight="1">
      <c r="A186" s="26" t="s">
        <v>144</v>
      </c>
      <c r="B186" s="42" t="s">
        <v>237</v>
      </c>
      <c r="C186" s="40" t="s">
        <v>267</v>
      </c>
      <c r="D186" s="42" t="s">
        <v>234</v>
      </c>
      <c r="E186" s="41">
        <v>88</v>
      </c>
      <c r="F186" s="45" t="s">
        <v>69</v>
      </c>
      <c r="H186" s="25" t="str">
        <f>Viewpoints_Statements[[#This Row],[ViewpointName]]&amp;Viewpoints_Statements[[#This Row],[PrimaryResource]]&amp;Viewpoints_Statements[[#This Row],[SecondaryResource]]</f>
        <v>SPLdatamodelList</v>
      </c>
    </row>
    <row r="187" spans="1:8" ht="28.5" customHeight="1">
      <c r="A187" s="26" t="s">
        <v>144</v>
      </c>
      <c r="B187" s="42" t="s">
        <v>237</v>
      </c>
      <c r="C187" s="40" t="s">
        <v>268</v>
      </c>
      <c r="D187" s="42" t="s">
        <v>234</v>
      </c>
      <c r="E187" s="41">
        <v>88</v>
      </c>
      <c r="F187" s="45" t="s">
        <v>69</v>
      </c>
      <c r="H187" s="25" t="str">
        <f>Viewpoints_Statements[[#This Row],[ViewpointName]]&amp;Viewpoints_Statements[[#This Row],[PrimaryResource]]&amp;Viewpoints_Statements[[#This Row],[SecondaryResource]]</f>
        <v>SPLdatamodelList</v>
      </c>
    </row>
    <row r="188" spans="1:8" ht="28.5" customHeight="1">
      <c r="A188" s="26" t="s">
        <v>66</v>
      </c>
      <c r="B188" s="42" t="s">
        <v>239</v>
      </c>
      <c r="C188" s="40" t="s">
        <v>1408</v>
      </c>
      <c r="D188" s="55" t="s">
        <v>1114</v>
      </c>
      <c r="E188" s="41">
        <v>10</v>
      </c>
      <c r="F188" s="45" t="s">
        <v>160</v>
      </c>
      <c r="H188" s="25" t="str">
        <f>Viewpoints_Statements[[#This Row],[ViewpointName]]&amp;Viewpoints_Statements[[#This Row],[PrimaryResource]]&amp;Viewpoints_Statements[[#This Row],[SecondaryResource]]</f>
        <v>SplunkDatasetField flags</v>
      </c>
    </row>
    <row r="189" spans="1:8" ht="28.5" customHeight="1">
      <c r="A189" s="26" t="s">
        <v>66</v>
      </c>
      <c r="B189" s="42" t="s">
        <v>239</v>
      </c>
      <c r="C189" s="40" t="s">
        <v>1136</v>
      </c>
      <c r="D189" s="55" t="s">
        <v>232</v>
      </c>
      <c r="E189" s="41">
        <v>80</v>
      </c>
      <c r="F189" s="45" t="s">
        <v>115</v>
      </c>
      <c r="H189" s="25" t="str">
        <f>Viewpoints_Statements[[#This Row],[ViewpointName]]&amp;Viewpoints_Statements[[#This Row],[PrimaryResource]]&amp;Viewpoints_Statements[[#This Row],[SecondaryResource]]</f>
        <v>SplunkDatasetTransaction</v>
      </c>
    </row>
    <row r="190" spans="1:8" ht="28.5" customHeight="1">
      <c r="A190" s="26" t="s">
        <v>66</v>
      </c>
      <c r="B190" s="42" t="s">
        <v>239</v>
      </c>
      <c r="C190" s="40" t="s">
        <v>1405</v>
      </c>
      <c r="D190" s="55" t="s">
        <v>72</v>
      </c>
      <c r="E190" s="41">
        <v>80</v>
      </c>
      <c r="F190" s="28" t="s">
        <v>77</v>
      </c>
      <c r="H190" s="25" t="str">
        <f>Viewpoints_Statements[[#This Row],[ViewpointName]]&amp;Viewpoints_Statements[[#This Row],[PrimaryResource]]&amp;Viewpoints_Statements[[#This Row],[SecondaryResource]]</f>
        <v>SplunkDatasetSummary index</v>
      </c>
    </row>
    <row r="191" spans="1:8" ht="28.5" customHeight="1">
      <c r="A191" s="26" t="s">
        <v>66</v>
      </c>
      <c r="B191" s="42" t="s">
        <v>239</v>
      </c>
      <c r="C191" s="40" t="s">
        <v>1092</v>
      </c>
      <c r="D191" s="55" t="s">
        <v>201</v>
      </c>
      <c r="E191" s="41">
        <v>80</v>
      </c>
      <c r="F191" s="45" t="s">
        <v>1091</v>
      </c>
      <c r="H191" s="25" t="str">
        <f>Viewpoints_Statements[[#This Row],[ViewpointName]]&amp;Viewpoints_Statements[[#This Row],[PrimaryResource]]&amp;Viewpoints_Statements[[#This Row],[SecondaryResource]]</f>
        <v>SplunkDatasetSplunk event</v>
      </c>
    </row>
    <row r="192" spans="1:8" ht="28.5" customHeight="1">
      <c r="A192" s="26" t="s">
        <v>66</v>
      </c>
      <c r="B192" s="26" t="s">
        <v>239</v>
      </c>
      <c r="C192" s="40" t="s">
        <v>1407</v>
      </c>
      <c r="D192" s="55" t="s">
        <v>1114</v>
      </c>
      <c r="E192" s="41">
        <v>80</v>
      </c>
      <c r="F192" s="45" t="s">
        <v>152</v>
      </c>
      <c r="H192" s="25" t="str">
        <f>Viewpoints_Statements[[#This Row],[ViewpointName]]&amp;Viewpoints_Statements[[#This Row],[PrimaryResource]]&amp;Viewpoints_Statements[[#This Row],[SecondaryResource]]</f>
        <v>SplunkDatasetField flags</v>
      </c>
    </row>
    <row r="193" spans="1:8" ht="28.5" customHeight="1">
      <c r="A193" s="26" t="s">
        <v>66</v>
      </c>
      <c r="B193" s="26" t="s">
        <v>239</v>
      </c>
      <c r="C193" s="40" t="s">
        <v>1099</v>
      </c>
      <c r="D193" s="42" t="s">
        <v>240</v>
      </c>
      <c r="E193" s="41">
        <v>83</v>
      </c>
      <c r="F193" s="28" t="s">
        <v>156</v>
      </c>
      <c r="H193" s="25" t="str">
        <f>Viewpoints_Statements[[#This Row],[ViewpointName]]&amp;Viewpoints_Statements[[#This Row],[PrimaryResource]]&amp;Viewpoints_Statements[[#This Row],[SecondaryResource]]</f>
        <v>SplunkDatasetObject</v>
      </c>
    </row>
    <row r="194" spans="1:8" ht="28.5" customHeight="1">
      <c r="A194" s="26" t="s">
        <v>66</v>
      </c>
      <c r="B194" s="26" t="s">
        <v>239</v>
      </c>
      <c r="C194" s="40" t="s">
        <v>1113</v>
      </c>
      <c r="D194" s="55" t="s">
        <v>232</v>
      </c>
      <c r="E194" s="41">
        <v>87</v>
      </c>
      <c r="F194" s="45" t="s">
        <v>1091</v>
      </c>
      <c r="H194" s="25" t="str">
        <f>Viewpoints_Statements[[#This Row],[ViewpointName]]&amp;Viewpoints_Statements[[#This Row],[PrimaryResource]]&amp;Viewpoints_Statements[[#This Row],[SecondaryResource]]</f>
        <v>SplunkDatasetTransaction</v>
      </c>
    </row>
    <row r="195" spans="1:8" ht="28.5" customHeight="1">
      <c r="A195" s="26" t="s">
        <v>66</v>
      </c>
      <c r="B195" s="26" t="s">
        <v>239</v>
      </c>
      <c r="C195" s="40" t="s">
        <v>273</v>
      </c>
      <c r="D195" s="42" t="s">
        <v>274</v>
      </c>
      <c r="E195" s="41">
        <v>90</v>
      </c>
      <c r="F195" s="28" t="s">
        <v>169</v>
      </c>
      <c r="H195" s="25" t="str">
        <f>Viewpoints_Statements[[#This Row],[ViewpointName]]&amp;Viewpoints_Statements[[#This Row],[PrimaryResource]]&amp;Viewpoints_Statements[[#This Row],[SecondaryResource]]</f>
        <v>SplunkDatasetRoot dataset</v>
      </c>
    </row>
    <row r="196" spans="1:8" ht="28.5" customHeight="1">
      <c r="A196" s="26" t="s">
        <v>66</v>
      </c>
      <c r="B196" s="26" t="s">
        <v>239</v>
      </c>
      <c r="C196" s="40" t="s">
        <v>275</v>
      </c>
      <c r="D196" s="42" t="s">
        <v>276</v>
      </c>
      <c r="E196" s="41">
        <v>92</v>
      </c>
      <c r="F196" s="28" t="s">
        <v>169</v>
      </c>
      <c r="H196" s="25" t="str">
        <f>Viewpoints_Statements[[#This Row],[ViewpointName]]&amp;Viewpoints_Statements[[#This Row],[PrimaryResource]]&amp;Viewpoints_Statements[[#This Row],[SecondaryResource]]</f>
        <v>SplunkDatasetChild dataset</v>
      </c>
    </row>
    <row r="197" spans="1:8" ht="28.5" customHeight="1">
      <c r="A197" s="26" t="s">
        <v>66</v>
      </c>
      <c r="B197" s="26" t="s">
        <v>239</v>
      </c>
      <c r="C197" s="40" t="s">
        <v>1095</v>
      </c>
      <c r="D197" s="55" t="s">
        <v>1094</v>
      </c>
      <c r="E197" s="41">
        <v>93</v>
      </c>
      <c r="F197" s="45" t="s">
        <v>127</v>
      </c>
      <c r="H197" s="25" t="str">
        <f>Viewpoints_Statements[[#This Row],[ViewpointName]]&amp;Viewpoints_Statements[[#This Row],[PrimaryResource]]&amp;Viewpoints_Statements[[#This Row],[SecondaryResource]]</f>
        <v>SplunkDatasetConstraint</v>
      </c>
    </row>
    <row r="198" spans="1:8" ht="28.5" customHeight="1">
      <c r="A198" s="26" t="s">
        <v>66</v>
      </c>
      <c r="B198" s="26" t="s">
        <v>239</v>
      </c>
      <c r="C198" s="40" t="s">
        <v>1093</v>
      </c>
      <c r="D198" s="55" t="s">
        <v>102</v>
      </c>
      <c r="E198" s="41">
        <v>95</v>
      </c>
      <c r="F198" s="45" t="s">
        <v>1091</v>
      </c>
      <c r="H198" s="25" t="str">
        <f>Viewpoints_Statements[[#This Row],[ViewpointName]]&amp;Viewpoints_Statements[[#This Row],[PrimaryResource]]&amp;Viewpoints_Statements[[#This Row],[SecondaryResource]]</f>
        <v>SplunkDatasetSearch</v>
      </c>
    </row>
    <row r="199" spans="1:8" ht="28.5" customHeight="1">
      <c r="A199" s="26" t="s">
        <v>66</v>
      </c>
      <c r="B199" s="26" t="s">
        <v>239</v>
      </c>
      <c r="C199" s="40" t="s">
        <v>1096</v>
      </c>
      <c r="D199" s="42" t="s">
        <v>155</v>
      </c>
      <c r="E199" s="41">
        <v>95</v>
      </c>
      <c r="F199" s="28" t="s">
        <v>127</v>
      </c>
      <c r="H199" s="25" t="str">
        <f>Viewpoints_Statements[[#This Row],[ViewpointName]]&amp;Viewpoints_Statements[[#This Row],[PrimaryResource]]&amp;Viewpoints_Statements[[#This Row],[SecondaryResource]]</f>
        <v>SplunkDatasetField</v>
      </c>
    </row>
    <row r="200" spans="1:8" ht="28.5" customHeight="1">
      <c r="A200" s="26" t="s">
        <v>66</v>
      </c>
      <c r="B200" s="26" t="s">
        <v>239</v>
      </c>
      <c r="C200" s="40" t="s">
        <v>277</v>
      </c>
      <c r="D200" s="42" t="s">
        <v>102</v>
      </c>
      <c r="E200" s="41">
        <v>106</v>
      </c>
      <c r="F200" s="45" t="s">
        <v>69</v>
      </c>
      <c r="H200" s="25" t="str">
        <f>Viewpoints_Statements[[#This Row],[ViewpointName]]&amp;Viewpoints_Statements[[#This Row],[PrimaryResource]]&amp;Viewpoints_Statements[[#This Row],[SecondaryResource]]</f>
        <v>SplunkDatasetSearch</v>
      </c>
    </row>
    <row r="201" spans="1:8" ht="28.5" customHeight="1">
      <c r="A201" s="26" t="s">
        <v>144</v>
      </c>
      <c r="B201" s="26" t="s">
        <v>278</v>
      </c>
      <c r="C201" s="40" t="s">
        <v>281</v>
      </c>
      <c r="D201" s="42" t="s">
        <v>139</v>
      </c>
      <c r="E201" s="41">
        <v>60</v>
      </c>
      <c r="F201" s="28" t="s">
        <v>187</v>
      </c>
      <c r="H201" s="25" t="str">
        <f>Viewpoints_Statements[[#This Row],[ViewpointName]]&amp;Viewpoints_Statements[[#This Row],[PrimaryResource]]&amp;Viewpoints_Statements[[#This Row],[SecondaryResource]]</f>
        <v>SPLdedupExample</v>
      </c>
    </row>
    <row r="202" spans="1:8" ht="28.5" customHeight="1">
      <c r="A202" s="26" t="s">
        <v>144</v>
      </c>
      <c r="B202" s="26" t="s">
        <v>278</v>
      </c>
      <c r="C202" s="40" t="s">
        <v>284</v>
      </c>
      <c r="D202" s="42" t="s">
        <v>285</v>
      </c>
      <c r="E202" s="41">
        <v>80</v>
      </c>
      <c r="F202" s="28" t="s">
        <v>187</v>
      </c>
      <c r="H202" s="25" t="str">
        <f>Viewpoints_Statements[[#This Row],[ViewpointName]]&amp;Viewpoints_Statements[[#This Row],[PrimaryResource]]&amp;Viewpoints_Statements[[#This Row],[SecondaryResource]]</f>
        <v>SPLdedupCombination</v>
      </c>
    </row>
    <row r="203" spans="1:8" ht="28.5" customHeight="1">
      <c r="A203" s="26" t="s">
        <v>144</v>
      </c>
      <c r="B203" s="26" t="s">
        <v>278</v>
      </c>
      <c r="C203" s="40" t="s">
        <v>282</v>
      </c>
      <c r="D203" s="42" t="s">
        <v>283</v>
      </c>
      <c r="E203" s="41">
        <v>82</v>
      </c>
      <c r="F203" s="28" t="s">
        <v>187</v>
      </c>
      <c r="H203" s="25" t="str">
        <f>Viewpoints_Statements[[#This Row],[ViewpointName]]&amp;Viewpoints_Statements[[#This Row],[PrimaryResource]]&amp;Viewpoints_Statements[[#This Row],[SecondaryResource]]</f>
        <v>SPLdedupOrder</v>
      </c>
    </row>
    <row r="204" spans="1:8" ht="28.5" customHeight="1">
      <c r="A204" s="26" t="s">
        <v>144</v>
      </c>
      <c r="B204" s="26" t="s">
        <v>278</v>
      </c>
      <c r="C204" s="40" t="s">
        <v>279</v>
      </c>
      <c r="D204" s="42" t="s">
        <v>280</v>
      </c>
      <c r="E204" s="41">
        <v>93</v>
      </c>
      <c r="F204" s="28" t="s">
        <v>69</v>
      </c>
      <c r="H204" s="25" t="str">
        <f>Viewpoints_Statements[[#This Row],[ViewpointName]]&amp;Viewpoints_Statements[[#This Row],[PrimaryResource]]&amp;Viewpoints_Statements[[#This Row],[SecondaryResource]]</f>
        <v>SPLdedupDistinct</v>
      </c>
    </row>
    <row r="205" spans="1:8" ht="28.5" customHeight="1">
      <c r="A205" s="26" t="s">
        <v>144</v>
      </c>
      <c r="B205" s="26" t="s">
        <v>286</v>
      </c>
      <c r="C205" s="40" t="s">
        <v>287</v>
      </c>
      <c r="D205" s="42" t="s">
        <v>288</v>
      </c>
      <c r="E205" s="41">
        <v>78</v>
      </c>
      <c r="F205" s="28" t="s">
        <v>160</v>
      </c>
      <c r="H205" s="25" t="str">
        <f>Viewpoints_Statements[[#This Row],[ViewpointName]]&amp;Viewpoints_Statements[[#This Row],[PrimaryResource]]&amp;Viewpoints_Statements[[#This Row],[SecondaryResource]]</f>
        <v>SPLdedup,dc,valuesDiffering operations</v>
      </c>
    </row>
    <row r="206" spans="1:8" ht="28.5" customHeight="1">
      <c r="A206" s="26" t="s">
        <v>66</v>
      </c>
      <c r="B206" s="26" t="s">
        <v>1006</v>
      </c>
      <c r="C206" s="40" t="s">
        <v>1310</v>
      </c>
      <c r="D206" s="55" t="s">
        <v>360</v>
      </c>
      <c r="E206" s="41">
        <v>98</v>
      </c>
      <c r="F206" s="28" t="s">
        <v>69</v>
      </c>
      <c r="H206" s="25" t="str">
        <f>Viewpoints_Statements[[#This Row],[ViewpointName]]&amp;Viewpoints_Statements[[#This Row],[PrimaryResource]]&amp;Viewpoints_Statements[[#This Row],[SecondaryResource]]</f>
        <v>SplunkDefault fieldsIndex time field</v>
      </c>
    </row>
    <row r="207" spans="1:8" ht="28.5" customHeight="1">
      <c r="A207" s="26" t="s">
        <v>289</v>
      </c>
      <c r="B207" s="26" t="s">
        <v>290</v>
      </c>
      <c r="C207" s="40" t="s">
        <v>291</v>
      </c>
      <c r="D207" s="42" t="s">
        <v>292</v>
      </c>
      <c r="E207" s="41">
        <v>110</v>
      </c>
      <c r="F207" s="28" t="s">
        <v>69</v>
      </c>
      <c r="H207" s="25" t="str">
        <f>Viewpoints_Statements[[#This Row],[ViewpointName]]&amp;Viewpoints_Statements[[#This Row],[PrimaryResource]]&amp;Viewpoints_Statements[[#This Row],[SecondaryResource]]</f>
        <v>Splunk architectureDeployerComponent</v>
      </c>
    </row>
    <row r="208" spans="1:8" ht="28.5" customHeight="1">
      <c r="A208" s="26" t="s">
        <v>144</v>
      </c>
      <c r="B208" s="26" t="s">
        <v>902</v>
      </c>
      <c r="C208" s="40" t="s">
        <v>903</v>
      </c>
      <c r="D208" s="55" t="s">
        <v>900</v>
      </c>
      <c r="E208" s="41">
        <v>80</v>
      </c>
      <c r="F208" s="45" t="s">
        <v>69</v>
      </c>
      <c r="H208" s="25" t="str">
        <f>Viewpoints_Statements[[#This Row],[ViewpointName]]&amp;Viewpoints_Statements[[#This Row],[PrimaryResource]]&amp;Viewpoints_Statements[[#This Row],[SecondaryResource]]</f>
        <v>SPLDiamonds tokenStreaming per value field</v>
      </c>
    </row>
    <row r="209" spans="1:8" ht="28.5" customHeight="1">
      <c r="A209" s="26" t="s">
        <v>144</v>
      </c>
      <c r="B209" s="26" t="s">
        <v>288</v>
      </c>
      <c r="C209" s="40" t="s">
        <v>293</v>
      </c>
      <c r="D209" s="42" t="s">
        <v>154</v>
      </c>
      <c r="E209" s="44">
        <v>110</v>
      </c>
      <c r="F209" s="45" t="s">
        <v>160</v>
      </c>
      <c r="H209" s="25" t="str">
        <f>Viewpoints_Statements[[#This Row],[ViewpointName]]&amp;Viewpoints_Statements[[#This Row],[PrimaryResource]]&amp;Viewpoints_Statements[[#This Row],[SecondaryResource]]</f>
        <v>SPLDiffering operationsCommand</v>
      </c>
    </row>
    <row r="210" spans="1:8" ht="28.5" customHeight="1">
      <c r="A210" s="26" t="s">
        <v>66</v>
      </c>
      <c r="B210" s="26" t="s">
        <v>1003</v>
      </c>
      <c r="C210" s="40" t="s">
        <v>1004</v>
      </c>
      <c r="D210" s="55" t="s">
        <v>181</v>
      </c>
      <c r="E210" s="41">
        <v>100</v>
      </c>
      <c r="F210" s="28" t="s">
        <v>69</v>
      </c>
      <c r="H210" s="25" t="str">
        <f>Viewpoints_Statements[[#This Row],[ViewpointName]]&amp;Viewpoints_Statements[[#This Row],[PrimaryResource]]&amp;Viewpoints_Statements[[#This Row],[SecondaryResource]]</f>
        <v>SplunkDiscovered fieldSearch head</v>
      </c>
    </row>
    <row r="211" spans="1:8" ht="28.5" customHeight="1">
      <c r="A211" s="26" t="s">
        <v>66</v>
      </c>
      <c r="B211" s="26" t="s">
        <v>189</v>
      </c>
      <c r="C211" s="40" t="s">
        <v>294</v>
      </c>
      <c r="D211" s="42" t="s">
        <v>181</v>
      </c>
      <c r="E211" s="41">
        <v>40</v>
      </c>
      <c r="F211" s="28" t="s">
        <v>77</v>
      </c>
      <c r="H211" s="25" t="str">
        <f>Viewpoints_Statements[[#This Row],[ViewpointName]]&amp;Viewpoints_Statements[[#This Row],[PrimaryResource]]&amp;Viewpoints_Statements[[#This Row],[SecondaryResource]]</f>
        <v>SplunkDistributable streaming commandSearch head</v>
      </c>
    </row>
    <row r="212" spans="1:8" ht="28.5" customHeight="1">
      <c r="A212" s="26" t="s">
        <v>66</v>
      </c>
      <c r="B212" s="26" t="s">
        <v>189</v>
      </c>
      <c r="C212" s="40" t="s">
        <v>295</v>
      </c>
      <c r="D212" s="42" t="s">
        <v>87</v>
      </c>
      <c r="E212" s="41">
        <v>95</v>
      </c>
      <c r="F212" s="28" t="s">
        <v>77</v>
      </c>
      <c r="H212" s="25" t="str">
        <f>Viewpoints_Statements[[#This Row],[ViewpointName]]&amp;Viewpoints_Statements[[#This Row],[PrimaryResource]]&amp;Viewpoints_Statements[[#This Row],[SecondaryResource]]</f>
        <v>SplunkDistributable streaming commandIndexer</v>
      </c>
    </row>
    <row r="213" spans="1:8" ht="28.5" customHeight="1">
      <c r="A213" s="26" t="s">
        <v>66</v>
      </c>
      <c r="B213" s="26" t="s">
        <v>1050</v>
      </c>
      <c r="C213" s="40" t="s">
        <v>1052</v>
      </c>
      <c r="D213" s="55" t="s">
        <v>1051</v>
      </c>
      <c r="E213" s="41">
        <v>101</v>
      </c>
      <c r="F213" s="28" t="s">
        <v>77</v>
      </c>
      <c r="H213" s="25" t="str">
        <f>Viewpoints_Statements[[#This Row],[ViewpointName]]&amp;Viewpoints_Statements[[#This Row],[PrimaryResource]]&amp;Viewpoints_Statements[[#This Row],[SecondaryResource]]</f>
        <v>SplunkDollar signScape character</v>
      </c>
    </row>
    <row r="214" spans="1:8" ht="28.5" customHeight="1">
      <c r="A214" s="26" t="s">
        <v>171</v>
      </c>
      <c r="B214" s="26" t="s">
        <v>1512</v>
      </c>
      <c r="C214" s="40" t="s">
        <v>1513</v>
      </c>
      <c r="D214" s="55" t="s">
        <v>1514</v>
      </c>
      <c r="E214" s="41">
        <v>94</v>
      </c>
      <c r="F214" s="28" t="s">
        <v>174</v>
      </c>
      <c r="H214" s="25" t="str">
        <f>Viewpoints_Statements[[#This Row],[ViewpointName]]&amp;Viewpoints_Statements[[#This Row],[PrimaryResource]]&amp;Viewpoints_Statements[[#This Row],[SecondaryResource]]</f>
        <v>SPL historyDouble eval usageMulti value table results</v>
      </c>
    </row>
    <row r="215" spans="1:8" ht="28.5" customHeight="1">
      <c r="A215" s="26" t="s">
        <v>66</v>
      </c>
      <c r="B215" s="26" t="s">
        <v>210</v>
      </c>
      <c r="C215" s="40" t="s">
        <v>296</v>
      </c>
      <c r="D215" s="42" t="s">
        <v>102</v>
      </c>
      <c r="E215" s="41">
        <v>89</v>
      </c>
      <c r="F215" s="28" t="s">
        <v>12</v>
      </c>
      <c r="H215" s="25" t="str">
        <f>Viewpoints_Statements[[#This Row],[ViewpointName]]&amp;Viewpoints_Statements[[#This Row],[PrimaryResource]]&amp;Viewpoints_Statements[[#This Row],[SecondaryResource]]</f>
        <v>SplunkDrilldownSearch</v>
      </c>
    </row>
    <row r="216" spans="1:8" ht="28.5" customHeight="1">
      <c r="A216" s="26" t="s">
        <v>144</v>
      </c>
      <c r="B216" s="26" t="s">
        <v>297</v>
      </c>
      <c r="C216" s="40" t="s">
        <v>298</v>
      </c>
      <c r="D216" s="42" t="s">
        <v>166</v>
      </c>
      <c r="E216" s="41">
        <v>88</v>
      </c>
      <c r="F216" s="28" t="s">
        <v>69</v>
      </c>
      <c r="H216" s="25" t="str">
        <f>Viewpoints_Statements[[#This Row],[ViewpointName]]&amp;Viewpoints_Statements[[#This Row],[PrimaryResource]]&amp;Viewpoints_Statements[[#This Row],[SecondaryResource]]</f>
        <v>SPLearliestTimestamp</v>
      </c>
    </row>
    <row r="217" spans="1:8" ht="28.5" customHeight="1">
      <c r="A217" s="26" t="s">
        <v>66</v>
      </c>
      <c r="B217" s="26" t="s">
        <v>299</v>
      </c>
      <c r="C217" s="40" t="s">
        <v>303</v>
      </c>
      <c r="D217" s="42" t="s">
        <v>105</v>
      </c>
      <c r="E217" s="41">
        <v>81</v>
      </c>
      <c r="F217" s="45" t="s">
        <v>12</v>
      </c>
      <c r="H217" s="25" t="str">
        <f>Viewpoints_Statements[[#This Row],[ViewpointName]]&amp;Viewpoints_Statements[[#This Row],[PrimaryResource]]&amp;Viewpoints_Statements[[#This Row],[SecondaryResource]]</f>
        <v>SplunkEmbedded reportSchedule</v>
      </c>
    </row>
    <row r="218" spans="1:8" ht="28.5" customHeight="1">
      <c r="A218" s="26" t="s">
        <v>66</v>
      </c>
      <c r="B218" s="26" t="s">
        <v>299</v>
      </c>
      <c r="C218" s="40" t="s">
        <v>300</v>
      </c>
      <c r="D218" s="26" t="s">
        <v>301</v>
      </c>
      <c r="E218" s="41">
        <v>85</v>
      </c>
      <c r="F218" s="28" t="s">
        <v>302</v>
      </c>
      <c r="H218" s="25" t="str">
        <f>Viewpoints_Statements[[#This Row],[ViewpointName]]&amp;Viewpoints_Statements[[#This Row],[PrimaryResource]]&amp;Viewpoints_Statements[[#This Row],[SecondaryResource]]</f>
        <v>SplunkEmbedded reportHTML</v>
      </c>
    </row>
    <row r="219" spans="1:8" ht="28.5" customHeight="1">
      <c r="A219" s="26" t="s">
        <v>66</v>
      </c>
      <c r="B219" s="26" t="s">
        <v>299</v>
      </c>
      <c r="C219" s="40" t="s">
        <v>304</v>
      </c>
      <c r="D219" s="42" t="s">
        <v>204</v>
      </c>
      <c r="E219" s="41">
        <v>94</v>
      </c>
      <c r="F219" s="28" t="s">
        <v>12</v>
      </c>
      <c r="H219" s="25" t="str">
        <f>Viewpoints_Statements[[#This Row],[ViewpointName]]&amp;Viewpoints_Statements[[#This Row],[PrimaryResource]]&amp;Viewpoints_Statements[[#This Row],[SecondaryResource]]</f>
        <v>SplunkEmbedded reportReport</v>
      </c>
    </row>
    <row r="220" spans="1:8" ht="28.5" customHeight="1">
      <c r="A220" s="26" t="s">
        <v>66</v>
      </c>
      <c r="B220" s="26" t="s">
        <v>305</v>
      </c>
      <c r="C220" s="40" t="s">
        <v>306</v>
      </c>
      <c r="D220" s="42" t="s">
        <v>307</v>
      </c>
      <c r="E220" s="41">
        <v>87</v>
      </c>
      <c r="F220" s="28" t="s">
        <v>77</v>
      </c>
      <c r="H220" s="25" t="str">
        <f>Viewpoints_Statements[[#This Row],[ViewpointName]]&amp;Viewpoints_Statements[[#This Row],[PrimaryResource]]&amp;Viewpoints_Statements[[#This Row],[SecondaryResource]]</f>
        <v>SplunkEnrichment objectLookup</v>
      </c>
    </row>
    <row r="221" spans="1:8" ht="28.5" customHeight="1">
      <c r="A221" s="26" t="s">
        <v>144</v>
      </c>
      <c r="B221" s="26" t="s">
        <v>308</v>
      </c>
      <c r="C221" s="40" t="s">
        <v>309</v>
      </c>
      <c r="D221" s="26" t="s">
        <v>310</v>
      </c>
      <c r="E221" s="41">
        <v>84</v>
      </c>
      <c r="F221" s="28" t="s">
        <v>69</v>
      </c>
      <c r="H221" s="25" t="str">
        <f>Viewpoints_Statements[[#This Row],[ViewpointName]]&amp;Viewpoints_Statements[[#This Row],[PrimaryResource]]&amp;Viewpoints_Statements[[#This Row],[SecondaryResource]]</f>
        <v>SPLerexPattern</v>
      </c>
    </row>
    <row r="222" spans="1:8" ht="28.5" customHeight="1">
      <c r="A222" s="26" t="s">
        <v>144</v>
      </c>
      <c r="B222" s="26" t="s">
        <v>308</v>
      </c>
      <c r="C222" s="40" t="s">
        <v>312</v>
      </c>
      <c r="D222" s="42" t="s">
        <v>313</v>
      </c>
      <c r="E222" s="41">
        <v>88</v>
      </c>
      <c r="F222" s="45" t="s">
        <v>77</v>
      </c>
      <c r="H222" s="25" t="str">
        <f>Viewpoints_Statements[[#This Row],[ViewpointName]]&amp;Viewpoints_Statements[[#This Row],[PrimaryResource]]&amp;Viewpoints_Statements[[#This Row],[SecondaryResource]]</f>
        <v>SPLerexrex</v>
      </c>
    </row>
    <row r="223" spans="1:8" ht="28.5" customHeight="1">
      <c r="A223" s="26" t="s">
        <v>144</v>
      </c>
      <c r="B223" s="26" t="s">
        <v>308</v>
      </c>
      <c r="C223" s="40" t="s">
        <v>311</v>
      </c>
      <c r="D223" s="42" t="s">
        <v>139</v>
      </c>
      <c r="E223" s="41">
        <v>88</v>
      </c>
      <c r="F223" s="28" t="s">
        <v>160</v>
      </c>
      <c r="H223" s="25" t="str">
        <f>Viewpoints_Statements[[#This Row],[ViewpointName]]&amp;Viewpoints_Statements[[#This Row],[PrimaryResource]]&amp;Viewpoints_Statements[[#This Row],[SecondaryResource]]</f>
        <v>SPLerexExample</v>
      </c>
    </row>
    <row r="224" spans="1:8" ht="28.5" customHeight="1">
      <c r="A224" s="26" t="s">
        <v>144</v>
      </c>
      <c r="B224" s="26" t="s">
        <v>157</v>
      </c>
      <c r="C224" s="40" t="s">
        <v>318</v>
      </c>
      <c r="D224" s="42" t="s">
        <v>319</v>
      </c>
      <c r="E224" s="41">
        <v>78</v>
      </c>
      <c r="F224" s="28" t="s">
        <v>73</v>
      </c>
      <c r="H224" s="25" t="str">
        <f>Viewpoints_Statements[[#This Row],[ViewpointName]]&amp;Viewpoints_Statements[[#This Row],[PrimaryResource]]&amp;Viewpoints_Statements[[#This Row],[SecondaryResource]]</f>
        <v>SPLeval expressionOperands</v>
      </c>
    </row>
    <row r="225" spans="1:8" ht="28.5" customHeight="1">
      <c r="A225" s="26" t="s">
        <v>66</v>
      </c>
      <c r="B225" s="26" t="s">
        <v>157</v>
      </c>
      <c r="C225" s="40" t="s">
        <v>316</v>
      </c>
      <c r="D225" s="42"/>
      <c r="E225" s="41">
        <v>70</v>
      </c>
      <c r="F225" s="45" t="s">
        <v>139</v>
      </c>
      <c r="H225" s="25" t="str">
        <f>Viewpoints_Statements[[#This Row],[ViewpointName]]&amp;Viewpoints_Statements[[#This Row],[PrimaryResource]]&amp;Viewpoints_Statements[[#This Row],[SecondaryResource]]</f>
        <v>Splunkeval expression</v>
      </c>
    </row>
    <row r="226" spans="1:8" ht="28.5" customHeight="1">
      <c r="A226" s="26" t="s">
        <v>144</v>
      </c>
      <c r="B226" s="26" t="s">
        <v>157</v>
      </c>
      <c r="C226" s="40" t="s">
        <v>317</v>
      </c>
      <c r="D226" s="42" t="s">
        <v>181</v>
      </c>
      <c r="E226" s="41">
        <v>71</v>
      </c>
      <c r="F226" s="28" t="s">
        <v>12</v>
      </c>
      <c r="H226" s="25" t="str">
        <f>Viewpoints_Statements[[#This Row],[ViewpointName]]&amp;Viewpoints_Statements[[#This Row],[PrimaryResource]]&amp;Viewpoints_Statements[[#This Row],[SecondaryResource]]</f>
        <v>SPLeval expressionSearch head</v>
      </c>
    </row>
    <row r="227" spans="1:8" ht="28.5" customHeight="1">
      <c r="A227" s="26" t="s">
        <v>144</v>
      </c>
      <c r="B227" s="26" t="s">
        <v>157</v>
      </c>
      <c r="C227" s="40" t="s">
        <v>314</v>
      </c>
      <c r="D227" s="42" t="s">
        <v>186</v>
      </c>
      <c r="E227" s="41">
        <v>89</v>
      </c>
      <c r="F227" s="45" t="s">
        <v>77</v>
      </c>
      <c r="H227" s="25" t="str">
        <f>Viewpoints_Statements[[#This Row],[ViewpointName]]&amp;Viewpoints_Statements[[#This Row],[PrimaryResource]]&amp;Viewpoints_Statements[[#This Row],[SecondaryResource]]</f>
        <v>SPLeval expressionData</v>
      </c>
    </row>
    <row r="228" spans="1:8" ht="28.5" customHeight="1">
      <c r="A228" s="26" t="s">
        <v>144</v>
      </c>
      <c r="B228" s="26" t="s">
        <v>157</v>
      </c>
      <c r="C228" s="43" t="s">
        <v>1264</v>
      </c>
      <c r="D228" s="57" t="s">
        <v>189</v>
      </c>
      <c r="E228" s="41">
        <v>90</v>
      </c>
      <c r="F228" s="28" t="s">
        <v>169</v>
      </c>
      <c r="H228" s="25" t="str">
        <f>Viewpoints_Statements[[#This Row],[ViewpointName]]&amp;Viewpoints_Statements[[#This Row],[PrimaryResource]]&amp;Viewpoints_Statements[[#This Row],[SecondaryResource]]</f>
        <v>SPLeval expressionDistributable streaming command</v>
      </c>
    </row>
    <row r="229" spans="1:8" ht="28.5" customHeight="1">
      <c r="A229" s="26" t="s">
        <v>144</v>
      </c>
      <c r="B229" s="26" t="s">
        <v>157</v>
      </c>
      <c r="C229" s="40" t="s">
        <v>1390</v>
      </c>
      <c r="D229" s="55" t="s">
        <v>964</v>
      </c>
      <c r="E229" s="41">
        <v>96</v>
      </c>
      <c r="F229" s="28" t="s">
        <v>957</v>
      </c>
      <c r="H229" s="25" t="str">
        <f>Viewpoints_Statements[[#This Row],[ViewpointName]]&amp;Viewpoints_Statements[[#This Row],[PrimaryResource]]&amp;Viewpoints_Statements[[#This Row],[SecondaryResource]]</f>
        <v>SPLeval expressionappendcols</v>
      </c>
    </row>
    <row r="230" spans="1:8" ht="28.5" customHeight="1">
      <c r="A230" s="26" t="s">
        <v>144</v>
      </c>
      <c r="B230" s="26" t="s">
        <v>157</v>
      </c>
      <c r="C230" s="40" t="s">
        <v>315</v>
      </c>
      <c r="D230" s="42" t="s">
        <v>155</v>
      </c>
      <c r="E230" s="41">
        <v>98</v>
      </c>
      <c r="F230" s="45" t="s">
        <v>69</v>
      </c>
      <c r="H230" s="25" t="str">
        <f>Viewpoints_Statements[[#This Row],[ViewpointName]]&amp;Viewpoints_Statements[[#This Row],[PrimaryResource]]&amp;Viewpoints_Statements[[#This Row],[SecondaryResource]]</f>
        <v>SPLeval expressionField</v>
      </c>
    </row>
    <row r="231" spans="1:8" ht="28.5" customHeight="1">
      <c r="A231" s="26" t="s">
        <v>171</v>
      </c>
      <c r="B231" s="26" t="s">
        <v>320</v>
      </c>
      <c r="C231" s="40" t="s">
        <v>1021</v>
      </c>
      <c r="D231" s="55" t="s">
        <v>1022</v>
      </c>
      <c r="E231" s="41">
        <v>93</v>
      </c>
      <c r="F231" s="28" t="s">
        <v>187</v>
      </c>
      <c r="H231" s="25" t="str">
        <f>Viewpoints_Statements[[#This Row],[ViewpointName]]&amp;Viewpoints_Statements[[#This Row],[PrimaryResource]]&amp;Viewpoints_Statements[[#This Row],[SecondaryResource]]</f>
        <v>SPL historyEvent typeTechinque</v>
      </c>
    </row>
    <row r="232" spans="1:8" ht="28.5" customHeight="1">
      <c r="A232" s="26" t="s">
        <v>66</v>
      </c>
      <c r="B232" s="26" t="s">
        <v>320</v>
      </c>
      <c r="C232" s="40" t="s">
        <v>1018</v>
      </c>
      <c r="D232" s="55" t="s">
        <v>478</v>
      </c>
      <c r="E232" s="41">
        <v>70</v>
      </c>
      <c r="F232" s="28" t="s">
        <v>957</v>
      </c>
      <c r="H232" s="25" t="str">
        <f>Viewpoints_Statements[[#This Row],[ViewpointName]]&amp;Viewpoints_Statements[[#This Row],[PrimaryResource]]&amp;Viewpoints_Statements[[#This Row],[SecondaryResource]]</f>
        <v>SplunkEvent typeMacros</v>
      </c>
    </row>
    <row r="233" spans="1:8" ht="28.5" customHeight="1">
      <c r="A233" s="26" t="s">
        <v>66</v>
      </c>
      <c r="B233" s="26" t="s">
        <v>320</v>
      </c>
      <c r="C233" s="40" t="s">
        <v>1017</v>
      </c>
      <c r="D233" s="55" t="s">
        <v>891</v>
      </c>
      <c r="E233" s="41">
        <v>80</v>
      </c>
      <c r="F233" s="28" t="s">
        <v>892</v>
      </c>
      <c r="H233" s="25" t="str">
        <f>Viewpoints_Statements[[#This Row],[ViewpointName]]&amp;Viewpoints_Statements[[#This Row],[PrimaryResource]]&amp;Viewpoints_Statements[[#This Row],[SecondaryResource]]</f>
        <v>SplunkEvent typePriority</v>
      </c>
    </row>
    <row r="234" spans="1:8" ht="28.5" customHeight="1">
      <c r="A234" s="26" t="s">
        <v>66</v>
      </c>
      <c r="B234" s="57" t="s">
        <v>320</v>
      </c>
      <c r="C234" s="40" t="s">
        <v>1235</v>
      </c>
      <c r="D234" s="55" t="s">
        <v>741</v>
      </c>
      <c r="E234" s="41">
        <v>82</v>
      </c>
      <c r="F234" s="28" t="s">
        <v>77</v>
      </c>
      <c r="H234" s="25" t="str">
        <f>Viewpoints_Statements[[#This Row],[ViewpointName]]&amp;Viewpoints_Statements[[#This Row],[PrimaryResource]]&amp;Viewpoints_Statements[[#This Row],[SecondaryResource]]</f>
        <v>SplunkEvent typeTag</v>
      </c>
    </row>
    <row r="235" spans="1:8" ht="28.5" customHeight="1">
      <c r="A235" s="26" t="s">
        <v>66</v>
      </c>
      <c r="B235" s="26" t="s">
        <v>320</v>
      </c>
      <c r="C235" s="40" t="s">
        <v>1014</v>
      </c>
      <c r="D235" s="55" t="s">
        <v>818</v>
      </c>
      <c r="E235" s="41">
        <v>90</v>
      </c>
      <c r="F235" s="28" t="s">
        <v>337</v>
      </c>
      <c r="H235" s="25" t="str">
        <f>Viewpoints_Statements[[#This Row],[ViewpointName]]&amp;Viewpoints_Statements[[#This Row],[PrimaryResource]]&amp;Viewpoints_Statements[[#This Row],[SecondaryResource]]</f>
        <v>SplunkEvent typeWeb app interface</v>
      </c>
    </row>
    <row r="236" spans="1:8" ht="28.5" customHeight="1">
      <c r="A236" s="26" t="s">
        <v>66</v>
      </c>
      <c r="B236" s="26" t="s">
        <v>320</v>
      </c>
      <c r="C236" s="40" t="s">
        <v>1023</v>
      </c>
      <c r="D236" s="55" t="s">
        <v>1024</v>
      </c>
      <c r="E236" s="41">
        <v>90</v>
      </c>
      <c r="F236" s="28" t="s">
        <v>187</v>
      </c>
      <c r="H236" s="25" t="str">
        <f>Viewpoints_Statements[[#This Row],[ViewpointName]]&amp;Viewpoints_Statements[[#This Row],[PrimaryResource]]&amp;Viewpoints_Statements[[#This Row],[SecondaryResource]]</f>
        <v>SplunkEvent typeCategorization</v>
      </c>
    </row>
    <row r="237" spans="1:8" ht="28.5" customHeight="1">
      <c r="A237" s="26" t="s">
        <v>66</v>
      </c>
      <c r="B237" s="26" t="s">
        <v>320</v>
      </c>
      <c r="C237" s="40" t="s">
        <v>1013</v>
      </c>
      <c r="D237" s="55" t="s">
        <v>1012</v>
      </c>
      <c r="E237" s="41">
        <v>94</v>
      </c>
      <c r="F237" s="28" t="s">
        <v>115</v>
      </c>
      <c r="H237" s="25" t="str">
        <f>Viewpoints_Statements[[#This Row],[ViewpointName]]&amp;Viewpoints_Statements[[#This Row],[PrimaryResource]]&amp;Viewpoints_Statements[[#This Row],[SecondaryResource]]</f>
        <v>SplunkEvent typePipes</v>
      </c>
    </row>
    <row r="238" spans="1:8" ht="28.5" customHeight="1">
      <c r="A238" s="26" t="s">
        <v>66</v>
      </c>
      <c r="B238" s="26" t="s">
        <v>320</v>
      </c>
      <c r="C238" s="40" t="s">
        <v>1019</v>
      </c>
      <c r="D238" s="42" t="s">
        <v>255</v>
      </c>
      <c r="E238" s="41">
        <v>95</v>
      </c>
      <c r="F238" s="28" t="s">
        <v>920</v>
      </c>
      <c r="H238" s="25" t="str">
        <f>Viewpoints_Statements[[#This Row],[ViewpointName]]&amp;Viewpoints_Statements[[#This Row],[PrimaryResource]]&amp;Viewpoints_Statements[[#This Row],[SecondaryResource]]</f>
        <v>SplunkEvent typeSearch results</v>
      </c>
    </row>
    <row r="239" spans="1:8" ht="28.5" customHeight="1">
      <c r="A239" s="26" t="s">
        <v>66</v>
      </c>
      <c r="B239" s="26" t="s">
        <v>320</v>
      </c>
      <c r="C239" s="40" t="s">
        <v>1016</v>
      </c>
      <c r="D239" s="55" t="s">
        <v>1015</v>
      </c>
      <c r="E239" s="41">
        <v>95</v>
      </c>
      <c r="F239" s="28" t="s">
        <v>337</v>
      </c>
      <c r="H239" s="25" t="str">
        <f>Viewpoints_Statements[[#This Row],[ViewpointName]]&amp;Viewpoints_Statements[[#This Row],[PrimaryResource]]&amp;Viewpoints_Statements[[#This Row],[SecondaryResource]]</f>
        <v>SplunkEvent typeEvent type builder</v>
      </c>
    </row>
    <row r="240" spans="1:8" ht="28.5" customHeight="1">
      <c r="A240" s="26" t="s">
        <v>66</v>
      </c>
      <c r="B240" s="26" t="s">
        <v>320</v>
      </c>
      <c r="C240" s="40" t="s">
        <v>1226</v>
      </c>
      <c r="D240" s="42" t="s">
        <v>154</v>
      </c>
      <c r="E240" s="41">
        <v>95</v>
      </c>
      <c r="F240" s="28" t="s">
        <v>115</v>
      </c>
      <c r="H240" s="25" t="str">
        <f>Viewpoints_Statements[[#This Row],[ViewpointName]]&amp;Viewpoints_Statements[[#This Row],[PrimaryResource]]&amp;Viewpoints_Statements[[#This Row],[SecondaryResource]]</f>
        <v>SplunkEvent typeCommand</v>
      </c>
    </row>
    <row r="241" spans="1:8" ht="28.5" customHeight="1">
      <c r="A241" s="26" t="s">
        <v>66</v>
      </c>
      <c r="B241" s="26" t="s">
        <v>320</v>
      </c>
      <c r="C241" s="40" t="s">
        <v>1225</v>
      </c>
      <c r="D241" s="42" t="s">
        <v>102</v>
      </c>
      <c r="E241" s="41">
        <v>98</v>
      </c>
      <c r="F241" s="28" t="s">
        <v>69</v>
      </c>
      <c r="H241" s="25" t="str">
        <f>Viewpoints_Statements[[#This Row],[ViewpointName]]&amp;Viewpoints_Statements[[#This Row],[PrimaryResource]]&amp;Viewpoints_Statements[[#This Row],[SecondaryResource]]</f>
        <v>SplunkEvent typeSearch</v>
      </c>
    </row>
    <row r="242" spans="1:8" ht="28.5" customHeight="1">
      <c r="A242" s="26" t="s">
        <v>66</v>
      </c>
      <c r="B242" s="26" t="s">
        <v>320</v>
      </c>
      <c r="C242" s="40" t="s">
        <v>1172</v>
      </c>
      <c r="D242" s="55" t="s">
        <v>201</v>
      </c>
      <c r="E242" s="41">
        <v>100</v>
      </c>
      <c r="F242" s="28" t="s">
        <v>12</v>
      </c>
      <c r="H242" s="25" t="str">
        <f>Viewpoints_Statements[[#This Row],[ViewpointName]]&amp;Viewpoints_Statements[[#This Row],[PrimaryResource]]&amp;Viewpoints_Statements[[#This Row],[SecondaryResource]]</f>
        <v>SplunkEvent typeSplunk event</v>
      </c>
    </row>
    <row r="243" spans="1:8" ht="28.5" customHeight="1">
      <c r="A243" s="26" t="s">
        <v>66</v>
      </c>
      <c r="B243" s="48" t="s">
        <v>194</v>
      </c>
      <c r="C243" s="40" t="s">
        <v>321</v>
      </c>
      <c r="D243" s="42"/>
      <c r="E243" s="41">
        <v>98</v>
      </c>
      <c r="F243" s="28" t="s">
        <v>69</v>
      </c>
      <c r="H243" s="25" t="str">
        <f>Viewpoints_Statements[[#This Row],[ViewpointName]]&amp;Viewpoints_Statements[[#This Row],[PrimaryResource]]&amp;Viewpoints_Statements[[#This Row],[SecondaryResource]]</f>
        <v>SplunkEvents format</v>
      </c>
    </row>
    <row r="244" spans="1:8" ht="28.5" customHeight="1">
      <c r="A244" s="26" t="s">
        <v>66</v>
      </c>
      <c r="B244" s="26" t="s">
        <v>194</v>
      </c>
      <c r="C244" s="40" t="s">
        <v>329</v>
      </c>
      <c r="D244" s="42" t="s">
        <v>328</v>
      </c>
      <c r="E244" s="41">
        <v>74</v>
      </c>
      <c r="F244" s="28" t="s">
        <v>77</v>
      </c>
      <c r="H244" s="25" t="str">
        <f>Viewpoints_Statements[[#This Row],[ViewpointName]]&amp;Viewpoints_Statements[[#This Row],[PrimaryResource]]&amp;Viewpoints_Statements[[#This Row],[SecondaryResource]]</f>
        <v>SplunkEvents formatTime bar chart</v>
      </c>
    </row>
    <row r="245" spans="1:8" ht="28.5" customHeight="1">
      <c r="A245" s="26" t="s">
        <v>66</v>
      </c>
      <c r="B245" s="45" t="s">
        <v>194</v>
      </c>
      <c r="C245" s="40" t="s">
        <v>324</v>
      </c>
      <c r="D245" s="42" t="s">
        <v>166</v>
      </c>
      <c r="E245" s="41">
        <v>80</v>
      </c>
      <c r="F245" s="45" t="s">
        <v>325</v>
      </c>
      <c r="H245" s="25" t="str">
        <f>Viewpoints_Statements[[#This Row],[ViewpointName]]&amp;Viewpoints_Statements[[#This Row],[PrimaryResource]]&amp;Viewpoints_Statements[[#This Row],[SecondaryResource]]</f>
        <v>SplunkEvents formatTimestamp</v>
      </c>
    </row>
    <row r="246" spans="1:8" ht="28.5" customHeight="1">
      <c r="A246" s="26" t="s">
        <v>66</v>
      </c>
      <c r="B246" s="45" t="s">
        <v>194</v>
      </c>
      <c r="C246" s="40" t="s">
        <v>327</v>
      </c>
      <c r="D246" s="42" t="s">
        <v>328</v>
      </c>
      <c r="E246" s="41">
        <v>85</v>
      </c>
      <c r="F246" s="28" t="s">
        <v>325</v>
      </c>
      <c r="H246" s="25" t="str">
        <f>Viewpoints_Statements[[#This Row],[ViewpointName]]&amp;Viewpoints_Statements[[#This Row],[PrimaryResource]]&amp;Viewpoints_Statements[[#This Row],[SecondaryResource]]</f>
        <v>SplunkEvents formatTime bar chart</v>
      </c>
    </row>
    <row r="247" spans="1:8" ht="28.5" customHeight="1">
      <c r="A247" s="26" t="s">
        <v>66</v>
      </c>
      <c r="B247" s="45" t="s">
        <v>194</v>
      </c>
      <c r="C247" s="40" t="s">
        <v>322</v>
      </c>
      <c r="D247" s="42" t="s">
        <v>323</v>
      </c>
      <c r="E247" s="41">
        <v>92</v>
      </c>
      <c r="F247" s="28" t="s">
        <v>12</v>
      </c>
      <c r="H247" s="25" t="str">
        <f>Viewpoints_Statements[[#This Row],[ViewpointName]]&amp;Viewpoints_Statements[[#This Row],[PrimaryResource]]&amp;Viewpoints_Statements[[#This Row],[SecondaryResource]]</f>
        <v>SplunkEvents formatInteresting fields</v>
      </c>
    </row>
    <row r="248" spans="1:8" ht="28.5" customHeight="1">
      <c r="A248" s="26" t="s">
        <v>66</v>
      </c>
      <c r="B248" s="45" t="s">
        <v>194</v>
      </c>
      <c r="C248" s="40" t="s">
        <v>326</v>
      </c>
      <c r="D248" s="42" t="s">
        <v>201</v>
      </c>
      <c r="E248" s="41">
        <v>97</v>
      </c>
      <c r="F248" s="28" t="s">
        <v>325</v>
      </c>
      <c r="H248" s="25" t="str">
        <f>Viewpoints_Statements[[#This Row],[ViewpointName]]&amp;Viewpoints_Statements[[#This Row],[PrimaryResource]]&amp;Viewpoints_Statements[[#This Row],[SecondaryResource]]</f>
        <v>SplunkEvents formatSplunk event</v>
      </c>
    </row>
    <row r="249" spans="1:8" ht="28.5" customHeight="1">
      <c r="A249" s="26" t="s">
        <v>144</v>
      </c>
      <c r="B249" s="26" t="s">
        <v>856</v>
      </c>
      <c r="C249" s="40" t="s">
        <v>858</v>
      </c>
      <c r="D249" s="55" t="s">
        <v>859</v>
      </c>
      <c r="E249" s="41">
        <v>90</v>
      </c>
      <c r="F249" s="28" t="s">
        <v>187</v>
      </c>
      <c r="H249" s="25" t="str">
        <f>Viewpoints_Statements[[#This Row],[ViewpointName]]&amp;Viewpoints_Statements[[#This Row],[PrimaryResource]]&amp;Viewpoints_Statements[[#This Row],[SecondaryResource]]</f>
        <v>SPLeventstatsAdd columns</v>
      </c>
    </row>
    <row r="250" spans="1:8" ht="28.5" customHeight="1">
      <c r="A250" s="26" t="s">
        <v>144</v>
      </c>
      <c r="B250" s="26" t="s">
        <v>856</v>
      </c>
      <c r="C250" s="40" t="s">
        <v>865</v>
      </c>
      <c r="D250" s="55" t="s">
        <v>857</v>
      </c>
      <c r="E250" s="41">
        <v>80</v>
      </c>
      <c r="F250" s="28" t="s">
        <v>187</v>
      </c>
      <c r="H250" s="25" t="str">
        <f>Viewpoints_Statements[[#This Row],[ViewpointName]]&amp;Viewpoints_Statements[[#This Row],[PrimaryResource]]&amp;Viewpoints_Statements[[#This Row],[SecondaryResource]]</f>
        <v>SPLeventstatsFunctions available</v>
      </c>
    </row>
    <row r="251" spans="1:8" ht="28.5" customHeight="1">
      <c r="A251" s="26" t="s">
        <v>144</v>
      </c>
      <c r="B251" s="26" t="s">
        <v>856</v>
      </c>
      <c r="C251" s="40" t="s">
        <v>875</v>
      </c>
      <c r="D251" s="55" t="s">
        <v>194</v>
      </c>
      <c r="E251" s="41">
        <v>82</v>
      </c>
      <c r="F251" s="28" t="s">
        <v>77</v>
      </c>
      <c r="H251" s="25" t="str">
        <f>Viewpoints_Statements[[#This Row],[ViewpointName]]&amp;Viewpoints_Statements[[#This Row],[PrimaryResource]]&amp;Viewpoints_Statements[[#This Row],[SecondaryResource]]</f>
        <v>SPLeventstatsEvents format</v>
      </c>
    </row>
    <row r="252" spans="1:8" ht="28.5" customHeight="1">
      <c r="A252" s="26" t="s">
        <v>330</v>
      </c>
      <c r="B252" s="26" t="s">
        <v>1144</v>
      </c>
      <c r="C252" s="40" t="s">
        <v>1145</v>
      </c>
      <c r="D252" s="55" t="s">
        <v>1146</v>
      </c>
      <c r="E252" s="41">
        <v>90</v>
      </c>
      <c r="F252" s="28" t="s">
        <v>174</v>
      </c>
      <c r="G252" s="27" t="s">
        <v>1147</v>
      </c>
      <c r="H252" s="25" t="str">
        <f>Viewpoints_Statements[[#This Row],[ViewpointName]]&amp;Viewpoints_Statements[[#This Row],[PrimaryResource]]&amp;Viewpoints_Statements[[#This Row],[SecondaryResource]]</f>
        <v>Useful thingsExam answersAnswer tone</v>
      </c>
    </row>
    <row r="253" spans="1:8" ht="28.5" customHeight="1">
      <c r="A253" s="26" t="s">
        <v>330</v>
      </c>
      <c r="B253" s="26" t="s">
        <v>887</v>
      </c>
      <c r="C253" s="40" t="s">
        <v>888</v>
      </c>
      <c r="D253" s="57" t="s">
        <v>890</v>
      </c>
      <c r="E253" s="41">
        <v>97</v>
      </c>
      <c r="F253" s="28" t="s">
        <v>12</v>
      </c>
      <c r="G253" s="27" t="s">
        <v>889</v>
      </c>
      <c r="H253" s="25" t="str">
        <f>Viewpoints_Statements[[#This Row],[ViewpointName]]&amp;Viewpoints_Statements[[#This Row],[PrimaryResource]]&amp;Viewpoints_Statements[[#This Row],[SecondaryResource]]</f>
        <v>Useful thingsExam questionsIncorrect answer detection</v>
      </c>
    </row>
    <row r="254" spans="1:8" ht="28.5" customHeight="1">
      <c r="A254" s="26" t="s">
        <v>330</v>
      </c>
      <c r="B254" s="26" t="s">
        <v>887</v>
      </c>
      <c r="C254" s="47" t="s">
        <v>1277</v>
      </c>
      <c r="D254" s="55" t="s">
        <v>1278</v>
      </c>
      <c r="E254" s="41">
        <v>75</v>
      </c>
      <c r="F254" s="28" t="s">
        <v>77</v>
      </c>
      <c r="H254" s="25" t="str">
        <f>Viewpoints_Statements[[#This Row],[ViewpointName]]&amp;Viewpoints_Statements[[#This Row],[PrimaryResource]]&amp;Viewpoints_Statements[[#This Row],[SecondaryResource]]</f>
        <v>Useful thingsExam questionsBuy exam</v>
      </c>
    </row>
    <row r="255" spans="1:8" ht="28.5" customHeight="1">
      <c r="A255" s="26" t="s">
        <v>330</v>
      </c>
      <c r="B255" s="26" t="s">
        <v>331</v>
      </c>
      <c r="C255" s="47" t="s">
        <v>332</v>
      </c>
      <c r="D255" s="42" t="s">
        <v>333</v>
      </c>
      <c r="E255" s="41">
        <v>90</v>
      </c>
      <c r="F255" s="28" t="s">
        <v>69</v>
      </c>
      <c r="H255" s="25" t="str">
        <f>Viewpoints_Statements[[#This Row],[ViewpointName]]&amp;Viewpoints_Statements[[#This Row],[PrimaryResource]]&amp;Viewpoints_Statements[[#This Row],[SecondaryResource]]</f>
        <v>Useful thingsExam siteTest</v>
      </c>
    </row>
    <row r="256" spans="1:8" ht="28.5" customHeight="1">
      <c r="A256" s="26" t="s">
        <v>330</v>
      </c>
      <c r="B256" s="26" t="s">
        <v>331</v>
      </c>
      <c r="C256" s="40" t="s">
        <v>334</v>
      </c>
      <c r="D256" s="42" t="s">
        <v>333</v>
      </c>
      <c r="E256" s="41">
        <v>95</v>
      </c>
      <c r="F256" s="28" t="s">
        <v>69</v>
      </c>
      <c r="H256" s="25" t="str">
        <f>Viewpoints_Statements[[#This Row],[ViewpointName]]&amp;Viewpoints_Statements[[#This Row],[PrimaryResource]]&amp;Viewpoints_Statements[[#This Row],[SecondaryResource]]</f>
        <v>Useful thingsExam siteTest</v>
      </c>
    </row>
    <row r="257" spans="1:8" ht="28.5" customHeight="1">
      <c r="A257" s="26" t="s">
        <v>66</v>
      </c>
      <c r="B257" s="26" t="s">
        <v>1523</v>
      </c>
      <c r="C257" s="40" t="s">
        <v>1524</v>
      </c>
      <c r="D257" s="55" t="s">
        <v>88</v>
      </c>
      <c r="E257" s="41">
        <v>90</v>
      </c>
      <c r="F257" s="28" t="s">
        <v>83</v>
      </c>
      <c r="H257" s="25" t="str">
        <f>Viewpoints_Statements[[#This Row],[ViewpointName]]&amp;Viewpoints_Statements[[#This Row],[PrimaryResource]]&amp;Viewpoints_Statements[[#This Row],[SecondaryResource]]</f>
        <v>SplunkExternal lookupAdmin user</v>
      </c>
    </row>
    <row r="258" spans="1:8" ht="28.5" customHeight="1">
      <c r="A258" s="26" t="s">
        <v>66</v>
      </c>
      <c r="B258" s="26" t="s">
        <v>1523</v>
      </c>
      <c r="C258" s="40" t="s">
        <v>1531</v>
      </c>
      <c r="D258" s="55" t="s">
        <v>325</v>
      </c>
      <c r="E258" s="41">
        <v>97</v>
      </c>
      <c r="F258" s="28" t="s">
        <v>73</v>
      </c>
      <c r="H258" s="25" t="str">
        <f>Viewpoints_Statements[[#This Row],[ViewpointName]]&amp;Viewpoints_Statements[[#This Row],[PrimaryResource]]&amp;Viewpoints_Statements[[#This Row],[SecondaryResource]]</f>
        <v>SplunkExternal lookupFormat</v>
      </c>
    </row>
    <row r="259" spans="1:8" ht="28.5" customHeight="1">
      <c r="A259" s="26" t="s">
        <v>66</v>
      </c>
      <c r="B259" s="26" t="s">
        <v>1523</v>
      </c>
      <c r="C259" s="40" t="s">
        <v>1526</v>
      </c>
      <c r="D259" s="55" t="s">
        <v>1527</v>
      </c>
      <c r="E259" s="41">
        <v>90</v>
      </c>
      <c r="F259" s="28" t="s">
        <v>73</v>
      </c>
      <c r="H259" s="25" t="str">
        <f>Viewpoints_Statements[[#This Row],[ViewpointName]]&amp;Viewpoints_Statements[[#This Row],[PrimaryResource]]&amp;Viewpoints_Statements[[#This Row],[SecondaryResource]]</f>
        <v>SplunkExternal lookupFile location</v>
      </c>
    </row>
    <row r="260" spans="1:8" ht="28.5" customHeight="1">
      <c r="A260" s="26" t="s">
        <v>66</v>
      </c>
      <c r="B260" s="26" t="s">
        <v>1523</v>
      </c>
      <c r="C260" s="40" t="s">
        <v>1528</v>
      </c>
      <c r="D260" s="55" t="s">
        <v>1033</v>
      </c>
      <c r="E260" s="41">
        <v>90</v>
      </c>
      <c r="F260" s="28" t="s">
        <v>73</v>
      </c>
      <c r="H260" s="25" t="str">
        <f>Viewpoints_Statements[[#This Row],[ViewpointName]]&amp;Viewpoints_Statements[[#This Row],[PrimaryResource]]&amp;Viewpoints_Statements[[#This Row],[SecondaryResource]]</f>
        <v>SplunkExternal lookupArguments</v>
      </c>
    </row>
    <row r="261" spans="1:8" ht="28.5" customHeight="1">
      <c r="A261" s="26" t="s">
        <v>66</v>
      </c>
      <c r="B261" s="26" t="s">
        <v>335</v>
      </c>
      <c r="C261" s="40" t="s">
        <v>1255</v>
      </c>
      <c r="D261" s="42" t="s">
        <v>1254</v>
      </c>
      <c r="E261" s="41">
        <v>80</v>
      </c>
      <c r="F261" s="28" t="s">
        <v>337</v>
      </c>
      <c r="H261" s="25" t="str">
        <f>Viewpoints_Statements[[#This Row],[ViewpointName]]&amp;Viewpoints_Statements[[#This Row],[PrimaryResource]]&amp;Viewpoints_Statements[[#This Row],[SecondaryResource]]</f>
        <v>SplunkExtracted fieldHow to create</v>
      </c>
    </row>
    <row r="262" spans="1:8" ht="28.5" customHeight="1">
      <c r="A262" s="26" t="s">
        <v>66</v>
      </c>
      <c r="B262" s="42" t="s">
        <v>335</v>
      </c>
      <c r="C262" s="40" t="s">
        <v>1070</v>
      </c>
      <c r="D262" s="55" t="s">
        <v>1071</v>
      </c>
      <c r="E262" s="41">
        <v>60</v>
      </c>
      <c r="F262" s="28" t="s">
        <v>160</v>
      </c>
      <c r="H262" s="25" t="str">
        <f>Viewpoints_Statements[[#This Row],[ViewpointName]]&amp;Viewpoints_Statements[[#This Row],[PrimaryResource]]&amp;Viewpoints_Statements[[#This Row],[SecondaryResource]]</f>
        <v>SplunkExtracted fieldSkip steps</v>
      </c>
    </row>
    <row r="263" spans="1:8" ht="28.5" customHeight="1">
      <c r="A263" s="26" t="s">
        <v>66</v>
      </c>
      <c r="B263" s="26" t="s">
        <v>335</v>
      </c>
      <c r="C263" s="40" t="s">
        <v>1072</v>
      </c>
      <c r="D263" s="55" t="s">
        <v>1067</v>
      </c>
      <c r="E263" s="41">
        <v>70</v>
      </c>
      <c r="F263" s="28" t="s">
        <v>1073</v>
      </c>
      <c r="H263" s="25" t="str">
        <f>Viewpoints_Statements[[#This Row],[ViewpointName]]&amp;Viewpoints_Statements[[#This Row],[PrimaryResource]]&amp;Viewpoints_Statements[[#This Row],[SecondaryResource]]</f>
        <v>SplunkExtracted fieldDelimiter</v>
      </c>
    </row>
    <row r="264" spans="1:8" ht="28.5" customHeight="1">
      <c r="A264" s="26" t="s">
        <v>66</v>
      </c>
      <c r="B264" s="26" t="s">
        <v>335</v>
      </c>
      <c r="C264" s="40" t="s">
        <v>1065</v>
      </c>
      <c r="D264" s="42" t="s">
        <v>153</v>
      </c>
      <c r="E264" s="41">
        <v>70</v>
      </c>
      <c r="F264" s="28" t="s">
        <v>187</v>
      </c>
      <c r="H264" s="25" t="str">
        <f>Viewpoints_Statements[[#This Row],[ViewpointName]]&amp;Viewpoints_Statements[[#This Row],[PrimaryResource]]&amp;Viewpoints_Statements[[#This Row],[SecondaryResource]]</f>
        <v>SplunkExtracted fieldCalculated field</v>
      </c>
    </row>
    <row r="265" spans="1:8" ht="28.5" customHeight="1">
      <c r="A265" s="26" t="s">
        <v>66</v>
      </c>
      <c r="B265" s="26" t="s">
        <v>335</v>
      </c>
      <c r="C265" s="40" t="s">
        <v>1221</v>
      </c>
      <c r="D265" s="55" t="s">
        <v>95</v>
      </c>
      <c r="E265" s="41">
        <v>79</v>
      </c>
      <c r="F265" s="28" t="s">
        <v>160</v>
      </c>
      <c r="H265" s="25" t="str">
        <f>Viewpoints_Statements[[#This Row],[ViewpointName]]&amp;Viewpoints_Statements[[#This Row],[PrimaryResource]]&amp;Viewpoints_Statements[[#This Row],[SecondaryResource]]</f>
        <v>SplunkExtracted fieldPrivate</v>
      </c>
    </row>
    <row r="266" spans="1:8" ht="28.5" customHeight="1">
      <c r="A266" s="26" t="s">
        <v>66</v>
      </c>
      <c r="B266" s="26" t="s">
        <v>335</v>
      </c>
      <c r="C266" s="50" t="s">
        <v>336</v>
      </c>
      <c r="D266" s="42" t="s">
        <v>1253</v>
      </c>
      <c r="E266" s="41">
        <v>83</v>
      </c>
      <c r="F266" s="28" t="s">
        <v>69</v>
      </c>
      <c r="H266" s="25" t="str">
        <f>Viewpoints_Statements[[#This Row],[ViewpointName]]&amp;Viewpoints_Statements[[#This Row],[PrimaryResource]]&amp;Viewpoints_Statements[[#This Row],[SecondaryResource]]</f>
        <v>SplunkExtracted fieldManual</v>
      </c>
    </row>
    <row r="267" spans="1:8" ht="28.5" customHeight="1">
      <c r="A267" s="26" t="s">
        <v>66</v>
      </c>
      <c r="B267" s="26" t="s">
        <v>335</v>
      </c>
      <c r="C267" s="40" t="s">
        <v>1069</v>
      </c>
      <c r="D267" s="55" t="s">
        <v>1254</v>
      </c>
      <c r="E267" s="41">
        <v>84</v>
      </c>
      <c r="F267" s="28" t="s">
        <v>337</v>
      </c>
      <c r="H267" s="25" t="str">
        <f>Viewpoints_Statements[[#This Row],[ViewpointName]]&amp;Viewpoints_Statements[[#This Row],[PrimaryResource]]&amp;Viewpoints_Statements[[#This Row],[SecondaryResource]]</f>
        <v>SplunkExtracted fieldHow to create</v>
      </c>
    </row>
    <row r="268" spans="1:8" ht="28.5" customHeight="1">
      <c r="A268" s="26" t="s">
        <v>66</v>
      </c>
      <c r="B268" s="26" t="s">
        <v>335</v>
      </c>
      <c r="C268" s="40" t="s">
        <v>338</v>
      </c>
      <c r="D268" s="42" t="s">
        <v>263</v>
      </c>
      <c r="E268" s="41">
        <v>84</v>
      </c>
      <c r="F268" s="28" t="s">
        <v>337</v>
      </c>
      <c r="H268" s="25" t="str">
        <f>Viewpoints_Statements[[#This Row],[ViewpointName]]&amp;Viewpoints_Statements[[#This Row],[PrimaryResource]]&amp;Viewpoints_Statements[[#This Row],[SecondaryResource]]</f>
        <v>SplunkExtracted fieldCreation methods</v>
      </c>
    </row>
    <row r="269" spans="1:8" ht="28.5" customHeight="1">
      <c r="A269" s="26" t="s">
        <v>66</v>
      </c>
      <c r="B269" s="26" t="s">
        <v>335</v>
      </c>
      <c r="C269" s="40" t="s">
        <v>1066</v>
      </c>
      <c r="D269" s="42" t="s">
        <v>1063</v>
      </c>
      <c r="E269" s="41">
        <v>87</v>
      </c>
      <c r="F269" s="28" t="s">
        <v>337</v>
      </c>
      <c r="H269" s="25" t="str">
        <f>Viewpoints_Statements[[#This Row],[ViewpointName]]&amp;Viewpoints_Statements[[#This Row],[PrimaryResource]]&amp;Viewpoints_Statements[[#This Row],[SecondaryResource]]</f>
        <v>SplunkExtracted fieldField extractor</v>
      </c>
    </row>
    <row r="270" spans="1:8" ht="28.5" customHeight="1">
      <c r="A270" s="26" t="s">
        <v>66</v>
      </c>
      <c r="B270" s="26" t="s">
        <v>335</v>
      </c>
      <c r="C270" s="40" t="s">
        <v>1413</v>
      </c>
      <c r="D270" s="55" t="s">
        <v>87</v>
      </c>
      <c r="E270" s="41">
        <v>90</v>
      </c>
      <c r="F270" s="28" t="s">
        <v>1062</v>
      </c>
      <c r="H270" s="25" t="str">
        <f>Viewpoints_Statements[[#This Row],[ViewpointName]]&amp;Viewpoints_Statements[[#This Row],[PrimaryResource]]&amp;Viewpoints_Statements[[#This Row],[SecondaryResource]]</f>
        <v>SplunkExtracted fieldIndexer</v>
      </c>
    </row>
    <row r="271" spans="1:8" ht="28.5" customHeight="1">
      <c r="A271" s="26" t="s">
        <v>66</v>
      </c>
      <c r="B271" s="26" t="s">
        <v>335</v>
      </c>
      <c r="C271" s="40" t="s">
        <v>1412</v>
      </c>
      <c r="D271" s="55" t="s">
        <v>181</v>
      </c>
      <c r="E271" s="41">
        <v>91</v>
      </c>
      <c r="F271" s="28" t="s">
        <v>1062</v>
      </c>
      <c r="H271" s="25" t="str">
        <f>Viewpoints_Statements[[#This Row],[ViewpointName]]&amp;Viewpoints_Statements[[#This Row],[PrimaryResource]]&amp;Viewpoints_Statements[[#This Row],[SecondaryResource]]</f>
        <v>SplunkExtracted fieldSearch head</v>
      </c>
    </row>
    <row r="272" spans="1:8" ht="28.5" customHeight="1">
      <c r="A272" s="26" t="s">
        <v>66</v>
      </c>
      <c r="B272" s="26" t="s">
        <v>335</v>
      </c>
      <c r="C272" s="40" t="s">
        <v>1367</v>
      </c>
      <c r="D272" s="55" t="s">
        <v>155</v>
      </c>
      <c r="E272" s="41">
        <v>93</v>
      </c>
      <c r="F272" s="45" t="s">
        <v>69</v>
      </c>
      <c r="H272" s="25" t="str">
        <f>Viewpoints_Statements[[#This Row],[ViewpointName]]&amp;Viewpoints_Statements[[#This Row],[PrimaryResource]]&amp;Viewpoints_Statements[[#This Row],[SecondaryResource]]</f>
        <v>SplunkExtracted fieldField</v>
      </c>
    </row>
    <row r="273" spans="1:8" ht="28.5" customHeight="1">
      <c r="A273" s="26" t="s">
        <v>66</v>
      </c>
      <c r="B273" s="26" t="s">
        <v>335</v>
      </c>
      <c r="C273" s="40" t="s">
        <v>1007</v>
      </c>
      <c r="D273" s="55" t="s">
        <v>1006</v>
      </c>
      <c r="E273" s="41">
        <v>100</v>
      </c>
      <c r="F273" s="28" t="s">
        <v>156</v>
      </c>
      <c r="H273" s="25" t="str">
        <f>Viewpoints_Statements[[#This Row],[ViewpointName]]&amp;Viewpoints_Statements[[#This Row],[PrimaryResource]]&amp;Viewpoints_Statements[[#This Row],[SecondaryResource]]</f>
        <v>SplunkExtracted fieldDefault fields</v>
      </c>
    </row>
    <row r="274" spans="1:8" ht="28.5" customHeight="1">
      <c r="A274" s="26" t="s">
        <v>66</v>
      </c>
      <c r="B274" s="26" t="s">
        <v>339</v>
      </c>
      <c r="C274" s="40" t="s">
        <v>342</v>
      </c>
      <c r="D274" s="42" t="s">
        <v>155</v>
      </c>
      <c r="E274" s="41">
        <v>76</v>
      </c>
      <c r="F274" s="28" t="s">
        <v>12</v>
      </c>
      <c r="H274" s="25" t="str">
        <f>Viewpoints_Statements[[#This Row],[ViewpointName]]&amp;Viewpoints_Statements[[#This Row],[PrimaryResource]]&amp;Viewpoints_Statements[[#This Row],[SecondaryResource]]</f>
        <v>SplunkFast search modeField</v>
      </c>
    </row>
    <row r="275" spans="1:8" ht="28.5" customHeight="1">
      <c r="A275" s="26" t="s">
        <v>66</v>
      </c>
      <c r="B275" s="26" t="s">
        <v>339</v>
      </c>
      <c r="C275" s="40" t="s">
        <v>343</v>
      </c>
      <c r="D275" s="42" t="s">
        <v>335</v>
      </c>
      <c r="E275" s="41">
        <v>80</v>
      </c>
      <c r="F275" s="28" t="s">
        <v>12</v>
      </c>
      <c r="H275" s="25" t="str">
        <f>Viewpoints_Statements[[#This Row],[ViewpointName]]&amp;Viewpoints_Statements[[#This Row],[PrimaryResource]]&amp;Viewpoints_Statements[[#This Row],[SecondaryResource]]</f>
        <v>SplunkFast search modeExtracted field</v>
      </c>
    </row>
    <row r="276" spans="1:8" ht="28.5" customHeight="1">
      <c r="A276" s="26" t="s">
        <v>66</v>
      </c>
      <c r="B276" s="26" t="s">
        <v>339</v>
      </c>
      <c r="C276" s="40" t="s">
        <v>340</v>
      </c>
      <c r="D276" s="42" t="s">
        <v>341</v>
      </c>
      <c r="E276" s="41">
        <v>89</v>
      </c>
      <c r="F276" s="28" t="s">
        <v>12</v>
      </c>
      <c r="H276" s="25" t="str">
        <f>Viewpoints_Statements[[#This Row],[ViewpointName]]&amp;Viewpoints_Statements[[#This Row],[PrimaryResource]]&amp;Viewpoints_Statements[[#This Row],[SecondaryResource]]</f>
        <v>SplunkFast search modeField discovery</v>
      </c>
    </row>
    <row r="277" spans="1:8" ht="28.5" customHeight="1">
      <c r="A277" s="26" t="s">
        <v>144</v>
      </c>
      <c r="B277" s="42" t="s">
        <v>155</v>
      </c>
      <c r="C277" s="40" t="s">
        <v>344</v>
      </c>
      <c r="D277" s="42" t="s">
        <v>186</v>
      </c>
      <c r="E277" s="41">
        <v>101</v>
      </c>
      <c r="F277" s="28" t="s">
        <v>69</v>
      </c>
      <c r="G277" s="27" t="s">
        <v>345</v>
      </c>
      <c r="H277" s="25" t="str">
        <f>Viewpoints_Statements[[#This Row],[ViewpointName]]&amp;Viewpoints_Statements[[#This Row],[PrimaryResource]]&amp;Viewpoints_Statements[[#This Row],[SecondaryResource]]</f>
        <v>SPLFieldData</v>
      </c>
    </row>
    <row r="278" spans="1:8" ht="28.5" customHeight="1">
      <c r="A278" s="26" t="s">
        <v>144</v>
      </c>
      <c r="B278" s="42" t="s">
        <v>155</v>
      </c>
      <c r="C278" s="40" t="s">
        <v>366</v>
      </c>
      <c r="D278" s="42" t="s">
        <v>365</v>
      </c>
      <c r="E278" s="41">
        <v>84.99</v>
      </c>
      <c r="F278" s="28" t="s">
        <v>169</v>
      </c>
      <c r="H278" s="25" t="str">
        <f>Viewpoints_Statements[[#This Row],[ViewpointName]]&amp;Viewpoints_Statements[[#This Row],[PrimaryResource]]&amp;Viewpoints_Statements[[#This Row],[SecondaryResource]]</f>
        <v>SPLFielddate_*</v>
      </c>
    </row>
    <row r="279" spans="1:8" ht="28.5" customHeight="1">
      <c r="A279" s="26" t="s">
        <v>171</v>
      </c>
      <c r="B279" s="26" t="s">
        <v>155</v>
      </c>
      <c r="C279" s="40" t="s">
        <v>1387</v>
      </c>
      <c r="D279" s="55" t="s">
        <v>1385</v>
      </c>
      <c r="E279" s="41">
        <v>91</v>
      </c>
      <c r="F279" s="28" t="s">
        <v>920</v>
      </c>
      <c r="H279" s="25" t="str">
        <f>Viewpoints_Statements[[#This Row],[ViewpointName]]&amp;Viewpoints_Statements[[#This Row],[PrimaryResource]]&amp;Viewpoints_Statements[[#This Row],[SecondaryResource]]</f>
        <v>SPL historyFieldGrouping effects</v>
      </c>
    </row>
    <row r="280" spans="1:8" ht="28.5" customHeight="1">
      <c r="A280" s="26" t="s">
        <v>66</v>
      </c>
      <c r="B280" s="26" t="s">
        <v>155</v>
      </c>
      <c r="C280" s="40" t="s">
        <v>347</v>
      </c>
      <c r="D280" s="42" t="s">
        <v>348</v>
      </c>
      <c r="E280" s="41">
        <v>73</v>
      </c>
      <c r="F280" s="45" t="s">
        <v>160</v>
      </c>
      <c r="H280" s="25" t="str">
        <f>Viewpoints_Statements[[#This Row],[ViewpointName]]&amp;Viewpoints_Statements[[#This Row],[PrimaryResource]]&amp;Viewpoints_Statements[[#This Row],[SecondaryResource]]</f>
        <v>SplunkFieldSearch time field</v>
      </c>
    </row>
    <row r="281" spans="1:8" ht="28.5" customHeight="1">
      <c r="A281" s="26" t="s">
        <v>144</v>
      </c>
      <c r="B281" s="26" t="s">
        <v>155</v>
      </c>
      <c r="C281" s="40" t="s">
        <v>364</v>
      </c>
      <c r="D281" s="42" t="s">
        <v>365</v>
      </c>
      <c r="E281" s="41">
        <v>73</v>
      </c>
      <c r="F281" s="28" t="s">
        <v>169</v>
      </c>
      <c r="H281" s="25" t="str">
        <f>Viewpoints_Statements[[#This Row],[ViewpointName]]&amp;Viewpoints_Statements[[#This Row],[PrimaryResource]]&amp;Viewpoints_Statements[[#This Row],[SecondaryResource]]</f>
        <v>SPLFielddate_*</v>
      </c>
    </row>
    <row r="282" spans="1:8" ht="28.5" customHeight="1">
      <c r="A282" s="26" t="s">
        <v>66</v>
      </c>
      <c r="B282" s="26" t="s">
        <v>155</v>
      </c>
      <c r="C282" s="40" t="s">
        <v>358</v>
      </c>
      <c r="D282" s="42" t="s">
        <v>97</v>
      </c>
      <c r="E282" s="41">
        <v>75</v>
      </c>
      <c r="F282" s="28" t="s">
        <v>12</v>
      </c>
      <c r="H282" s="25" t="str">
        <f>Viewpoints_Statements[[#This Row],[ViewpointName]]&amp;Viewpoints_Statements[[#This Row],[PrimaryResource]]&amp;Viewpoints_Statements[[#This Row],[SecondaryResource]]</f>
        <v>SplunkFieldKnowledge object</v>
      </c>
    </row>
    <row r="283" spans="1:8" ht="28.5" customHeight="1">
      <c r="A283" s="26" t="s">
        <v>66</v>
      </c>
      <c r="B283" s="26" t="s">
        <v>155</v>
      </c>
      <c r="C283" s="43" t="s">
        <v>352</v>
      </c>
      <c r="D283" s="42" t="s">
        <v>353</v>
      </c>
      <c r="E283" s="41">
        <v>80</v>
      </c>
      <c r="F283" s="45" t="s">
        <v>169</v>
      </c>
      <c r="H283" s="25" t="str">
        <f>Viewpoints_Statements[[#This Row],[ViewpointName]]&amp;Viewpoints_Statements[[#This Row],[PrimaryResource]]&amp;Viewpoints_Statements[[#This Row],[SecondaryResource]]</f>
        <v>SplunkFieldSelected fields</v>
      </c>
    </row>
    <row r="284" spans="1:8" ht="28.5" customHeight="1">
      <c r="A284" s="26" t="s">
        <v>66</v>
      </c>
      <c r="B284" s="26" t="s">
        <v>155</v>
      </c>
      <c r="C284" s="40" t="s">
        <v>356</v>
      </c>
      <c r="D284" s="42" t="s">
        <v>159</v>
      </c>
      <c r="E284" s="41">
        <v>81</v>
      </c>
      <c r="F284" s="28" t="s">
        <v>357</v>
      </c>
      <c r="H284" s="25" t="str">
        <f>Viewpoints_Statements[[#This Row],[ViewpointName]]&amp;Viewpoints_Statements[[#This Row],[PrimaryResource]]&amp;Viewpoints_Statements[[#This Row],[SecondaryResource]]</f>
        <v>SplunkFieldOptimization</v>
      </c>
    </row>
    <row r="285" spans="1:8" ht="28.5" customHeight="1">
      <c r="A285" s="26" t="s">
        <v>66</v>
      </c>
      <c r="B285" s="26" t="s">
        <v>155</v>
      </c>
      <c r="C285" s="40" t="s">
        <v>346</v>
      </c>
      <c r="D285" s="42" t="s">
        <v>310</v>
      </c>
      <c r="E285" s="41">
        <v>83</v>
      </c>
      <c r="F285" s="28" t="s">
        <v>169</v>
      </c>
      <c r="H285" s="25" t="str">
        <f>Viewpoints_Statements[[#This Row],[ViewpointName]]&amp;Viewpoints_Statements[[#This Row],[PrimaryResource]]&amp;Viewpoints_Statements[[#This Row],[SecondaryResource]]</f>
        <v>SplunkFieldPattern</v>
      </c>
    </row>
    <row r="286" spans="1:8" ht="28.5" customHeight="1">
      <c r="A286" s="26" t="s">
        <v>66</v>
      </c>
      <c r="B286" s="26" t="s">
        <v>155</v>
      </c>
      <c r="C286" s="43" t="s">
        <v>1231</v>
      </c>
      <c r="D286" s="42" t="s">
        <v>323</v>
      </c>
      <c r="E286" s="41">
        <v>85</v>
      </c>
      <c r="F286" s="28" t="s">
        <v>169</v>
      </c>
      <c r="H286" s="25" t="str">
        <f>Viewpoints_Statements[[#This Row],[ViewpointName]]&amp;Viewpoints_Statements[[#This Row],[PrimaryResource]]&amp;Viewpoints_Statements[[#This Row],[SecondaryResource]]</f>
        <v>SplunkFieldInteresting fields</v>
      </c>
    </row>
    <row r="287" spans="1:8" ht="28.5" customHeight="1">
      <c r="A287" s="26" t="s">
        <v>66</v>
      </c>
      <c r="B287" s="26" t="s">
        <v>155</v>
      </c>
      <c r="C287" s="40" t="s">
        <v>355</v>
      </c>
      <c r="D287" s="42" t="s">
        <v>102</v>
      </c>
      <c r="E287" s="41">
        <v>90</v>
      </c>
      <c r="F287" s="28" t="s">
        <v>337</v>
      </c>
      <c r="H287" s="25" t="str">
        <f>Viewpoints_Statements[[#This Row],[ViewpointName]]&amp;Viewpoints_Statements[[#This Row],[PrimaryResource]]&amp;Viewpoints_Statements[[#This Row],[SecondaryResource]]</f>
        <v>SplunkFieldSearch</v>
      </c>
    </row>
    <row r="288" spans="1:8" ht="28.5" customHeight="1">
      <c r="A288" s="26" t="s">
        <v>66</v>
      </c>
      <c r="B288" s="26" t="s">
        <v>155</v>
      </c>
      <c r="C288" s="40" t="s">
        <v>918</v>
      </c>
      <c r="D288" s="55" t="s">
        <v>917</v>
      </c>
      <c r="E288" s="41">
        <v>88</v>
      </c>
      <c r="F288" s="28" t="s">
        <v>169</v>
      </c>
      <c r="H288" s="25" t="str">
        <f>Viewpoints_Statements[[#This Row],[ViewpointName]]&amp;Viewpoints_Statements[[#This Row],[PrimaryResource]]&amp;Viewpoints_Statements[[#This Row],[SecondaryResource]]</f>
        <v>SplunkFieldMultivalue field</v>
      </c>
    </row>
    <row r="289" spans="1:8" ht="28.5" customHeight="1">
      <c r="A289" s="26" t="s">
        <v>66</v>
      </c>
      <c r="B289" s="26" t="s">
        <v>155</v>
      </c>
      <c r="C289" s="40" t="s">
        <v>354</v>
      </c>
      <c r="D289" s="42" t="s">
        <v>87</v>
      </c>
      <c r="E289" s="41">
        <v>90</v>
      </c>
      <c r="F289" s="28" t="s">
        <v>337</v>
      </c>
      <c r="H289" s="25" t="str">
        <f>Viewpoints_Statements[[#This Row],[ViewpointName]]&amp;Viewpoints_Statements[[#This Row],[PrimaryResource]]&amp;Viewpoints_Statements[[#This Row],[SecondaryResource]]</f>
        <v>SplunkFieldIndexer</v>
      </c>
    </row>
    <row r="290" spans="1:8" ht="28.5" customHeight="1">
      <c r="A290" s="26" t="s">
        <v>66</v>
      </c>
      <c r="B290" s="26" t="s">
        <v>155</v>
      </c>
      <c r="C290" s="40" t="s">
        <v>1005</v>
      </c>
      <c r="D290" s="42" t="s">
        <v>1003</v>
      </c>
      <c r="E290" s="41">
        <v>90</v>
      </c>
      <c r="F290" s="28" t="s">
        <v>169</v>
      </c>
      <c r="H290" s="25" t="str">
        <f>Viewpoints_Statements[[#This Row],[ViewpointName]]&amp;Viewpoints_Statements[[#This Row],[PrimaryResource]]&amp;Viewpoints_Statements[[#This Row],[SecondaryResource]]</f>
        <v>SplunkFieldDiscovered field</v>
      </c>
    </row>
    <row r="291" spans="1:8" ht="28.5" customHeight="1">
      <c r="A291" s="26" t="s">
        <v>66</v>
      </c>
      <c r="B291" s="26" t="s">
        <v>155</v>
      </c>
      <c r="C291" s="40" t="s">
        <v>1008</v>
      </c>
      <c r="D291" s="55" t="s">
        <v>1006</v>
      </c>
      <c r="E291" s="41">
        <v>90</v>
      </c>
      <c r="F291" s="28" t="s">
        <v>169</v>
      </c>
      <c r="H291" s="25" t="str">
        <f>Viewpoints_Statements[[#This Row],[ViewpointName]]&amp;Viewpoints_Statements[[#This Row],[PrimaryResource]]&amp;Viewpoints_Statements[[#This Row],[SecondaryResource]]</f>
        <v>SplunkFieldDefault fields</v>
      </c>
    </row>
    <row r="292" spans="1:8" ht="28.5" customHeight="1">
      <c r="A292" s="26" t="s">
        <v>66</v>
      </c>
      <c r="B292" s="26" t="s">
        <v>155</v>
      </c>
      <c r="C292" s="40" t="s">
        <v>919</v>
      </c>
      <c r="D292" s="55" t="s">
        <v>917</v>
      </c>
      <c r="E292" s="41">
        <v>92</v>
      </c>
      <c r="F292" s="28" t="s">
        <v>160</v>
      </c>
      <c r="H292" s="25" t="str">
        <f>Viewpoints_Statements[[#This Row],[ViewpointName]]&amp;Viewpoints_Statements[[#This Row],[PrimaryResource]]&amp;Viewpoints_Statements[[#This Row],[SecondaryResource]]</f>
        <v>SplunkFieldMultivalue field</v>
      </c>
    </row>
    <row r="293" spans="1:8" ht="28.5" customHeight="1">
      <c r="A293" s="26" t="s">
        <v>66</v>
      </c>
      <c r="B293" s="26" t="s">
        <v>155</v>
      </c>
      <c r="C293" s="40" t="s">
        <v>363</v>
      </c>
      <c r="D293" s="42" t="s">
        <v>166</v>
      </c>
      <c r="E293" s="41">
        <v>95</v>
      </c>
      <c r="F293" s="45" t="s">
        <v>127</v>
      </c>
      <c r="H293" s="25" t="str">
        <f>Viewpoints_Statements[[#This Row],[ViewpointName]]&amp;Viewpoints_Statements[[#This Row],[PrimaryResource]]&amp;Viewpoints_Statements[[#This Row],[SecondaryResource]]</f>
        <v>SplunkFieldTimestamp</v>
      </c>
    </row>
    <row r="294" spans="1:8" ht="28.5" customHeight="1">
      <c r="A294" s="26" t="s">
        <v>66</v>
      </c>
      <c r="B294" s="26" t="s">
        <v>155</v>
      </c>
      <c r="C294" s="40" t="s">
        <v>1191</v>
      </c>
      <c r="D294" s="42" t="s">
        <v>362</v>
      </c>
      <c r="E294" s="41">
        <v>95</v>
      </c>
      <c r="F294" s="28" t="s">
        <v>169</v>
      </c>
      <c r="H294" s="25" t="str">
        <f>Viewpoints_Statements[[#This Row],[ViewpointName]]&amp;Viewpoints_Statements[[#This Row],[PrimaryResource]]&amp;Viewpoints_Statements[[#This Row],[SecondaryResource]]</f>
        <v>SplunkFieldInternal fields</v>
      </c>
    </row>
    <row r="295" spans="1:8" ht="28.5" customHeight="1">
      <c r="A295" s="26" t="s">
        <v>66</v>
      </c>
      <c r="B295" s="26" t="s">
        <v>155</v>
      </c>
      <c r="C295" s="40" t="s">
        <v>350</v>
      </c>
      <c r="D295" s="26" t="s">
        <v>351</v>
      </c>
      <c r="E295" s="41">
        <v>102</v>
      </c>
      <c r="F295" s="28" t="s">
        <v>187</v>
      </c>
      <c r="H295" s="25" t="str">
        <f>Viewpoints_Statements[[#This Row],[ViewpointName]]&amp;Viewpoints_Statements[[#This Row],[PrimaryResource]]&amp;Viewpoints_Statements[[#This Row],[SecondaryResource]]</f>
        <v>SplunkFieldFiltering</v>
      </c>
    </row>
    <row r="296" spans="1:8" ht="28.5" customHeight="1">
      <c r="A296" s="26" t="s">
        <v>66</v>
      </c>
      <c r="B296" s="26" t="s">
        <v>155</v>
      </c>
      <c r="C296" s="40" t="s">
        <v>349</v>
      </c>
      <c r="D296" s="42" t="s">
        <v>154</v>
      </c>
      <c r="E296" s="41">
        <v>105</v>
      </c>
      <c r="F296" s="45" t="s">
        <v>187</v>
      </c>
      <c r="H296" s="25" t="str">
        <f>Viewpoints_Statements[[#This Row],[ViewpointName]]&amp;Viewpoints_Statements[[#This Row],[PrimaryResource]]&amp;Viewpoints_Statements[[#This Row],[SecondaryResource]]</f>
        <v>SplunkFieldCommand</v>
      </c>
    </row>
    <row r="297" spans="1:8" ht="28.5" customHeight="1">
      <c r="A297" s="26" t="s">
        <v>66</v>
      </c>
      <c r="B297" s="26" t="s">
        <v>155</v>
      </c>
      <c r="C297" s="40" t="s">
        <v>359</v>
      </c>
      <c r="D297" s="42" t="s">
        <v>348</v>
      </c>
      <c r="E297" s="41">
        <v>108</v>
      </c>
      <c r="F297" s="45" t="s">
        <v>361</v>
      </c>
      <c r="H297" s="25" t="str">
        <f>Viewpoints_Statements[[#This Row],[ViewpointName]]&amp;Viewpoints_Statements[[#This Row],[PrimaryResource]]&amp;Viewpoints_Statements[[#This Row],[SecondaryResource]]</f>
        <v>SplunkFieldSearch time field</v>
      </c>
    </row>
    <row r="298" spans="1:8" ht="28.5" customHeight="1">
      <c r="A298" s="26" t="s">
        <v>66</v>
      </c>
      <c r="B298" s="26" t="s">
        <v>155</v>
      </c>
      <c r="C298" s="40" t="s">
        <v>359</v>
      </c>
      <c r="D298" s="42" t="s">
        <v>360</v>
      </c>
      <c r="E298" s="41">
        <v>108</v>
      </c>
      <c r="F298" s="28" t="s">
        <v>361</v>
      </c>
      <c r="H298" s="25" t="str">
        <f>Viewpoints_Statements[[#This Row],[ViewpointName]]&amp;Viewpoints_Statements[[#This Row],[PrimaryResource]]&amp;Viewpoints_Statements[[#This Row],[SecondaryResource]]</f>
        <v>SplunkFieldIndex time field</v>
      </c>
    </row>
    <row r="299" spans="1:8" ht="28.5" customHeight="1">
      <c r="A299" s="26" t="s">
        <v>144</v>
      </c>
      <c r="B299" s="26" t="s">
        <v>155</v>
      </c>
      <c r="C299" s="40" t="s">
        <v>1511</v>
      </c>
      <c r="D299" s="55" t="s">
        <v>1507</v>
      </c>
      <c r="E299" s="41">
        <v>72</v>
      </c>
      <c r="F299" s="28" t="s">
        <v>1488</v>
      </c>
      <c r="H299" s="25" t="str">
        <f>Viewpoints_Statements[[#This Row],[ViewpointName]]&amp;Viewpoints_Statements[[#This Row],[PrimaryResource]]&amp;Viewpoints_Statements[[#This Row],[SecondaryResource]]</f>
        <v>SPLFieldCreate single field</v>
      </c>
    </row>
    <row r="300" spans="1:8" ht="28.5" customHeight="1">
      <c r="A300" s="26" t="s">
        <v>66</v>
      </c>
      <c r="B300" s="26" t="s">
        <v>367</v>
      </c>
      <c r="C300" s="40" t="s">
        <v>368</v>
      </c>
      <c r="D300" s="42" t="s">
        <v>425</v>
      </c>
      <c r="E300" s="41">
        <v>87</v>
      </c>
      <c r="F300" s="45" t="s">
        <v>69</v>
      </c>
      <c r="G300" s="26" t="s">
        <v>369</v>
      </c>
      <c r="H300" s="25" t="str">
        <f>Viewpoints_Statements[[#This Row],[ViewpointName]]&amp;Viewpoints_Statements[[#This Row],[PrimaryResource]]&amp;Viewpoints_Statements[[#This Row],[SecondaryResource]]</f>
        <v>SplunkField aliasNormalization object</v>
      </c>
    </row>
    <row r="301" spans="1:8" ht="28.5" customHeight="1">
      <c r="A301" s="26" t="s">
        <v>66</v>
      </c>
      <c r="B301" s="26" t="s">
        <v>367</v>
      </c>
      <c r="C301" s="40" t="s">
        <v>1403</v>
      </c>
      <c r="D301" s="55" t="s">
        <v>155</v>
      </c>
      <c r="E301" s="41">
        <v>60</v>
      </c>
      <c r="F301" s="45" t="s">
        <v>77</v>
      </c>
      <c r="H301" s="25" t="str">
        <f>Viewpoints_Statements[[#This Row],[ViewpointName]]&amp;Viewpoints_Statements[[#This Row],[PrimaryResource]]&amp;Viewpoints_Statements[[#This Row],[SecondaryResource]]</f>
        <v>SplunkField aliasField</v>
      </c>
    </row>
    <row r="302" spans="1:8" ht="28.5" customHeight="1">
      <c r="A302" s="26" t="s">
        <v>66</v>
      </c>
      <c r="B302" s="26" t="s">
        <v>367</v>
      </c>
      <c r="C302" s="40" t="s">
        <v>1256</v>
      </c>
      <c r="D302" s="55" t="s">
        <v>307</v>
      </c>
      <c r="E302" s="41">
        <v>67</v>
      </c>
      <c r="F302" s="45" t="s">
        <v>115</v>
      </c>
      <c r="H302" s="25" t="str">
        <f>Viewpoints_Statements[[#This Row],[ViewpointName]]&amp;Viewpoints_Statements[[#This Row],[PrimaryResource]]&amp;Viewpoints_Statements[[#This Row],[SecondaryResource]]</f>
        <v>SplunkField aliasLookup</v>
      </c>
    </row>
    <row r="303" spans="1:8" ht="28.5" customHeight="1">
      <c r="A303" s="26" t="s">
        <v>66</v>
      </c>
      <c r="B303" s="26" t="s">
        <v>367</v>
      </c>
      <c r="C303" s="40" t="s">
        <v>1404</v>
      </c>
      <c r="D303" s="55" t="s">
        <v>1268</v>
      </c>
      <c r="E303" s="41">
        <v>70</v>
      </c>
      <c r="F303" s="45" t="s">
        <v>930</v>
      </c>
      <c r="H303" s="25" t="str">
        <f>Viewpoints_Statements[[#This Row],[ViewpointName]]&amp;Viewpoints_Statements[[#This Row],[PrimaryResource]]&amp;Viewpoints_Statements[[#This Row],[SecondaryResource]]</f>
        <v>SplunkField aliasOverwrite field values</v>
      </c>
    </row>
    <row r="304" spans="1:8" ht="28.5" customHeight="1">
      <c r="A304" s="26" t="s">
        <v>66</v>
      </c>
      <c r="B304" s="26" t="s">
        <v>367</v>
      </c>
      <c r="C304" s="40" t="s">
        <v>1269</v>
      </c>
      <c r="D304" s="55" t="s">
        <v>1270</v>
      </c>
      <c r="E304" s="41">
        <v>88</v>
      </c>
      <c r="F304" s="28" t="s">
        <v>1250</v>
      </c>
      <c r="H304" s="25" t="str">
        <f>Viewpoints_Statements[[#This Row],[ViewpointName]]&amp;Viewpoints_Statements[[#This Row],[PrimaryResource]]&amp;Viewpoints_Statements[[#This Row],[SecondaryResource]]</f>
        <v>SplunkField aliasMerge unrelated fields</v>
      </c>
    </row>
    <row r="305" spans="1:8" ht="28.5" customHeight="1">
      <c r="A305" s="26" t="s">
        <v>66</v>
      </c>
      <c r="B305" s="26" t="s">
        <v>367</v>
      </c>
      <c r="C305" s="40" t="s">
        <v>1257</v>
      </c>
      <c r="D305" s="42" t="s">
        <v>335</v>
      </c>
      <c r="E305" s="41">
        <v>95</v>
      </c>
      <c r="F305" s="45" t="s">
        <v>73</v>
      </c>
      <c r="H305" s="25" t="str">
        <f>Viewpoints_Statements[[#This Row],[ViewpointName]]&amp;Viewpoints_Statements[[#This Row],[PrimaryResource]]&amp;Viewpoints_Statements[[#This Row],[SecondaryResource]]</f>
        <v>SplunkField aliasExtracted field</v>
      </c>
    </row>
    <row r="306" spans="1:8" ht="28.5" customHeight="1">
      <c r="A306" s="26" t="s">
        <v>66</v>
      </c>
      <c r="B306" s="26" t="s">
        <v>341</v>
      </c>
      <c r="C306" s="40" t="s">
        <v>371</v>
      </c>
      <c r="D306" s="42" t="s">
        <v>154</v>
      </c>
      <c r="E306" s="41">
        <v>73</v>
      </c>
      <c r="F306" s="45" t="s">
        <v>187</v>
      </c>
      <c r="H306" s="25" t="str">
        <f>Viewpoints_Statements[[#This Row],[ViewpointName]]&amp;Viewpoints_Statements[[#This Row],[PrimaryResource]]&amp;Viewpoints_Statements[[#This Row],[SecondaryResource]]</f>
        <v>SplunkField discoveryCommand</v>
      </c>
    </row>
    <row r="307" spans="1:8" ht="28.5" customHeight="1">
      <c r="A307" s="26" t="s">
        <v>66</v>
      </c>
      <c r="B307" s="26" t="s">
        <v>341</v>
      </c>
      <c r="C307" s="40" t="s">
        <v>370</v>
      </c>
      <c r="D307" s="42" t="s">
        <v>102</v>
      </c>
      <c r="E307" s="41">
        <v>80</v>
      </c>
      <c r="F307" s="45" t="s">
        <v>69</v>
      </c>
      <c r="H307" s="25" t="str">
        <f>Viewpoints_Statements[[#This Row],[ViewpointName]]&amp;Viewpoints_Statements[[#This Row],[PrimaryResource]]&amp;Viewpoints_Statements[[#This Row],[SecondaryResource]]</f>
        <v>SplunkField discoverySearch</v>
      </c>
    </row>
    <row r="308" spans="1:8" ht="28.5" customHeight="1">
      <c r="A308" s="26" t="s">
        <v>66</v>
      </c>
      <c r="B308" s="26" t="s">
        <v>341</v>
      </c>
      <c r="C308" s="40" t="s">
        <v>372</v>
      </c>
      <c r="D308" s="42" t="s">
        <v>155</v>
      </c>
      <c r="E308" s="41">
        <v>85</v>
      </c>
      <c r="F308" s="28" t="s">
        <v>187</v>
      </c>
      <c r="H308" s="25" t="str">
        <f>Viewpoints_Statements[[#This Row],[ViewpointName]]&amp;Viewpoints_Statements[[#This Row],[PrimaryResource]]&amp;Viewpoints_Statements[[#This Row],[SecondaryResource]]</f>
        <v>SplunkField discoveryField</v>
      </c>
    </row>
    <row r="309" spans="1:8" ht="28.5" customHeight="1">
      <c r="A309" s="26" t="s">
        <v>66</v>
      </c>
      <c r="B309" s="42" t="s">
        <v>1063</v>
      </c>
      <c r="C309" s="40" t="s">
        <v>1202</v>
      </c>
      <c r="D309" s="55" t="s">
        <v>1201</v>
      </c>
      <c r="E309" s="41">
        <v>70</v>
      </c>
      <c r="F309" s="28" t="s">
        <v>77</v>
      </c>
      <c r="G309" s="26" t="s">
        <v>1203</v>
      </c>
      <c r="H309" s="25" t="str">
        <f>Viewpoints_Statements[[#This Row],[ViewpointName]]&amp;Viewpoints_Statements[[#This Row],[PrimaryResource]]&amp;Viewpoints_Statements[[#This Row],[SecondaryResource]]</f>
        <v>SplunkField extractorRegex 'required' option</v>
      </c>
    </row>
    <row r="310" spans="1:8" ht="28.5" customHeight="1">
      <c r="A310" s="26" t="s">
        <v>66</v>
      </c>
      <c r="B310" s="26" t="s">
        <v>1063</v>
      </c>
      <c r="C310" s="40" t="s">
        <v>1087</v>
      </c>
      <c r="D310" s="55" t="s">
        <v>1263</v>
      </c>
      <c r="E310" s="41">
        <v>78</v>
      </c>
      <c r="F310" s="28" t="s">
        <v>77</v>
      </c>
      <c r="H310" s="25" t="str">
        <f>Viewpoints_Statements[[#This Row],[ViewpointName]]&amp;Viewpoints_Statements[[#This Row],[PrimaryResource]]&amp;Viewpoints_Statements[[#This Row],[SecondaryResource]]</f>
        <v>SplunkField extractorExtract multiple fields from same value</v>
      </c>
    </row>
    <row r="311" spans="1:8" ht="28.5" customHeight="1">
      <c r="A311" s="26" t="s">
        <v>66</v>
      </c>
      <c r="B311" s="26" t="s">
        <v>1063</v>
      </c>
      <c r="C311" s="40" t="s">
        <v>1075</v>
      </c>
      <c r="D311" s="55" t="s">
        <v>1067</v>
      </c>
      <c r="E311" s="41">
        <v>70</v>
      </c>
      <c r="F311" s="28" t="s">
        <v>263</v>
      </c>
      <c r="H311" s="25" t="str">
        <f>Viewpoints_Statements[[#This Row],[ViewpointName]]&amp;Viewpoints_Statements[[#This Row],[PrimaryResource]]&amp;Viewpoints_Statements[[#This Row],[SecondaryResource]]</f>
        <v>SplunkField extractorDelimiter</v>
      </c>
    </row>
    <row r="312" spans="1:8" ht="28.5" customHeight="1">
      <c r="A312" s="26" t="s">
        <v>66</v>
      </c>
      <c r="B312" s="26" t="s">
        <v>1063</v>
      </c>
      <c r="C312" s="40" t="s">
        <v>1072</v>
      </c>
      <c r="D312" s="55" t="s">
        <v>1067</v>
      </c>
      <c r="E312" s="41">
        <v>70</v>
      </c>
      <c r="F312" s="28" t="s">
        <v>1073</v>
      </c>
      <c r="H312" s="25" t="str">
        <f>Viewpoints_Statements[[#This Row],[ViewpointName]]&amp;Viewpoints_Statements[[#This Row],[PrimaryResource]]&amp;Viewpoints_Statements[[#This Row],[SecondaryResource]]</f>
        <v>SplunkField extractorDelimiter</v>
      </c>
    </row>
    <row r="313" spans="1:8" ht="28.5" customHeight="1">
      <c r="A313" s="26" t="s">
        <v>66</v>
      </c>
      <c r="B313" s="26" t="s">
        <v>1063</v>
      </c>
      <c r="C313" s="40" t="s">
        <v>1205</v>
      </c>
      <c r="D313" s="55" t="s">
        <v>1206</v>
      </c>
      <c r="E313" s="41">
        <v>82.99</v>
      </c>
      <c r="F313" s="28" t="s">
        <v>1204</v>
      </c>
      <c r="H313" s="25" t="str">
        <f>Viewpoints_Statements[[#This Row],[ViewpointName]]&amp;Viewpoints_Statements[[#This Row],[PrimaryResource]]&amp;Viewpoints_Statements[[#This Row],[SecondaryResource]]</f>
        <v>SplunkField extractorRegex edit</v>
      </c>
    </row>
    <row r="314" spans="1:8" ht="28.5" customHeight="1">
      <c r="A314" s="26" t="s">
        <v>66</v>
      </c>
      <c r="B314" s="26" t="s">
        <v>1063</v>
      </c>
      <c r="C314" s="40" t="s">
        <v>1074</v>
      </c>
      <c r="D314" s="55" t="s">
        <v>652</v>
      </c>
      <c r="E314" s="41">
        <v>86</v>
      </c>
      <c r="F314" s="28" t="s">
        <v>263</v>
      </c>
      <c r="H314" s="25" t="str">
        <f>Viewpoints_Statements[[#This Row],[ViewpointName]]&amp;Viewpoints_Statements[[#This Row],[PrimaryResource]]&amp;Viewpoints_Statements[[#This Row],[SecondaryResource]]</f>
        <v>SplunkField extractorRegex</v>
      </c>
    </row>
    <row r="315" spans="1:8" ht="28.5" customHeight="1">
      <c r="A315" s="26" t="s">
        <v>66</v>
      </c>
      <c r="B315" s="26" t="s">
        <v>1063</v>
      </c>
      <c r="C315" s="40" t="s">
        <v>1068</v>
      </c>
      <c r="D315" s="55" t="s">
        <v>652</v>
      </c>
      <c r="E315" s="41">
        <v>88</v>
      </c>
      <c r="F315" s="28" t="s">
        <v>77</v>
      </c>
      <c r="H315" s="25" t="str">
        <f>Viewpoints_Statements[[#This Row],[ViewpointName]]&amp;Viewpoints_Statements[[#This Row],[PrimaryResource]]&amp;Viewpoints_Statements[[#This Row],[SecondaryResource]]</f>
        <v>SplunkField extractorRegex</v>
      </c>
    </row>
    <row r="316" spans="1:8" ht="28.5" customHeight="1">
      <c r="A316" s="26" t="s">
        <v>66</v>
      </c>
      <c r="B316" s="26" t="s">
        <v>1063</v>
      </c>
      <c r="C316" s="40" t="s">
        <v>1064</v>
      </c>
      <c r="D316" s="55" t="s">
        <v>335</v>
      </c>
      <c r="E316" s="41">
        <v>104</v>
      </c>
      <c r="F316" s="28" t="s">
        <v>69</v>
      </c>
      <c r="H316" s="25" t="str">
        <f>Viewpoints_Statements[[#This Row],[ViewpointName]]&amp;Viewpoints_Statements[[#This Row],[PrimaryResource]]&amp;Viewpoints_Statements[[#This Row],[SecondaryResource]]</f>
        <v>SplunkField extractorExtracted field</v>
      </c>
    </row>
    <row r="317" spans="1:8" ht="28.5" customHeight="1">
      <c r="A317" s="26" t="s">
        <v>66</v>
      </c>
      <c r="B317" s="26" t="s">
        <v>1063</v>
      </c>
      <c r="C317" s="40" t="s">
        <v>1077</v>
      </c>
      <c r="D317" s="55" t="s">
        <v>652</v>
      </c>
      <c r="E317" s="41">
        <v>108</v>
      </c>
      <c r="F317" s="28" t="s">
        <v>1076</v>
      </c>
      <c r="H317" s="25" t="str">
        <f>Viewpoints_Statements[[#This Row],[ViewpointName]]&amp;Viewpoints_Statements[[#This Row],[PrimaryResource]]&amp;Viewpoints_Statements[[#This Row],[SecondaryResource]]</f>
        <v>SplunkField extractorRegex</v>
      </c>
    </row>
    <row r="318" spans="1:8" ht="28.5" customHeight="1">
      <c r="A318" s="26" t="s">
        <v>144</v>
      </c>
      <c r="B318" s="26" t="s">
        <v>1479</v>
      </c>
      <c r="C318" s="40" t="s">
        <v>1480</v>
      </c>
      <c r="D318" s="55" t="s">
        <v>155</v>
      </c>
      <c r="E318" s="41">
        <v>75</v>
      </c>
      <c r="F318" s="28" t="s">
        <v>69</v>
      </c>
      <c r="H318" s="25" t="str">
        <f>Viewpoints_Statements[[#This Row],[ViewpointName]]&amp;Viewpoints_Statements[[#This Row],[PrimaryResource]]&amp;Viewpoints_Statements[[#This Row],[SecondaryResource]]</f>
        <v>SPLfieldformatField</v>
      </c>
    </row>
    <row r="319" spans="1:8" ht="28.5" customHeight="1">
      <c r="A319" s="26" t="s">
        <v>144</v>
      </c>
      <c r="B319" s="26" t="s">
        <v>1479</v>
      </c>
      <c r="C319" s="40" t="s">
        <v>1481</v>
      </c>
      <c r="D319" s="55" t="s">
        <v>157</v>
      </c>
      <c r="E319" s="41">
        <v>70</v>
      </c>
      <c r="F319" s="28" t="s">
        <v>12</v>
      </c>
      <c r="H319" s="25" t="str">
        <f>Viewpoints_Statements[[#This Row],[ViewpointName]]&amp;Viewpoints_Statements[[#This Row],[PrimaryResource]]&amp;Viewpoints_Statements[[#This Row],[SecondaryResource]]</f>
        <v>SPLfieldformateval expression</v>
      </c>
    </row>
    <row r="320" spans="1:8" ht="28.5" customHeight="1">
      <c r="A320" s="26" t="s">
        <v>144</v>
      </c>
      <c r="B320" s="26" t="s">
        <v>373</v>
      </c>
      <c r="C320" s="40" t="s">
        <v>375</v>
      </c>
      <c r="D320" s="42" t="s">
        <v>376</v>
      </c>
      <c r="E320" s="41">
        <v>79</v>
      </c>
      <c r="F320" s="28" t="s">
        <v>77</v>
      </c>
      <c r="H320" s="25" t="str">
        <f>Viewpoints_Statements[[#This Row],[ViewpointName]]&amp;Viewpoints_Statements[[#This Row],[PrimaryResource]]&amp;Viewpoints_Statements[[#This Row],[SecondaryResource]]</f>
        <v>SPLfieldstable</v>
      </c>
    </row>
    <row r="321" spans="1:8" ht="28.5" customHeight="1">
      <c r="A321" s="26" t="s">
        <v>144</v>
      </c>
      <c r="B321" s="26" t="s">
        <v>373</v>
      </c>
      <c r="C321" s="43" t="s">
        <v>374</v>
      </c>
      <c r="D321" s="42"/>
      <c r="E321" s="41">
        <v>83</v>
      </c>
      <c r="F321" s="28" t="s">
        <v>69</v>
      </c>
      <c r="H321" s="25" t="str">
        <f>Viewpoints_Statements[[#This Row],[ViewpointName]]&amp;Viewpoints_Statements[[#This Row],[PrimaryResource]]&amp;Viewpoints_Statements[[#This Row],[SecondaryResource]]</f>
        <v>SPLfields</v>
      </c>
    </row>
    <row r="322" spans="1:8" ht="28.5" customHeight="1">
      <c r="A322" s="26" t="s">
        <v>144</v>
      </c>
      <c r="B322" s="26" t="s">
        <v>373</v>
      </c>
      <c r="C322" s="40" t="s">
        <v>377</v>
      </c>
      <c r="D322" s="26" t="s">
        <v>323</v>
      </c>
      <c r="E322" s="41">
        <v>80</v>
      </c>
      <c r="F322" s="28" t="s">
        <v>160</v>
      </c>
      <c r="H322" s="25" t="str">
        <f>Viewpoints_Statements[[#This Row],[ViewpointName]]&amp;Viewpoints_Statements[[#This Row],[PrimaryResource]]&amp;Viewpoints_Statements[[#This Row],[SecondaryResource]]</f>
        <v>SPLfieldsInteresting fields</v>
      </c>
    </row>
    <row r="323" spans="1:8" ht="28.5" customHeight="1">
      <c r="A323" s="26" t="s">
        <v>66</v>
      </c>
      <c r="B323" s="26" t="s">
        <v>1374</v>
      </c>
      <c r="C323" s="40" t="s">
        <v>1375</v>
      </c>
      <c r="D323" s="57" t="s">
        <v>197</v>
      </c>
      <c r="E323" s="41">
        <v>83</v>
      </c>
      <c r="F323" s="28" t="s">
        <v>69</v>
      </c>
      <c r="H323" s="25" t="str">
        <f>Viewpoints_Statements[[#This Row],[ViewpointName]]&amp;Viewpoints_Statements[[#This Row],[PrimaryResource]]&amp;Viewpoints_Statements[[#This Row],[SecondaryResource]]</f>
        <v>SplunkfieldsummaryStatistics format</v>
      </c>
    </row>
    <row r="324" spans="1:8" ht="28.5" customHeight="1">
      <c r="A324" s="26" t="s">
        <v>66</v>
      </c>
      <c r="B324" s="26" t="s">
        <v>1374</v>
      </c>
      <c r="C324" s="40" t="s">
        <v>1376</v>
      </c>
      <c r="D324" s="55" t="s">
        <v>1377</v>
      </c>
      <c r="E324" s="41">
        <v>70</v>
      </c>
      <c r="F324" s="45" t="s">
        <v>12</v>
      </c>
      <c r="H324" s="25" t="str">
        <f>Viewpoints_Statements[[#This Row],[ViewpointName]]&amp;Viewpoints_Statements[[#This Row],[PrimaryResource]]&amp;Viewpoints_Statements[[#This Row],[SecondaryResource]]</f>
        <v>Splunkfieldsummarymaxvalue</v>
      </c>
    </row>
    <row r="325" spans="1:8" ht="28.5" customHeight="1">
      <c r="A325" s="26" t="s">
        <v>66</v>
      </c>
      <c r="B325" s="26" t="s">
        <v>378</v>
      </c>
      <c r="C325" s="40" t="s">
        <v>379</v>
      </c>
      <c r="D325" s="42" t="s">
        <v>380</v>
      </c>
      <c r="E325" s="41">
        <v>75</v>
      </c>
      <c r="F325" s="28" t="s">
        <v>77</v>
      </c>
      <c r="H325" s="25" t="str">
        <f>Viewpoints_Statements[[#This Row],[ViewpointName]]&amp;Viewpoints_Statements[[#This Row],[PrimaryResource]]&amp;Viewpoints_Statements[[#This Row],[SecondaryResource]]</f>
        <v>SplunkFileHot bucket</v>
      </c>
    </row>
    <row r="326" spans="1:8" ht="28.5" customHeight="1">
      <c r="A326" s="26" t="s">
        <v>144</v>
      </c>
      <c r="B326" s="26" t="s">
        <v>1265</v>
      </c>
      <c r="C326" s="43" t="s">
        <v>1389</v>
      </c>
      <c r="D326" s="55" t="s">
        <v>155</v>
      </c>
      <c r="E326" s="41">
        <v>80</v>
      </c>
      <c r="F326" s="28" t="s">
        <v>69</v>
      </c>
      <c r="H326" s="25" t="str">
        <f>Viewpoints_Statements[[#This Row],[ViewpointName]]&amp;Viewpoints_Statements[[#This Row],[PrimaryResource]]&amp;Viewpoints_Statements[[#This Row],[SecondaryResource]]</f>
        <v>SPLfillnullField</v>
      </c>
    </row>
    <row r="327" spans="1:8" ht="28.5" customHeight="1">
      <c r="A327" s="26" t="s">
        <v>171</v>
      </c>
      <c r="B327" s="26" t="s">
        <v>351</v>
      </c>
      <c r="C327" s="40" t="s">
        <v>992</v>
      </c>
      <c r="D327" s="55" t="s">
        <v>993</v>
      </c>
      <c r="E327" s="41">
        <v>95</v>
      </c>
      <c r="F327" s="28" t="s">
        <v>174</v>
      </c>
      <c r="G327" s="56"/>
      <c r="H327" s="26" t="str">
        <f>Viewpoints_Statements[[#This Row],[ViewpointName]]&amp;Viewpoints_Statements[[#This Row],[PrimaryResource]]&amp;Viewpoints_Statements[[#This Row],[SecondaryResource]]</f>
        <v>SPL historyFilteringKnowing how to filter</v>
      </c>
    </row>
    <row r="328" spans="1:8" ht="28.5" customHeight="1">
      <c r="A328" s="26" t="s">
        <v>171</v>
      </c>
      <c r="B328" s="26" t="s">
        <v>351</v>
      </c>
      <c r="C328" s="40" t="s">
        <v>940</v>
      </c>
      <c r="D328" s="55" t="s">
        <v>939</v>
      </c>
      <c r="E328" s="41">
        <v>89</v>
      </c>
      <c r="F328" s="26" t="s">
        <v>169</v>
      </c>
      <c r="H328" s="25" t="str">
        <f>Viewpoints_Statements[[#This Row],[ViewpointName]]&amp;Viewpoints_Statements[[#This Row],[PrimaryResource]]&amp;Viewpoints_Statements[[#This Row],[SecondaryResource]]</f>
        <v>SPL historyFilteringAdvanced filtering lvl 1</v>
      </c>
    </row>
    <row r="329" spans="1:8" ht="28.5" customHeight="1">
      <c r="A329" s="26" t="s">
        <v>171</v>
      </c>
      <c r="B329" s="26" t="s">
        <v>351</v>
      </c>
      <c r="C329" s="40" t="s">
        <v>937</v>
      </c>
      <c r="D329" s="55" t="s">
        <v>938</v>
      </c>
      <c r="E329" s="41">
        <v>90</v>
      </c>
      <c r="F329" s="26" t="s">
        <v>169</v>
      </c>
      <c r="G329" s="40"/>
      <c r="H329" s="26" t="str">
        <f>Viewpoints_Statements[[#This Row],[ViewpointName]]&amp;Viewpoints_Statements[[#This Row],[PrimaryResource]]&amp;Viewpoints_Statements[[#This Row],[SecondaryResource]]</f>
        <v>SPL historyFilteringBasic filtering</v>
      </c>
    </row>
    <row r="330" spans="1:8" ht="28.5" customHeight="1">
      <c r="A330" s="26" t="s">
        <v>171</v>
      </c>
      <c r="B330" s="26" t="s">
        <v>351</v>
      </c>
      <c r="C330" s="40" t="s">
        <v>937</v>
      </c>
      <c r="D330" s="55" t="s">
        <v>938</v>
      </c>
      <c r="E330" s="41">
        <v>90</v>
      </c>
      <c r="F330" s="26" t="s">
        <v>169</v>
      </c>
      <c r="H330" s="25" t="str">
        <f>Viewpoints_Statements[[#This Row],[ViewpointName]]&amp;Viewpoints_Statements[[#This Row],[PrimaryResource]]&amp;Viewpoints_Statements[[#This Row],[SecondaryResource]]</f>
        <v>SPL historyFilteringBasic filtering</v>
      </c>
    </row>
    <row r="331" spans="1:8" ht="28.5" customHeight="1">
      <c r="A331" s="26" t="s">
        <v>144</v>
      </c>
      <c r="B331" s="26" t="s">
        <v>960</v>
      </c>
      <c r="C331" s="40" t="s">
        <v>961</v>
      </c>
      <c r="D331" s="55" t="s">
        <v>962</v>
      </c>
      <c r="E331" s="41">
        <v>102</v>
      </c>
      <c r="F331" s="28" t="s">
        <v>69</v>
      </c>
      <c r="H331" s="25" t="str">
        <f>Viewpoints_Statements[[#This Row],[ViewpointName]]&amp;Viewpoints_Statements[[#This Row],[PrimaryResource]]&amp;Viewpoints_Statements[[#This Row],[SecondaryResource]]</f>
        <v>SPLfirstJoin columns in ugly format</v>
      </c>
    </row>
    <row r="332" spans="1:8" ht="28.5" customHeight="1">
      <c r="A332" s="26" t="s">
        <v>144</v>
      </c>
      <c r="B332" s="42" t="s">
        <v>899</v>
      </c>
      <c r="C332" s="40" t="s">
        <v>901</v>
      </c>
      <c r="D332" s="55" t="s">
        <v>900</v>
      </c>
      <c r="E332" s="41">
        <v>80</v>
      </c>
      <c r="F332" s="28" t="s">
        <v>69</v>
      </c>
      <c r="H332" s="25" t="str">
        <f>Viewpoints_Statements[[#This Row],[ViewpointName]]&amp;Viewpoints_Statements[[#This Row],[PrimaryResource]]&amp;Viewpoints_Statements[[#This Row],[SecondaryResource]]</f>
        <v>SPLforeachStreaming per value field</v>
      </c>
    </row>
    <row r="333" spans="1:8" ht="28.5" customHeight="1">
      <c r="A333" s="26" t="s">
        <v>66</v>
      </c>
      <c r="B333" s="42" t="s">
        <v>381</v>
      </c>
      <c r="C333" s="40" t="s">
        <v>382</v>
      </c>
      <c r="D333" s="42" t="s">
        <v>155</v>
      </c>
      <c r="E333" s="41">
        <v>95</v>
      </c>
      <c r="F333" s="28" t="s">
        <v>383</v>
      </c>
      <c r="H333" s="25" t="str">
        <f>Viewpoints_Statements[[#This Row],[ViewpointName]]&amp;Viewpoints_Statements[[#This Row],[PrimaryResource]]&amp;Viewpoints_Statements[[#This Row],[SecondaryResource]]</f>
        <v>SplunkForwarderField</v>
      </c>
    </row>
    <row r="334" spans="1:8" ht="28.5" customHeight="1">
      <c r="A334" s="26" t="s">
        <v>66</v>
      </c>
      <c r="B334" s="42" t="s">
        <v>168</v>
      </c>
      <c r="C334" s="40" t="s">
        <v>384</v>
      </c>
      <c r="D334" s="42" t="s">
        <v>186</v>
      </c>
      <c r="E334" s="41">
        <v>100</v>
      </c>
      <c r="F334" s="28" t="s">
        <v>69</v>
      </c>
      <c r="H334" s="25" t="str">
        <f>Viewpoints_Statements[[#This Row],[ViewpointName]]&amp;Viewpoints_Statements[[#This Row],[PrimaryResource]]&amp;Viewpoints_Statements[[#This Row],[SecondaryResource]]</f>
        <v>SplunkGenerating commandData</v>
      </c>
    </row>
    <row r="335" spans="1:8" ht="28.5" customHeight="1">
      <c r="A335" s="26" t="s">
        <v>144</v>
      </c>
      <c r="B335" s="42" t="s">
        <v>385</v>
      </c>
      <c r="C335" s="40" t="s">
        <v>386</v>
      </c>
      <c r="D335" s="42"/>
      <c r="E335" s="41">
        <v>67</v>
      </c>
      <c r="F335" s="28" t="s">
        <v>154</v>
      </c>
      <c r="H335" s="25" t="str">
        <f>Viewpoints_Statements[[#This Row],[ViewpointName]]&amp;Viewpoints_Statements[[#This Row],[PrimaryResource]]&amp;Viewpoints_Statements[[#This Row],[SecondaryResource]]</f>
        <v>SPLgeostats</v>
      </c>
    </row>
    <row r="336" spans="1:8" ht="28.5" customHeight="1">
      <c r="A336" s="26" t="s">
        <v>171</v>
      </c>
      <c r="B336" s="26" t="s">
        <v>387</v>
      </c>
      <c r="C336" s="40" t="s">
        <v>388</v>
      </c>
      <c r="D336" s="42"/>
      <c r="E336" s="41">
        <v>43</v>
      </c>
      <c r="F336" s="28" t="s">
        <v>154</v>
      </c>
      <c r="G336" s="27" t="s">
        <v>389</v>
      </c>
      <c r="H336" s="25" t="str">
        <f>Viewpoints_Statements[[#This Row],[ViewpointName]]&amp;Viewpoints_Statements[[#This Row],[PrimaryResource]]&amp;Viewpoints_Statements[[#This Row],[SecondaryResource]]</f>
        <v>SPL historyGet common fields in lookup &amp; events</v>
      </c>
    </row>
    <row r="337" spans="1:8" ht="28.5" customHeight="1">
      <c r="A337" s="26" t="s">
        <v>66</v>
      </c>
      <c r="B337" s="42" t="s">
        <v>390</v>
      </c>
      <c r="C337" s="40" t="s">
        <v>391</v>
      </c>
      <c r="D337" s="42"/>
      <c r="E337" s="41">
        <v>80</v>
      </c>
      <c r="F337" s="28" t="s">
        <v>69</v>
      </c>
      <c r="H337" s="25" t="str">
        <f>Viewpoints_Statements[[#This Row],[ViewpointName]]&amp;Viewpoints_Statements[[#This Row],[PrimaryResource]]&amp;Viewpoints_Statements[[#This Row],[SecondaryResource]]</f>
        <v>SplunkGrid layout</v>
      </c>
    </row>
    <row r="338" spans="1:8" ht="28.5" customHeight="1">
      <c r="A338" s="26" t="s">
        <v>171</v>
      </c>
      <c r="B338" s="55" t="s">
        <v>1385</v>
      </c>
      <c r="C338" s="40" t="s">
        <v>1386</v>
      </c>
      <c r="D338" s="55" t="s">
        <v>232</v>
      </c>
      <c r="E338" s="41">
        <v>91</v>
      </c>
      <c r="F338" s="28" t="s">
        <v>920</v>
      </c>
      <c r="H338" s="25" t="str">
        <f>Viewpoints_Statements[[#This Row],[ViewpointName]]&amp;Viewpoints_Statements[[#This Row],[PrimaryResource]]&amp;Viewpoints_Statements[[#This Row],[SecondaryResource]]</f>
        <v>SPL historyGrouping effectsTransaction</v>
      </c>
    </row>
    <row r="339" spans="1:8" ht="28.5" customHeight="1">
      <c r="A339" s="26" t="s">
        <v>330</v>
      </c>
      <c r="B339" s="26" t="s">
        <v>1212</v>
      </c>
      <c r="C339" s="40" t="s">
        <v>1211</v>
      </c>
      <c r="D339" s="55" t="s">
        <v>1213</v>
      </c>
      <c r="E339" s="41">
        <v>90</v>
      </c>
      <c r="F339" s="28" t="s">
        <v>1214</v>
      </c>
      <c r="H339" s="25" t="str">
        <f>Viewpoints_Statements[[#This Row],[ViewpointName]]&amp;Viewpoints_Statements[[#This Row],[PrimaryResource]]&amp;Viewpoints_Statements[[#This Row],[SecondaryResource]]</f>
        <v>Useful thingsHack splunk exam questionsHack</v>
      </c>
    </row>
    <row r="340" spans="1:8" ht="28.5" customHeight="1">
      <c r="A340" s="26" t="s">
        <v>144</v>
      </c>
      <c r="B340" s="26" t="s">
        <v>392</v>
      </c>
      <c r="C340" s="40" t="s">
        <v>393</v>
      </c>
      <c r="D340" s="42" t="s">
        <v>394</v>
      </c>
      <c r="E340" s="41">
        <v>101</v>
      </c>
      <c r="F340" s="28" t="s">
        <v>73</v>
      </c>
      <c r="H340" s="25" t="str">
        <f>Viewpoints_Statements[[#This Row],[ViewpointName]]&amp;Viewpoints_Statements[[#This Row],[PrimaryResource]]&amp;Viewpoints_Statements[[#This Row],[SecondaryResource]]</f>
        <v>SPLinDependency</v>
      </c>
    </row>
    <row r="341" spans="1:8" ht="28.5" customHeight="1">
      <c r="A341" s="26" t="s">
        <v>66</v>
      </c>
      <c r="B341" s="26" t="s">
        <v>1236</v>
      </c>
      <c r="C341" s="40" t="s">
        <v>1300</v>
      </c>
      <c r="D341" s="55" t="s">
        <v>399</v>
      </c>
      <c r="E341" s="41">
        <v>89</v>
      </c>
      <c r="F341" s="28" t="s">
        <v>1301</v>
      </c>
      <c r="H341" s="25" t="str">
        <f>Viewpoints_Statements[[#This Row],[ViewpointName]]&amp;Viewpoints_Statements[[#This Row],[PrimaryResource]]&amp;Viewpoints_Statements[[#This Row],[SecondaryResource]]</f>
        <v>SplunkIndexBucket</v>
      </c>
    </row>
    <row r="342" spans="1:8" ht="28.5" customHeight="1">
      <c r="A342" s="26" t="s">
        <v>66</v>
      </c>
      <c r="B342" s="26" t="s">
        <v>1236</v>
      </c>
      <c r="C342" s="40" t="s">
        <v>1299</v>
      </c>
      <c r="D342" s="55" t="s">
        <v>399</v>
      </c>
      <c r="E342" s="41">
        <v>100</v>
      </c>
      <c r="F342" s="28" t="s">
        <v>127</v>
      </c>
      <c r="H342" s="25" t="str">
        <f>Viewpoints_Statements[[#This Row],[ViewpointName]]&amp;Viewpoints_Statements[[#This Row],[PrimaryResource]]&amp;Viewpoints_Statements[[#This Row],[SecondaryResource]]</f>
        <v>SplunkIndexBucket</v>
      </c>
    </row>
    <row r="343" spans="1:8" ht="28.5" customHeight="1">
      <c r="A343" s="26" t="s">
        <v>66</v>
      </c>
      <c r="B343" s="26" t="s">
        <v>360</v>
      </c>
      <c r="C343" s="40" t="s">
        <v>1368</v>
      </c>
      <c r="D343" s="55" t="s">
        <v>736</v>
      </c>
      <c r="E343" s="41">
        <v>99</v>
      </c>
      <c r="F343" s="28" t="s">
        <v>12</v>
      </c>
      <c r="H343" s="25" t="str">
        <f>Viewpoints_Statements[[#This Row],[ViewpointName]]&amp;Viewpoints_Statements[[#This Row],[PrimaryResource]]&amp;Viewpoints_Statements[[#This Row],[SecondaryResource]]</f>
        <v>SplunkIndex time fieldTsidx</v>
      </c>
    </row>
    <row r="344" spans="1:8" ht="28.5" customHeight="1">
      <c r="A344" s="26" t="s">
        <v>289</v>
      </c>
      <c r="B344" s="26" t="s">
        <v>87</v>
      </c>
      <c r="C344" s="40" t="s">
        <v>405</v>
      </c>
      <c r="D344" s="42" t="s">
        <v>406</v>
      </c>
      <c r="E344" s="41">
        <v>60</v>
      </c>
      <c r="F344" s="28" t="s">
        <v>156</v>
      </c>
      <c r="H344" s="25" t="str">
        <f>Viewpoints_Statements[[#This Row],[ViewpointName]]&amp;Viewpoints_Statements[[#This Row],[PrimaryResource]]&amp;Viewpoints_Statements[[#This Row],[SecondaryResource]]</f>
        <v>Splunk architectureIndexerSearch peers</v>
      </c>
    </row>
    <row r="345" spans="1:8" ht="28.5" customHeight="1">
      <c r="A345" s="26" t="s">
        <v>66</v>
      </c>
      <c r="B345" s="26" t="s">
        <v>87</v>
      </c>
      <c r="C345" s="40" t="s">
        <v>1149</v>
      </c>
      <c r="D345" s="55" t="s">
        <v>1150</v>
      </c>
      <c r="E345" s="41">
        <v>60</v>
      </c>
      <c r="F345" s="28" t="s">
        <v>156</v>
      </c>
      <c r="H345" s="25" t="str">
        <f>Viewpoints_Statements[[#This Row],[ViewpointName]]&amp;Viewpoints_Statements[[#This Row],[PrimaryResource]]&amp;Viewpoints_Statements[[#This Row],[SecondaryResource]]</f>
        <v>SplunkIndexerDefault indexes</v>
      </c>
    </row>
    <row r="346" spans="1:8" ht="28.5" customHeight="1">
      <c r="A346" s="26" t="s">
        <v>66</v>
      </c>
      <c r="B346" s="26" t="s">
        <v>87</v>
      </c>
      <c r="C346" s="40" t="s">
        <v>400</v>
      </c>
      <c r="D346" s="42" t="s">
        <v>401</v>
      </c>
      <c r="E346" s="41">
        <v>74</v>
      </c>
      <c r="F346" s="28" t="s">
        <v>12</v>
      </c>
      <c r="H346" s="25" t="str">
        <f>Viewpoints_Statements[[#This Row],[ViewpointName]]&amp;Viewpoints_Statements[[#This Row],[PrimaryResource]]&amp;Viewpoints_Statements[[#This Row],[SecondaryResource]]</f>
        <v>SplunkIndexerETL</v>
      </c>
    </row>
    <row r="347" spans="1:8" ht="28.5" customHeight="1">
      <c r="A347" s="26" t="s">
        <v>66</v>
      </c>
      <c r="B347" s="26" t="s">
        <v>87</v>
      </c>
      <c r="C347" s="40" t="s">
        <v>404</v>
      </c>
      <c r="D347" s="42" t="s">
        <v>399</v>
      </c>
      <c r="E347" s="41">
        <v>80</v>
      </c>
      <c r="F347" s="28" t="s">
        <v>12</v>
      </c>
      <c r="H347" s="25" t="str">
        <f>Viewpoints_Statements[[#This Row],[ViewpointName]]&amp;Viewpoints_Statements[[#This Row],[PrimaryResource]]&amp;Viewpoints_Statements[[#This Row],[SecondaryResource]]</f>
        <v>SplunkIndexerBucket</v>
      </c>
    </row>
    <row r="348" spans="1:8" ht="28.5" customHeight="1">
      <c r="A348" s="26" t="s">
        <v>289</v>
      </c>
      <c r="B348" s="26" t="s">
        <v>87</v>
      </c>
      <c r="C348" s="40" t="s">
        <v>1154</v>
      </c>
      <c r="D348" s="55" t="s">
        <v>1153</v>
      </c>
      <c r="E348" s="41">
        <v>84</v>
      </c>
      <c r="F348" s="28" t="s">
        <v>156</v>
      </c>
      <c r="H348" s="25" t="str">
        <f>Viewpoints_Statements[[#This Row],[ViewpointName]]&amp;Viewpoints_Statements[[#This Row],[PrimaryResource]]&amp;Viewpoints_Statements[[#This Row],[SecondaryResource]]</f>
        <v>Splunk architectureIndexerPeer node</v>
      </c>
    </row>
    <row r="349" spans="1:8" ht="28.5" customHeight="1">
      <c r="A349" s="26" t="s">
        <v>66</v>
      </c>
      <c r="B349" s="42" t="s">
        <v>87</v>
      </c>
      <c r="C349" s="40" t="s">
        <v>397</v>
      </c>
      <c r="D349" s="42" t="s">
        <v>201</v>
      </c>
      <c r="E349" s="41">
        <v>85</v>
      </c>
      <c r="F349" s="28" t="s">
        <v>12</v>
      </c>
      <c r="H349" s="25" t="str">
        <f>Viewpoints_Statements[[#This Row],[ViewpointName]]&amp;Viewpoints_Statements[[#This Row],[PrimaryResource]]&amp;Viewpoints_Statements[[#This Row],[SecondaryResource]]</f>
        <v>SplunkIndexerSplunk event</v>
      </c>
    </row>
    <row r="350" spans="1:8" ht="28.5" customHeight="1">
      <c r="A350" s="26" t="s">
        <v>66</v>
      </c>
      <c r="B350" s="26" t="s">
        <v>87</v>
      </c>
      <c r="C350" s="40" t="s">
        <v>398</v>
      </c>
      <c r="D350" s="42" t="s">
        <v>399</v>
      </c>
      <c r="E350" s="41">
        <v>85</v>
      </c>
      <c r="F350" s="28" t="s">
        <v>12</v>
      </c>
      <c r="H350" s="25" t="str">
        <f>Viewpoints_Statements[[#This Row],[ViewpointName]]&amp;Viewpoints_Statements[[#This Row],[PrimaryResource]]&amp;Viewpoints_Statements[[#This Row],[SecondaryResource]]</f>
        <v>SplunkIndexerBucket</v>
      </c>
    </row>
    <row r="351" spans="1:8" ht="28.5" customHeight="1">
      <c r="A351" s="26" t="s">
        <v>66</v>
      </c>
      <c r="B351" s="26" t="s">
        <v>87</v>
      </c>
      <c r="C351" s="40" t="s">
        <v>403</v>
      </c>
      <c r="D351" s="42" t="s">
        <v>72</v>
      </c>
      <c r="E351" s="41">
        <v>86</v>
      </c>
      <c r="F351" s="28" t="s">
        <v>77</v>
      </c>
      <c r="H351" s="25" t="str">
        <f>Viewpoints_Statements[[#This Row],[ViewpointName]]&amp;Viewpoints_Statements[[#This Row],[PrimaryResource]]&amp;Viewpoints_Statements[[#This Row],[SecondaryResource]]</f>
        <v>SplunkIndexerSummary index</v>
      </c>
    </row>
    <row r="352" spans="1:8" ht="28.5" customHeight="1">
      <c r="A352" s="26" t="s">
        <v>66</v>
      </c>
      <c r="B352" s="26" t="s">
        <v>87</v>
      </c>
      <c r="C352" s="40" t="s">
        <v>402</v>
      </c>
      <c r="D352" s="42" t="s">
        <v>335</v>
      </c>
      <c r="E352" s="41">
        <v>89</v>
      </c>
      <c r="F352" s="28" t="s">
        <v>77</v>
      </c>
      <c r="H352" s="25" t="str">
        <f>Viewpoints_Statements[[#This Row],[ViewpointName]]&amp;Viewpoints_Statements[[#This Row],[PrimaryResource]]&amp;Viewpoints_Statements[[#This Row],[SecondaryResource]]</f>
        <v>SplunkIndexerExtracted field</v>
      </c>
    </row>
    <row r="353" spans="1:8" ht="28.5" customHeight="1">
      <c r="A353" s="26" t="s">
        <v>289</v>
      </c>
      <c r="B353" s="26" t="s">
        <v>87</v>
      </c>
      <c r="C353" s="40" t="s">
        <v>1152</v>
      </c>
      <c r="D353" s="55" t="s">
        <v>406</v>
      </c>
      <c r="E353" s="41">
        <v>90</v>
      </c>
      <c r="F353" s="28" t="s">
        <v>156</v>
      </c>
      <c r="H353" s="25" t="str">
        <f>Viewpoints_Statements[[#This Row],[ViewpointName]]&amp;Viewpoints_Statements[[#This Row],[PrimaryResource]]&amp;Viewpoints_Statements[[#This Row],[SecondaryResource]]</f>
        <v>Splunk architectureIndexerSearch peers</v>
      </c>
    </row>
    <row r="354" spans="1:8" ht="28.5" customHeight="1">
      <c r="A354" s="26" t="s">
        <v>66</v>
      </c>
      <c r="B354" s="26" t="s">
        <v>87</v>
      </c>
      <c r="C354" s="40" t="s">
        <v>1151</v>
      </c>
      <c r="D354" s="42" t="s">
        <v>154</v>
      </c>
      <c r="E354" s="41">
        <v>93</v>
      </c>
      <c r="F354" s="28" t="s">
        <v>383</v>
      </c>
      <c r="H354" s="25" t="str">
        <f>Viewpoints_Statements[[#This Row],[ViewpointName]]&amp;Viewpoints_Statements[[#This Row],[PrimaryResource]]&amp;Viewpoints_Statements[[#This Row],[SecondaryResource]]</f>
        <v>SplunkIndexerCommand</v>
      </c>
    </row>
    <row r="355" spans="1:8" ht="28.5" customHeight="1">
      <c r="A355" s="26" t="s">
        <v>66</v>
      </c>
      <c r="B355" s="26" t="s">
        <v>87</v>
      </c>
      <c r="C355" s="40" t="s">
        <v>396</v>
      </c>
      <c r="D355" s="42" t="s">
        <v>201</v>
      </c>
      <c r="E355" s="41">
        <v>96</v>
      </c>
      <c r="F355" s="28" t="s">
        <v>12</v>
      </c>
      <c r="H355" s="25" t="str">
        <f>Viewpoints_Statements[[#This Row],[ViewpointName]]&amp;Viewpoints_Statements[[#This Row],[PrimaryResource]]&amp;Viewpoints_Statements[[#This Row],[SecondaryResource]]</f>
        <v>SplunkIndexerSplunk event</v>
      </c>
    </row>
    <row r="356" spans="1:8" ht="28.5" customHeight="1">
      <c r="A356" s="26" t="s">
        <v>66</v>
      </c>
      <c r="B356" s="26" t="s">
        <v>87</v>
      </c>
      <c r="C356" s="40" t="s">
        <v>395</v>
      </c>
      <c r="D356" s="42" t="s">
        <v>201</v>
      </c>
      <c r="E356" s="41">
        <v>97</v>
      </c>
      <c r="F356" s="28" t="s">
        <v>383</v>
      </c>
      <c r="H356" s="25" t="str">
        <f>Viewpoints_Statements[[#This Row],[ViewpointName]]&amp;Viewpoints_Statements[[#This Row],[PrimaryResource]]&amp;Viewpoints_Statements[[#This Row],[SecondaryResource]]</f>
        <v>SplunkIndexerSplunk event</v>
      </c>
    </row>
    <row r="357" spans="1:8" ht="28.5" customHeight="1">
      <c r="A357" s="26" t="s">
        <v>66</v>
      </c>
      <c r="B357" s="26" t="s">
        <v>323</v>
      </c>
      <c r="C357" s="40" t="s">
        <v>408</v>
      </c>
      <c r="D357" s="42" t="s">
        <v>337</v>
      </c>
      <c r="E357" s="41">
        <v>70</v>
      </c>
      <c r="F357" s="45" t="s">
        <v>337</v>
      </c>
      <c r="H357" s="25" t="str">
        <f>Viewpoints_Statements[[#This Row],[ViewpointName]]&amp;Viewpoints_Statements[[#This Row],[PrimaryResource]]&amp;Viewpoints_Statements[[#This Row],[SecondaryResource]]</f>
        <v>SplunkInteresting fieldsCreation</v>
      </c>
    </row>
    <row r="358" spans="1:8" ht="28.5" customHeight="1">
      <c r="A358" s="26" t="s">
        <v>66</v>
      </c>
      <c r="B358" s="26" t="s">
        <v>323</v>
      </c>
      <c r="C358" s="40" t="s">
        <v>407</v>
      </c>
      <c r="D358" s="42" t="s">
        <v>255</v>
      </c>
      <c r="E358" s="41">
        <v>93</v>
      </c>
      <c r="F358" s="28" t="s">
        <v>160</v>
      </c>
      <c r="H358" s="25" t="str">
        <f>Viewpoints_Statements[[#This Row],[ViewpointName]]&amp;Viewpoints_Statements[[#This Row],[PrimaryResource]]&amp;Viewpoints_Statements[[#This Row],[SecondaryResource]]</f>
        <v>SplunkInteresting fieldsSearch results</v>
      </c>
    </row>
    <row r="359" spans="1:8" ht="28.5" customHeight="1">
      <c r="A359" s="26" t="s">
        <v>66</v>
      </c>
      <c r="B359" s="26" t="s">
        <v>323</v>
      </c>
      <c r="C359" s="40" t="s">
        <v>409</v>
      </c>
      <c r="D359" s="42" t="s">
        <v>255</v>
      </c>
      <c r="E359" s="41">
        <v>95</v>
      </c>
      <c r="F359" s="28" t="s">
        <v>337</v>
      </c>
      <c r="H359" s="25" t="str">
        <f>Viewpoints_Statements[[#This Row],[ViewpointName]]&amp;Viewpoints_Statements[[#This Row],[PrimaryResource]]&amp;Viewpoints_Statements[[#This Row],[SecondaryResource]]</f>
        <v>SplunkInteresting fieldsSearch results</v>
      </c>
    </row>
    <row r="360" spans="1:8" ht="28.5" customHeight="1">
      <c r="A360" s="26" t="s">
        <v>66</v>
      </c>
      <c r="B360" s="26" t="s">
        <v>410</v>
      </c>
      <c r="C360" s="40" t="s">
        <v>415</v>
      </c>
      <c r="D360" s="42" t="s">
        <v>199</v>
      </c>
      <c r="E360" s="41">
        <v>84</v>
      </c>
      <c r="F360" s="28" t="s">
        <v>187</v>
      </c>
      <c r="H360" s="25" t="str">
        <f>Viewpoints_Statements[[#This Row],[ViewpointName]]&amp;Viewpoints_Statements[[#This Row],[PrimaryResource]]&amp;Viewpoints_Statements[[#This Row],[SecondaryResource]]</f>
        <v>SplunkInterpretation objectCommon Information Model</v>
      </c>
    </row>
    <row r="361" spans="1:8" ht="28.5" customHeight="1">
      <c r="A361" s="26" t="s">
        <v>66</v>
      </c>
      <c r="B361" s="26" t="s">
        <v>410</v>
      </c>
      <c r="C361" s="40" t="s">
        <v>412</v>
      </c>
      <c r="D361" s="42" t="s">
        <v>413</v>
      </c>
      <c r="E361" s="41">
        <v>87</v>
      </c>
      <c r="F361" s="28" t="s">
        <v>77</v>
      </c>
      <c r="H361" s="25" t="str">
        <f>Viewpoints_Statements[[#This Row],[ViewpointName]]&amp;Viewpoints_Statements[[#This Row],[PrimaryResource]]&amp;Viewpoints_Statements[[#This Row],[SecondaryResource]]</f>
        <v>SplunkInterpretation objectParsing</v>
      </c>
    </row>
    <row r="362" spans="1:8" ht="28.5" customHeight="1">
      <c r="A362" s="26" t="s">
        <v>66</v>
      </c>
      <c r="B362" s="26" t="s">
        <v>410</v>
      </c>
      <c r="C362" s="40" t="s">
        <v>414</v>
      </c>
      <c r="D362" s="42" t="s">
        <v>155</v>
      </c>
      <c r="E362" s="41">
        <v>87</v>
      </c>
      <c r="F362" s="28" t="s">
        <v>77</v>
      </c>
      <c r="H362" s="25" t="str">
        <f>Viewpoints_Statements[[#This Row],[ViewpointName]]&amp;Viewpoints_Statements[[#This Row],[PrimaryResource]]&amp;Viewpoints_Statements[[#This Row],[SecondaryResource]]</f>
        <v>SplunkInterpretation objectField</v>
      </c>
    </row>
    <row r="363" spans="1:8" ht="28.5" customHeight="1">
      <c r="A363" s="26" t="s">
        <v>66</v>
      </c>
      <c r="B363" s="26" t="s">
        <v>410</v>
      </c>
      <c r="C363" s="40" t="s">
        <v>411</v>
      </c>
      <c r="D363" s="42" t="s">
        <v>201</v>
      </c>
      <c r="E363" s="41">
        <v>98</v>
      </c>
      <c r="F363" s="28" t="s">
        <v>77</v>
      </c>
      <c r="H363" s="25" t="str">
        <f>Viewpoints_Statements[[#This Row],[ViewpointName]]&amp;Viewpoints_Statements[[#This Row],[PrimaryResource]]&amp;Viewpoints_Statements[[#This Row],[SecondaryResource]]</f>
        <v>SplunkInterpretation objectSplunk event</v>
      </c>
    </row>
    <row r="364" spans="1:8" ht="28.5" customHeight="1">
      <c r="A364" s="26" t="s">
        <v>144</v>
      </c>
      <c r="B364" s="26" t="s">
        <v>416</v>
      </c>
      <c r="C364" s="40" t="s">
        <v>417</v>
      </c>
      <c r="D364" s="42"/>
      <c r="E364" s="41">
        <v>80</v>
      </c>
      <c r="F364" s="28" t="s">
        <v>154</v>
      </c>
      <c r="H364" s="25" t="str">
        <f>Viewpoints_Statements[[#This Row],[ViewpointName]]&amp;Viewpoints_Statements[[#This Row],[PrimaryResource]]&amp;Viewpoints_Statements[[#This Row],[SecondaryResource]]</f>
        <v>SPLiplocation</v>
      </c>
    </row>
    <row r="365" spans="1:8" ht="28.5" customHeight="1">
      <c r="A365" s="26" t="s">
        <v>144</v>
      </c>
      <c r="B365" s="26" t="s">
        <v>967</v>
      </c>
      <c r="C365" s="40" t="s">
        <v>971</v>
      </c>
      <c r="D365" s="55" t="s">
        <v>970</v>
      </c>
      <c r="E365" s="41">
        <v>83</v>
      </c>
      <c r="F365" s="28" t="s">
        <v>169</v>
      </c>
      <c r="H365" s="25" t="str">
        <f>Viewpoints_Statements[[#This Row],[ViewpointName]]&amp;Viewpoints_Statements[[#This Row],[PrimaryResource]]&amp;Viewpoints_Statements[[#This Row],[SecondaryResource]]</f>
        <v>SPLjoinOuter left join</v>
      </c>
    </row>
    <row r="366" spans="1:8" ht="28.5" customHeight="1">
      <c r="A366" s="26" t="s">
        <v>144</v>
      </c>
      <c r="B366" s="26" t="s">
        <v>967</v>
      </c>
      <c r="C366" s="40" t="s">
        <v>991</v>
      </c>
      <c r="D366" s="55" t="s">
        <v>872</v>
      </c>
      <c r="E366" s="41">
        <v>90</v>
      </c>
      <c r="F366" s="28" t="s">
        <v>115</v>
      </c>
      <c r="H366" s="25" t="str">
        <f>Viewpoints_Statements[[#This Row],[ViewpointName]]&amp;Viewpoints_Statements[[#This Row],[PrimaryResource]]&amp;Viewpoints_Statements[[#This Row],[SecondaryResource]]</f>
        <v>SPLjoinLimit</v>
      </c>
    </row>
    <row r="367" spans="1:8" ht="28.5" customHeight="1">
      <c r="A367" s="26" t="s">
        <v>144</v>
      </c>
      <c r="B367" s="42" t="s">
        <v>967</v>
      </c>
      <c r="C367" s="40" t="s">
        <v>969</v>
      </c>
      <c r="D367" s="55" t="s">
        <v>968</v>
      </c>
      <c r="E367" s="41">
        <v>90</v>
      </c>
      <c r="F367" s="28" t="s">
        <v>169</v>
      </c>
      <c r="H367" s="25" t="str">
        <f>Viewpoints_Statements[[#This Row],[ViewpointName]]&amp;Viewpoints_Statements[[#This Row],[PrimaryResource]]&amp;Viewpoints_Statements[[#This Row],[SecondaryResource]]</f>
        <v>SPLjoinInner join</v>
      </c>
    </row>
    <row r="368" spans="1:8" ht="28.5" customHeight="1">
      <c r="A368" s="26" t="s">
        <v>144</v>
      </c>
      <c r="B368" s="57" t="s">
        <v>224</v>
      </c>
      <c r="C368" s="40" t="s">
        <v>1378</v>
      </c>
      <c r="D368" s="55"/>
      <c r="E368" s="41">
        <v>90</v>
      </c>
      <c r="F368" s="28" t="s">
        <v>523</v>
      </c>
      <c r="H368" s="25" t="str">
        <f>Viewpoints_Statements[[#This Row],[ViewpointName]]&amp;Viewpoints_Statements[[#This Row],[PrimaryResource]]&amp;Viewpoints_Statements[[#This Row],[SecondaryResource]]</f>
        <v>SPLJSON</v>
      </c>
    </row>
    <row r="369" spans="1:8" ht="28.5" customHeight="1">
      <c r="A369" s="26" t="s">
        <v>66</v>
      </c>
      <c r="B369" s="26" t="s">
        <v>1553</v>
      </c>
      <c r="C369" s="40" t="s">
        <v>1554</v>
      </c>
      <c r="D369" s="55"/>
      <c r="F369" s="28"/>
      <c r="H369" s="25" t="str">
        <f>Viewpoints_Statements[[#This Row],[ViewpointName]]&amp;Viewpoints_Statements[[#This Row],[PrimaryResource]]&amp;Viewpoints_Statements[[#This Row],[SecondaryResource]]</f>
        <v>SplunkJSON dashboard definition</v>
      </c>
    </row>
    <row r="370" spans="1:8" ht="28.5" customHeight="1">
      <c r="A370" s="26" t="s">
        <v>66</v>
      </c>
      <c r="B370" s="26" t="s">
        <v>97</v>
      </c>
      <c r="C370" s="40" t="s">
        <v>437</v>
      </c>
      <c r="D370" s="42" t="s">
        <v>337</v>
      </c>
      <c r="E370" s="41">
        <v>109</v>
      </c>
      <c r="F370" s="28" t="s">
        <v>337</v>
      </c>
      <c r="H370" s="25" t="str">
        <f>Viewpoints_Statements[[#This Row],[ViewpointName]]&amp;Viewpoints_Statements[[#This Row],[PrimaryResource]]&amp;Viewpoints_Statements[[#This Row],[SecondaryResource]]</f>
        <v>SplunkKnowledge objectCreation</v>
      </c>
    </row>
    <row r="371" spans="1:8" ht="28.5" customHeight="1">
      <c r="A371" s="26" t="s">
        <v>66</v>
      </c>
      <c r="B371" s="26" t="s">
        <v>97</v>
      </c>
      <c r="C371" s="40" t="s">
        <v>430</v>
      </c>
      <c r="D371" s="42" t="s">
        <v>201</v>
      </c>
      <c r="E371" s="41">
        <v>75</v>
      </c>
      <c r="F371" s="28" t="s">
        <v>77</v>
      </c>
      <c r="H371" s="25" t="str">
        <f>Viewpoints_Statements[[#This Row],[ViewpointName]]&amp;Viewpoints_Statements[[#This Row],[PrimaryResource]]&amp;Viewpoints_Statements[[#This Row],[SecondaryResource]]</f>
        <v>SplunkKnowledge objectSplunk event</v>
      </c>
    </row>
    <row r="372" spans="1:8" ht="28.5" customHeight="1">
      <c r="A372" s="26" t="s">
        <v>66</v>
      </c>
      <c r="B372" s="26" t="s">
        <v>97</v>
      </c>
      <c r="C372" s="40" t="s">
        <v>435</v>
      </c>
      <c r="D372" s="42" t="s">
        <v>201</v>
      </c>
      <c r="E372" s="41">
        <v>77</v>
      </c>
      <c r="F372" s="28" t="s">
        <v>77</v>
      </c>
      <c r="H372" s="25" t="str">
        <f>Viewpoints_Statements[[#This Row],[ViewpointName]]&amp;Viewpoints_Statements[[#This Row],[PrimaryResource]]&amp;Viewpoints_Statements[[#This Row],[SecondaryResource]]</f>
        <v>SplunkKnowledge objectSplunk event</v>
      </c>
    </row>
    <row r="373" spans="1:8" ht="28.5" customHeight="1">
      <c r="A373" s="26" t="s">
        <v>66</v>
      </c>
      <c r="B373" s="26" t="s">
        <v>97</v>
      </c>
      <c r="C373" s="40" t="s">
        <v>428</v>
      </c>
      <c r="D373" s="42" t="s">
        <v>59</v>
      </c>
      <c r="E373" s="41">
        <v>80</v>
      </c>
      <c r="F373" s="28" t="s">
        <v>77</v>
      </c>
      <c r="H373" s="25" t="str">
        <f>Viewpoints_Statements[[#This Row],[ViewpointName]]&amp;Viewpoints_Statements[[#This Row],[PrimaryResource]]&amp;Viewpoints_Statements[[#This Row],[SecondaryResource]]</f>
        <v>SplunkKnowledge objectUser</v>
      </c>
    </row>
    <row r="374" spans="1:8" ht="28.5" customHeight="1">
      <c r="A374" s="26" t="s">
        <v>66</v>
      </c>
      <c r="B374" s="26" t="s">
        <v>97</v>
      </c>
      <c r="C374" s="40" t="s">
        <v>429</v>
      </c>
      <c r="D374" s="42" t="s">
        <v>59</v>
      </c>
      <c r="E374" s="41">
        <v>83</v>
      </c>
      <c r="F374" s="28" t="s">
        <v>83</v>
      </c>
      <c r="H374" s="25" t="str">
        <f>Viewpoints_Statements[[#This Row],[ViewpointName]]&amp;Viewpoints_Statements[[#This Row],[PrimaryResource]]&amp;Viewpoints_Statements[[#This Row],[SecondaryResource]]</f>
        <v>SplunkKnowledge objectUser</v>
      </c>
    </row>
    <row r="375" spans="1:8" ht="28.5" customHeight="1">
      <c r="A375" s="26" t="s">
        <v>66</v>
      </c>
      <c r="B375" s="26" t="s">
        <v>97</v>
      </c>
      <c r="C375" s="40" t="s">
        <v>998</v>
      </c>
      <c r="D375" s="55" t="s">
        <v>90</v>
      </c>
      <c r="E375" s="41">
        <v>83</v>
      </c>
      <c r="F375" s="28" t="s">
        <v>12</v>
      </c>
      <c r="H375" s="25" t="str">
        <f>Viewpoints_Statements[[#This Row],[ViewpointName]]&amp;Viewpoints_Statements[[#This Row],[PrimaryResource]]&amp;Viewpoints_Statements[[#This Row],[SecondaryResource]]</f>
        <v>SplunkKnowledge objectApp</v>
      </c>
    </row>
    <row r="376" spans="1:8" ht="28.5" customHeight="1">
      <c r="A376" s="26" t="s">
        <v>66</v>
      </c>
      <c r="B376" s="26" t="s">
        <v>97</v>
      </c>
      <c r="C376" s="40" t="s">
        <v>439</v>
      </c>
      <c r="D376" s="42" t="s">
        <v>249</v>
      </c>
      <c r="E376" s="41">
        <v>84</v>
      </c>
      <c r="F376" s="45" t="s">
        <v>12</v>
      </c>
      <c r="H376" s="25" t="str">
        <f>Viewpoints_Statements[[#This Row],[ViewpointName]]&amp;Viewpoints_Statements[[#This Row],[PrimaryResource]]&amp;Viewpoints_Statements[[#This Row],[SecondaryResource]]</f>
        <v>SplunkKnowledge objectShare</v>
      </c>
    </row>
    <row r="377" spans="1:8" ht="28.5" customHeight="1">
      <c r="A377" s="26" t="s">
        <v>66</v>
      </c>
      <c r="B377" s="26" t="s">
        <v>97</v>
      </c>
      <c r="C377" s="40" t="s">
        <v>444</v>
      </c>
      <c r="D377" s="42" t="s">
        <v>59</v>
      </c>
      <c r="E377" s="41">
        <v>87</v>
      </c>
      <c r="F377" s="28" t="s">
        <v>443</v>
      </c>
      <c r="H377" s="25" t="str">
        <f>Viewpoints_Statements[[#This Row],[ViewpointName]]&amp;Viewpoints_Statements[[#This Row],[PrimaryResource]]&amp;Viewpoints_Statements[[#This Row],[SecondaryResource]]</f>
        <v>SplunkKnowledge objectUser</v>
      </c>
    </row>
    <row r="378" spans="1:8" ht="28.5" customHeight="1">
      <c r="A378" s="26" t="s">
        <v>66</v>
      </c>
      <c r="B378" s="42" t="s">
        <v>97</v>
      </c>
      <c r="C378" s="40" t="s">
        <v>433</v>
      </c>
      <c r="D378" s="42" t="s">
        <v>434</v>
      </c>
      <c r="E378" s="41">
        <v>89</v>
      </c>
      <c r="F378" s="28" t="s">
        <v>337</v>
      </c>
      <c r="H378" s="25" t="str">
        <f>Viewpoints_Statements[[#This Row],[ViewpointName]]&amp;Viewpoints_Statements[[#This Row],[PrimaryResource]]&amp;Viewpoints_Statements[[#This Row],[SecondaryResource]]</f>
        <v>SplunkKnowledge objectStandard</v>
      </c>
    </row>
    <row r="379" spans="1:8" ht="28.5" customHeight="1">
      <c r="A379" s="26" t="s">
        <v>66</v>
      </c>
      <c r="B379" s="26" t="s">
        <v>97</v>
      </c>
      <c r="C379" s="40" t="s">
        <v>432</v>
      </c>
      <c r="D379" s="42" t="s">
        <v>255</v>
      </c>
      <c r="E379" s="41">
        <v>89</v>
      </c>
      <c r="F379" s="28" t="s">
        <v>231</v>
      </c>
      <c r="H379" s="25" t="str">
        <f>Viewpoints_Statements[[#This Row],[ViewpointName]]&amp;Viewpoints_Statements[[#This Row],[PrimaryResource]]&amp;Viewpoints_Statements[[#This Row],[SecondaryResource]]</f>
        <v>SplunkKnowledge objectSearch results</v>
      </c>
    </row>
    <row r="380" spans="1:8" ht="28.5" customHeight="1">
      <c r="A380" s="26" t="s">
        <v>66</v>
      </c>
      <c r="B380" s="26" t="s">
        <v>97</v>
      </c>
      <c r="C380" s="40" t="s">
        <v>440</v>
      </c>
      <c r="D380" s="42" t="s">
        <v>441</v>
      </c>
      <c r="E380" s="41">
        <v>90</v>
      </c>
      <c r="F380" s="28" t="s">
        <v>12</v>
      </c>
      <c r="H380" s="49" t="str">
        <f>Viewpoints_Statements[[#This Row],[ViewpointName]]&amp;Viewpoints_Statements[[#This Row],[PrimaryResource]]&amp;Viewpoints_Statements[[#This Row],[SecondaryResource]]</f>
        <v>SplunkKnowledge objectOwner</v>
      </c>
    </row>
    <row r="381" spans="1:8" ht="28.5" customHeight="1">
      <c r="A381" s="26" t="s">
        <v>66</v>
      </c>
      <c r="B381" s="26" t="s">
        <v>97</v>
      </c>
      <c r="C381" s="40" t="s">
        <v>442</v>
      </c>
      <c r="D381" s="42" t="s">
        <v>441</v>
      </c>
      <c r="E381" s="41">
        <v>90</v>
      </c>
      <c r="F381" s="28" t="s">
        <v>443</v>
      </c>
      <c r="H381" s="25" t="str">
        <f>Viewpoints_Statements[[#This Row],[ViewpointName]]&amp;Viewpoints_Statements[[#This Row],[PrimaryResource]]&amp;Viewpoints_Statements[[#This Row],[SecondaryResource]]</f>
        <v>SplunkKnowledge objectOwner</v>
      </c>
    </row>
    <row r="382" spans="1:8" ht="28.5" customHeight="1">
      <c r="A382" s="26" t="s">
        <v>66</v>
      </c>
      <c r="B382" s="26" t="s">
        <v>97</v>
      </c>
      <c r="C382" s="40" t="s">
        <v>431</v>
      </c>
      <c r="D382" s="42" t="s">
        <v>186</v>
      </c>
      <c r="E382" s="41">
        <v>90</v>
      </c>
      <c r="F382" s="28" t="s">
        <v>69</v>
      </c>
      <c r="H382" s="25" t="str">
        <f>Viewpoints_Statements[[#This Row],[ViewpointName]]&amp;Viewpoints_Statements[[#This Row],[PrimaryResource]]&amp;Viewpoints_Statements[[#This Row],[SecondaryResource]]</f>
        <v>SplunkKnowledge objectData</v>
      </c>
    </row>
    <row r="383" spans="1:8" ht="28.5" customHeight="1">
      <c r="A383" s="26" t="s">
        <v>66</v>
      </c>
      <c r="B383" s="26" t="s">
        <v>97</v>
      </c>
      <c r="C383" s="40" t="s">
        <v>424</v>
      </c>
      <c r="D383" s="42" t="s">
        <v>425</v>
      </c>
      <c r="E383" s="41">
        <v>91</v>
      </c>
      <c r="F383" s="28" t="s">
        <v>169</v>
      </c>
      <c r="H383" s="25" t="str">
        <f>Viewpoints_Statements[[#This Row],[ViewpointName]]&amp;Viewpoints_Statements[[#This Row],[PrimaryResource]]&amp;Viewpoints_Statements[[#This Row],[SecondaryResource]]</f>
        <v>SplunkKnowledge objectNormalization object</v>
      </c>
    </row>
    <row r="384" spans="1:8" ht="28.5" customHeight="1">
      <c r="A384" s="26" t="s">
        <v>66</v>
      </c>
      <c r="B384" s="26" t="s">
        <v>97</v>
      </c>
      <c r="C384" s="40" t="s">
        <v>421</v>
      </c>
      <c r="D384" s="42" t="s">
        <v>410</v>
      </c>
      <c r="E384" s="41">
        <v>91</v>
      </c>
      <c r="F384" s="28" t="s">
        <v>169</v>
      </c>
      <c r="H384" s="25" t="str">
        <f>Viewpoints_Statements[[#This Row],[ViewpointName]]&amp;Viewpoints_Statements[[#This Row],[PrimaryResource]]&amp;Viewpoints_Statements[[#This Row],[SecondaryResource]]</f>
        <v>SplunkKnowledge objectInterpretation object</v>
      </c>
    </row>
    <row r="385" spans="1:8" ht="28.5" customHeight="1">
      <c r="A385" s="26" t="s">
        <v>66</v>
      </c>
      <c r="B385" s="26" t="s">
        <v>97</v>
      </c>
      <c r="C385" s="40" t="s">
        <v>438</v>
      </c>
      <c r="D385" s="42" t="s">
        <v>59</v>
      </c>
      <c r="E385" s="41">
        <v>93</v>
      </c>
      <c r="F385" s="28" t="s">
        <v>83</v>
      </c>
      <c r="H385" s="25" t="str">
        <f>Viewpoints_Statements[[#This Row],[ViewpointName]]&amp;Viewpoints_Statements[[#This Row],[PrimaryResource]]&amp;Viewpoints_Statements[[#This Row],[SecondaryResource]]</f>
        <v>SplunkKnowledge objectUser</v>
      </c>
    </row>
    <row r="386" spans="1:8" ht="28.5" customHeight="1">
      <c r="A386" s="26" t="s">
        <v>66</v>
      </c>
      <c r="B386" s="26" t="s">
        <v>97</v>
      </c>
      <c r="C386" s="40" t="s">
        <v>426</v>
      </c>
      <c r="D386" s="42" t="s">
        <v>305</v>
      </c>
      <c r="E386" s="41">
        <v>93</v>
      </c>
      <c r="F386" s="45" t="s">
        <v>169</v>
      </c>
      <c r="H386" s="25" t="str">
        <f>Viewpoints_Statements[[#This Row],[ViewpointName]]&amp;Viewpoints_Statements[[#This Row],[PrimaryResource]]&amp;Viewpoints_Statements[[#This Row],[SecondaryResource]]</f>
        <v>SplunkKnowledge objectEnrichment object</v>
      </c>
    </row>
    <row r="387" spans="1:8" ht="28.5" customHeight="1">
      <c r="A387" s="26" t="s">
        <v>66</v>
      </c>
      <c r="B387" s="26" t="s">
        <v>97</v>
      </c>
      <c r="C387" s="40" t="s">
        <v>427</v>
      </c>
      <c r="D387" s="42" t="s">
        <v>227</v>
      </c>
      <c r="E387" s="41">
        <v>97</v>
      </c>
      <c r="F387" s="45" t="s">
        <v>169</v>
      </c>
      <c r="H387" s="25" t="str">
        <f>Viewpoints_Statements[[#This Row],[ViewpointName]]&amp;Viewpoints_Statements[[#This Row],[PrimaryResource]]&amp;Viewpoints_Statements[[#This Row],[SecondaryResource]]</f>
        <v>SplunkKnowledge objectData model</v>
      </c>
    </row>
    <row r="388" spans="1:8" ht="28.5" customHeight="1">
      <c r="A388" s="26" t="s">
        <v>66</v>
      </c>
      <c r="B388" s="26" t="s">
        <v>97</v>
      </c>
      <c r="C388" s="40" t="s">
        <v>1258</v>
      </c>
      <c r="D388" s="42" t="s">
        <v>102</v>
      </c>
      <c r="E388" s="41">
        <v>98</v>
      </c>
      <c r="F388" s="28" t="s">
        <v>77</v>
      </c>
      <c r="H388" s="25" t="str">
        <f>Viewpoints_Statements[[#This Row],[ViewpointName]]&amp;Viewpoints_Statements[[#This Row],[PrimaryResource]]&amp;Viewpoints_Statements[[#This Row],[SecondaryResource]]</f>
        <v>SplunkKnowledge objectSearch</v>
      </c>
    </row>
    <row r="389" spans="1:8" ht="28.5" customHeight="1">
      <c r="A389" s="26" t="s">
        <v>66</v>
      </c>
      <c r="B389" s="26" t="s">
        <v>97</v>
      </c>
      <c r="C389" s="40" t="s">
        <v>418</v>
      </c>
      <c r="D389" s="42"/>
      <c r="E389" s="41">
        <v>100</v>
      </c>
      <c r="F389" s="28" t="s">
        <v>69</v>
      </c>
      <c r="H389" s="25" t="str">
        <f>Viewpoints_Statements[[#This Row],[ViewpointName]]&amp;Viewpoints_Statements[[#This Row],[PrimaryResource]]&amp;Viewpoints_Statements[[#This Row],[SecondaryResource]]</f>
        <v>SplunkKnowledge object</v>
      </c>
    </row>
    <row r="390" spans="1:8" ht="28.5" customHeight="1">
      <c r="A390" s="26" t="s">
        <v>66</v>
      </c>
      <c r="B390" s="26" t="s">
        <v>97</v>
      </c>
      <c r="C390" s="40" t="s">
        <v>436</v>
      </c>
      <c r="D390" s="42" t="s">
        <v>97</v>
      </c>
      <c r="E390" s="41">
        <v>103</v>
      </c>
      <c r="F390" s="28" t="s">
        <v>169</v>
      </c>
      <c r="H390" s="25" t="str">
        <f>Viewpoints_Statements[[#This Row],[ViewpointName]]&amp;Viewpoints_Statements[[#This Row],[PrimaryResource]]&amp;Viewpoints_Statements[[#This Row],[SecondaryResource]]</f>
        <v>SplunkKnowledge objectKnowledge object</v>
      </c>
    </row>
    <row r="391" spans="1:8" ht="28.5" customHeight="1">
      <c r="A391" s="26" t="s">
        <v>66</v>
      </c>
      <c r="B391" s="26" t="s">
        <v>97</v>
      </c>
      <c r="C391" s="40" t="s">
        <v>1116</v>
      </c>
      <c r="D391" s="42" t="s">
        <v>79</v>
      </c>
      <c r="E391" s="41">
        <v>108</v>
      </c>
      <c r="F391" s="28" t="s">
        <v>83</v>
      </c>
      <c r="H391" s="25" t="str">
        <f>Viewpoints_Statements[[#This Row],[ViewpointName]]&amp;Viewpoints_Statements[[#This Row],[PrimaryResource]]&amp;Viewpoints_Statements[[#This Row],[SecondaryResource]]</f>
        <v>SplunkKnowledge objectPermission</v>
      </c>
    </row>
    <row r="392" spans="1:8" ht="28.5" customHeight="1">
      <c r="A392" s="26" t="s">
        <v>66</v>
      </c>
      <c r="B392" s="26" t="s">
        <v>97</v>
      </c>
      <c r="C392" s="40" t="s">
        <v>419</v>
      </c>
      <c r="D392" s="42" t="s">
        <v>201</v>
      </c>
      <c r="F392" s="28" t="s">
        <v>187</v>
      </c>
      <c r="H392" s="25" t="str">
        <f>Viewpoints_Statements[[#This Row],[ViewpointName]]&amp;Viewpoints_Statements[[#This Row],[PrimaryResource]]&amp;Viewpoints_Statements[[#This Row],[SecondaryResource]]</f>
        <v>SplunkKnowledge objectSplunk event</v>
      </c>
    </row>
    <row r="393" spans="1:8" ht="28.5" customHeight="1">
      <c r="A393" s="26" t="s">
        <v>66</v>
      </c>
      <c r="B393" s="26" t="s">
        <v>97</v>
      </c>
      <c r="C393" s="40" t="s">
        <v>420</v>
      </c>
      <c r="D393" s="42" t="s">
        <v>255</v>
      </c>
      <c r="F393" s="28" t="s">
        <v>187</v>
      </c>
      <c r="H393" s="25" t="str">
        <f>Viewpoints_Statements[[#This Row],[ViewpointName]]&amp;Viewpoints_Statements[[#This Row],[PrimaryResource]]&amp;Viewpoints_Statements[[#This Row],[SecondaryResource]]</f>
        <v>SplunkKnowledge objectSearch results</v>
      </c>
    </row>
    <row r="394" spans="1:8" ht="28.5" customHeight="1">
      <c r="A394" s="26" t="s">
        <v>66</v>
      </c>
      <c r="B394" s="26" t="s">
        <v>97</v>
      </c>
      <c r="C394" s="40" t="s">
        <v>422</v>
      </c>
      <c r="D394" s="42" t="s">
        <v>423</v>
      </c>
      <c r="F394" s="28" t="s">
        <v>169</v>
      </c>
      <c r="H394" s="25" t="str">
        <f>Viewpoints_Statements[[#This Row],[ViewpointName]]&amp;Viewpoints_Statements[[#This Row],[PrimaryResource]]&amp;Viewpoints_Statements[[#This Row],[SecondaryResource]]</f>
        <v>SplunkKnowledge objectClassification object</v>
      </c>
    </row>
    <row r="395" spans="1:8" ht="28.5" customHeight="1">
      <c r="A395" s="26" t="s">
        <v>66</v>
      </c>
      <c r="B395" s="26" t="s">
        <v>1525</v>
      </c>
      <c r="C395" s="40" t="s">
        <v>1524</v>
      </c>
      <c r="D395" s="55" t="s">
        <v>88</v>
      </c>
      <c r="E395" s="41">
        <v>90</v>
      </c>
      <c r="F395" s="28" t="s">
        <v>83</v>
      </c>
      <c r="H395" s="25" t="str">
        <f>Viewpoints_Statements[[#This Row],[ViewpointName]]&amp;Viewpoints_Statements[[#This Row],[PrimaryResource]]&amp;Viewpoints_Statements[[#This Row],[SecondaryResource]]</f>
        <v>SplunkKV lookupAdmin user</v>
      </c>
    </row>
    <row r="396" spans="1:8" ht="28.5" customHeight="1">
      <c r="A396" s="26" t="s">
        <v>66</v>
      </c>
      <c r="B396" s="26" t="s">
        <v>1525</v>
      </c>
      <c r="C396" s="40" t="s">
        <v>1534</v>
      </c>
      <c r="D396" s="55" t="s">
        <v>1535</v>
      </c>
      <c r="E396" s="41">
        <v>80</v>
      </c>
      <c r="F396" s="28" t="s">
        <v>77</v>
      </c>
      <c r="H396" s="25" t="str">
        <f>Viewpoints_Statements[[#This Row],[ViewpointName]]&amp;Viewpoints_Statements[[#This Row],[PrimaryResource]]&amp;Viewpoints_Statements[[#This Row],[SecondaryResource]]</f>
        <v>SplunkKV lookupAdd data</v>
      </c>
    </row>
    <row r="397" spans="1:8" ht="28.5" customHeight="1">
      <c r="A397" s="26" t="s">
        <v>66</v>
      </c>
      <c r="B397" s="26" t="s">
        <v>1525</v>
      </c>
      <c r="C397" s="40" t="s">
        <v>1536</v>
      </c>
      <c r="D397" s="55" t="s">
        <v>1537</v>
      </c>
      <c r="E397" s="41">
        <v>95</v>
      </c>
      <c r="F397" s="28" t="s">
        <v>69</v>
      </c>
      <c r="H397" s="25" t="str">
        <f>Viewpoints_Statements[[#This Row],[ViewpointName]]&amp;Viewpoints_Statements[[#This Row],[PrimaryResource]]&amp;Viewpoints_Statements[[#This Row],[SecondaryResource]]</f>
        <v>SplunkKV lookupKV store collection</v>
      </c>
    </row>
    <row r="398" spans="1:8" ht="28.5" customHeight="1">
      <c r="A398" s="26" t="s">
        <v>66</v>
      </c>
      <c r="B398" s="26" t="s">
        <v>1525</v>
      </c>
      <c r="C398" s="40" t="s">
        <v>1538</v>
      </c>
      <c r="D398" s="55" t="s">
        <v>1537</v>
      </c>
      <c r="E398" s="41">
        <v>95</v>
      </c>
      <c r="F398" s="28" t="s">
        <v>73</v>
      </c>
      <c r="H398" s="25" t="str">
        <f>Viewpoints_Statements[[#This Row],[ViewpointName]]&amp;Viewpoints_Statements[[#This Row],[PrimaryResource]]&amp;Viewpoints_Statements[[#This Row],[SecondaryResource]]</f>
        <v>SplunkKV lookupKV store collection</v>
      </c>
    </row>
    <row r="399" spans="1:8" ht="28.5" customHeight="1">
      <c r="A399" s="26" t="s">
        <v>66</v>
      </c>
      <c r="B399" s="26" t="s">
        <v>1525</v>
      </c>
      <c r="C399" s="40" t="s">
        <v>1542</v>
      </c>
      <c r="D399" s="55" t="s">
        <v>494</v>
      </c>
      <c r="E399" s="41">
        <v>87</v>
      </c>
      <c r="F399" s="28" t="s">
        <v>1541</v>
      </c>
      <c r="H399" s="25" t="str">
        <f>Viewpoints_Statements[[#This Row],[ViewpointName]]&amp;Viewpoints_Statements[[#This Row],[PrimaryResource]]&amp;Viewpoints_Statements[[#This Row],[SecondaryResource]]</f>
        <v>SplunkKV lookupoutputlookup</v>
      </c>
    </row>
    <row r="400" spans="1:8" ht="28.5" customHeight="1">
      <c r="A400" s="26" t="s">
        <v>66</v>
      </c>
      <c r="B400" s="26" t="s">
        <v>1525</v>
      </c>
      <c r="C400" s="40" t="s">
        <v>1545</v>
      </c>
      <c r="D400" s="57" t="s">
        <v>307</v>
      </c>
      <c r="E400" s="41">
        <v>90</v>
      </c>
      <c r="F400" s="28" t="s">
        <v>1546</v>
      </c>
      <c r="H400" s="25" t="str">
        <f>Viewpoints_Statements[[#This Row],[ViewpointName]]&amp;Viewpoints_Statements[[#This Row],[PrimaryResource]]&amp;Viewpoints_Statements[[#This Row],[SecondaryResource]]</f>
        <v>SplunkKV lookupLookup</v>
      </c>
    </row>
    <row r="401" spans="1:8" ht="28.5" customHeight="1">
      <c r="A401" s="26" t="s">
        <v>66</v>
      </c>
      <c r="B401" s="26" t="s">
        <v>1525</v>
      </c>
      <c r="C401" s="40" t="s">
        <v>1547</v>
      </c>
      <c r="D401" s="55" t="s">
        <v>1548</v>
      </c>
      <c r="E401" s="41">
        <v>93</v>
      </c>
      <c r="F401" s="28" t="s">
        <v>226</v>
      </c>
      <c r="H401" s="25" t="str">
        <f>Viewpoints_Statements[[#This Row],[ViewpointName]]&amp;Viewpoints_Statements[[#This Row],[PrimaryResource]]&amp;Viewpoints_Statements[[#This Row],[SecondaryResource]]</f>
        <v>SplunkKV lookupLarge lookup</v>
      </c>
    </row>
    <row r="402" spans="1:8" ht="28.5" customHeight="1">
      <c r="A402" s="26" t="s">
        <v>66</v>
      </c>
      <c r="B402" s="57" t="s">
        <v>1537</v>
      </c>
      <c r="C402" s="40" t="s">
        <v>1532</v>
      </c>
      <c r="D402" s="57" t="s">
        <v>1530</v>
      </c>
      <c r="E402" s="41">
        <v>94</v>
      </c>
      <c r="F402" s="28" t="s">
        <v>69</v>
      </c>
      <c r="G402" s="27" t="s">
        <v>1533</v>
      </c>
      <c r="H402" s="25" t="str">
        <f>Viewpoints_Statements[[#This Row],[ViewpointName]]&amp;Viewpoints_Statements[[#This Row],[PrimaryResource]]&amp;Viewpoints_Statements[[#This Row],[SecondaryResource]]</f>
        <v>SplunkKV store collectionFile representation</v>
      </c>
    </row>
    <row r="403" spans="1:8" ht="28.5" customHeight="1">
      <c r="A403" s="26" t="s">
        <v>66</v>
      </c>
      <c r="B403" s="57" t="s">
        <v>1537</v>
      </c>
      <c r="C403" s="40" t="s">
        <v>1524</v>
      </c>
      <c r="D403" s="55" t="s">
        <v>88</v>
      </c>
      <c r="E403" s="41">
        <v>97</v>
      </c>
      <c r="F403" s="28" t="s">
        <v>73</v>
      </c>
      <c r="H403" s="25" t="str">
        <f>Viewpoints_Statements[[#This Row],[ViewpointName]]&amp;Viewpoints_Statements[[#This Row],[PrimaryResource]]&amp;Viewpoints_Statements[[#This Row],[SecondaryResource]]</f>
        <v>SplunkKV store collectionAdmin user</v>
      </c>
    </row>
    <row r="404" spans="1:8" ht="28.5" customHeight="1">
      <c r="A404" s="26" t="s">
        <v>66</v>
      </c>
      <c r="B404" s="26" t="s">
        <v>1537</v>
      </c>
      <c r="C404" s="40" t="s">
        <v>1539</v>
      </c>
      <c r="D404" s="55" t="s">
        <v>186</v>
      </c>
      <c r="E404" s="41">
        <v>100</v>
      </c>
      <c r="F404" s="28" t="s">
        <v>69</v>
      </c>
      <c r="H404" s="25" t="str">
        <f>Viewpoints_Statements[[#This Row],[ViewpointName]]&amp;Viewpoints_Statements[[#This Row],[PrimaryResource]]&amp;Viewpoints_Statements[[#This Row],[SecondaryResource]]</f>
        <v>SplunkKV store collectionData</v>
      </c>
    </row>
    <row r="405" spans="1:8" ht="28.5" customHeight="1">
      <c r="A405" s="26" t="s">
        <v>66</v>
      </c>
      <c r="B405" s="26" t="s">
        <v>1537</v>
      </c>
      <c r="C405" s="40" t="s">
        <v>1544</v>
      </c>
      <c r="D405" s="55" t="s">
        <v>1540</v>
      </c>
      <c r="E405" s="41">
        <v>82</v>
      </c>
      <c r="F405" s="28" t="s">
        <v>1541</v>
      </c>
      <c r="H405" s="25" t="str">
        <f>Viewpoints_Statements[[#This Row],[ViewpointName]]&amp;Viewpoints_Statements[[#This Row],[PrimaryResource]]&amp;Viewpoints_Statements[[#This Row],[SecondaryResource]]</f>
        <v>SplunkKV store collectionSplunk API</v>
      </c>
    </row>
    <row r="406" spans="1:8" ht="28.5" customHeight="1">
      <c r="A406" s="26" t="s">
        <v>66</v>
      </c>
      <c r="B406" s="26" t="s">
        <v>1537</v>
      </c>
      <c r="C406" s="40" t="s">
        <v>1543</v>
      </c>
      <c r="D406" s="55" t="s">
        <v>494</v>
      </c>
      <c r="E406" s="41">
        <v>87</v>
      </c>
      <c r="F406" s="28" t="s">
        <v>1541</v>
      </c>
      <c r="H406" s="25" t="str">
        <f>Viewpoints_Statements[[#This Row],[ViewpointName]]&amp;Viewpoints_Statements[[#This Row],[PrimaryResource]]&amp;Viewpoints_Statements[[#This Row],[SecondaryResource]]</f>
        <v>SplunkKV store collectionoutputlookup</v>
      </c>
    </row>
    <row r="407" spans="1:8" ht="28.5" customHeight="1">
      <c r="A407" s="26" t="s">
        <v>66</v>
      </c>
      <c r="B407" s="26" t="s">
        <v>446</v>
      </c>
      <c r="C407" s="40" t="s">
        <v>447</v>
      </c>
      <c r="D407" s="42" t="s">
        <v>130</v>
      </c>
      <c r="E407" s="41">
        <v>100</v>
      </c>
      <c r="F407" s="28" t="s">
        <v>77</v>
      </c>
      <c r="H407" s="25" t="str">
        <f>Viewpoints_Statements[[#This Row],[ViewpointName]]&amp;Viewpoints_Statements[[#This Row],[PrimaryResource]]&amp;Viewpoints_Statements[[#This Row],[SecondaryResource]]</f>
        <v>SplunkLawPolicy</v>
      </c>
    </row>
    <row r="408" spans="1:8" ht="28.5" customHeight="1">
      <c r="A408" s="26" t="s">
        <v>66</v>
      </c>
      <c r="B408" s="26" t="s">
        <v>780</v>
      </c>
      <c r="C408" s="40" t="s">
        <v>1127</v>
      </c>
      <c r="D408" s="55" t="s">
        <v>360</v>
      </c>
      <c r="E408" s="41">
        <v>80</v>
      </c>
      <c r="F408" s="28" t="s">
        <v>127</v>
      </c>
      <c r="H408" s="25" t="str">
        <f>Viewpoints_Statements[[#This Row],[ViewpointName]]&amp;Viewpoints_Statements[[#This Row],[PrimaryResource]]&amp;Viewpoints_Statements[[#This Row],[SecondaryResource]]</f>
        <v>SplunkLexiconIndex time field</v>
      </c>
    </row>
    <row r="409" spans="1:8" ht="28.5" customHeight="1">
      <c r="A409" s="26" t="s">
        <v>66</v>
      </c>
      <c r="B409" s="26" t="s">
        <v>780</v>
      </c>
      <c r="C409" s="40" t="s">
        <v>1334</v>
      </c>
      <c r="D409" s="55" t="s">
        <v>81</v>
      </c>
      <c r="E409" s="44">
        <v>100</v>
      </c>
      <c r="F409" s="45" t="s">
        <v>127</v>
      </c>
      <c r="H409" s="25" t="str">
        <f>Viewpoints_Statements[[#This Row],[ViewpointName]]&amp;Viewpoints_Statements[[#This Row],[PrimaryResource]]&amp;Viewpoints_Statements[[#This Row],[SecondaryResource]]</f>
        <v>SplunkLexiconToken</v>
      </c>
    </row>
    <row r="410" spans="1:8" ht="28.5" customHeight="1">
      <c r="A410" s="26" t="s">
        <v>144</v>
      </c>
      <c r="B410" s="26" t="s">
        <v>448</v>
      </c>
      <c r="C410" s="40" t="s">
        <v>449</v>
      </c>
      <c r="D410" s="42"/>
      <c r="E410" s="41">
        <v>70</v>
      </c>
      <c r="F410" s="45" t="s">
        <v>69</v>
      </c>
      <c r="H410" s="25" t="str">
        <f>Viewpoints_Statements[[#This Row],[ViewpointName]]&amp;Viewpoints_Statements[[#This Row],[PrimaryResource]]&amp;Viewpoints_Statements[[#This Row],[SecondaryResource]]</f>
        <v>SPLlimit</v>
      </c>
    </row>
    <row r="411" spans="1:8" ht="28.5" customHeight="1">
      <c r="A411" s="26" t="s">
        <v>66</v>
      </c>
      <c r="B411" s="26" t="s">
        <v>1344</v>
      </c>
      <c r="C411" s="40" t="s">
        <v>1349</v>
      </c>
      <c r="D411" s="55" t="s">
        <v>102</v>
      </c>
      <c r="E411" s="41">
        <v>90</v>
      </c>
      <c r="F411" s="28" t="s">
        <v>69</v>
      </c>
      <c r="H411" s="25" t="str">
        <f>Viewpoints_Statements[[#This Row],[ViewpointName]]&amp;Viewpoints_Statements[[#This Row],[PrimaryResource]]&amp;Viewpoints_Statements[[#This Row],[SecondaryResource]]</f>
        <v>SplunkLispy expressionSearch</v>
      </c>
    </row>
    <row r="412" spans="1:8" ht="28.5" customHeight="1">
      <c r="A412" s="26" t="s">
        <v>66</v>
      </c>
      <c r="B412" s="42" t="s">
        <v>1344</v>
      </c>
      <c r="C412" s="40" t="s">
        <v>1369</v>
      </c>
      <c r="D412" s="55" t="s">
        <v>121</v>
      </c>
      <c r="E412" s="41">
        <v>79</v>
      </c>
      <c r="F412" s="28" t="s">
        <v>77</v>
      </c>
      <c r="H412" s="25" t="str">
        <f>Viewpoints_Statements[[#This Row],[ViewpointName]]&amp;Viewpoints_Statements[[#This Row],[PrimaryResource]]&amp;Viewpoints_Statements[[#This Row],[SecondaryResource]]</f>
        <v>SplunkLispy expressionAutomatic lookup</v>
      </c>
    </row>
    <row r="413" spans="1:8" ht="28.5" customHeight="1">
      <c r="A413" s="26" t="s">
        <v>66</v>
      </c>
      <c r="B413" s="26" t="s">
        <v>1344</v>
      </c>
      <c r="C413" s="40" t="s">
        <v>1348</v>
      </c>
      <c r="D413" s="55" t="s">
        <v>736</v>
      </c>
      <c r="E413" s="41">
        <v>86</v>
      </c>
      <c r="F413" s="28" t="s">
        <v>187</v>
      </c>
      <c r="H413" s="25" t="str">
        <f>Viewpoints_Statements[[#This Row],[ViewpointName]]&amp;Viewpoints_Statements[[#This Row],[PrimaryResource]]&amp;Viewpoints_Statements[[#This Row],[SecondaryResource]]</f>
        <v>SplunkLispy expressionTsidx</v>
      </c>
    </row>
    <row r="414" spans="1:8" ht="28.5" customHeight="1">
      <c r="A414" s="26" t="s">
        <v>66</v>
      </c>
      <c r="B414" s="57" t="s">
        <v>1344</v>
      </c>
      <c r="C414" s="40" t="s">
        <v>1347</v>
      </c>
      <c r="D414" s="42" t="s">
        <v>1305</v>
      </c>
      <c r="E414" s="41">
        <v>90</v>
      </c>
      <c r="F414" s="28" t="s">
        <v>187</v>
      </c>
      <c r="H414" s="25" t="str">
        <f>Viewpoints_Statements[[#This Row],[ViewpointName]]&amp;Viewpoints_Statements[[#This Row],[PrimaryResource]]&amp;Viewpoints_Statements[[#This Row],[SecondaryResource]]</f>
        <v>SplunkLispy expressionBloom filter</v>
      </c>
    </row>
    <row r="415" spans="1:8" ht="28.5" customHeight="1">
      <c r="A415" s="26" t="s">
        <v>66</v>
      </c>
      <c r="B415" s="26" t="s">
        <v>450</v>
      </c>
      <c r="C415" s="40" t="s">
        <v>451</v>
      </c>
      <c r="D415" s="42" t="s">
        <v>452</v>
      </c>
      <c r="E415" s="41">
        <v>108</v>
      </c>
      <c r="F415" s="45" t="s">
        <v>83</v>
      </c>
      <c r="H415" s="25" t="str">
        <f>Viewpoints_Statements[[#This Row],[ViewpointName]]&amp;Viewpoints_Statements[[#This Row],[PrimaryResource]]&amp;Viewpoints_Statements[[#This Row],[SecondaryResource]]</f>
        <v>SplunkLogCriptography</v>
      </c>
    </row>
    <row r="416" spans="1:8" ht="28.5" customHeight="1">
      <c r="A416" s="26" t="s">
        <v>66</v>
      </c>
      <c r="B416" s="42" t="s">
        <v>307</v>
      </c>
      <c r="C416" s="40" t="s">
        <v>461</v>
      </c>
      <c r="D416" s="42" t="s">
        <v>462</v>
      </c>
      <c r="E416" s="41">
        <v>85</v>
      </c>
      <c r="F416" s="28" t="s">
        <v>152</v>
      </c>
      <c r="H416" s="25" t="str">
        <f>Viewpoints_Statements[[#This Row],[ViewpointName]]&amp;Viewpoints_Statements[[#This Row],[PrimaryResource]]&amp;Viewpoints_Statements[[#This Row],[SecondaryResource]]</f>
        <v>SplunkLookupMapping</v>
      </c>
    </row>
    <row r="417" spans="1:8" ht="28.5" customHeight="1">
      <c r="A417" s="26" t="s">
        <v>66</v>
      </c>
      <c r="B417" s="42" t="s">
        <v>307</v>
      </c>
      <c r="C417" s="40" t="s">
        <v>476</v>
      </c>
      <c r="D417" s="42" t="s">
        <v>123</v>
      </c>
      <c r="E417" s="41">
        <v>88</v>
      </c>
      <c r="F417" s="28" t="s">
        <v>77</v>
      </c>
      <c r="H417" s="25" t="str">
        <f>Viewpoints_Statements[[#This Row],[ViewpointName]]&amp;Viewpoints_Statements[[#This Row],[PrimaryResource]]&amp;Viewpoints_Statements[[#This Row],[SecondaryResource]]</f>
        <v>SplunkLookupLookup definition</v>
      </c>
    </row>
    <row r="418" spans="1:8" ht="28.5" customHeight="1">
      <c r="A418" s="26" t="s">
        <v>66</v>
      </c>
      <c r="B418" s="42" t="s">
        <v>307</v>
      </c>
      <c r="C418" s="40" t="s">
        <v>475</v>
      </c>
      <c r="D418" s="42" t="s">
        <v>1517</v>
      </c>
      <c r="E418" s="41">
        <v>82</v>
      </c>
      <c r="F418" s="28" t="s">
        <v>77</v>
      </c>
      <c r="H418" s="25" t="str">
        <f>Viewpoints_Statements[[#This Row],[ViewpointName]]&amp;Viewpoints_Statements[[#This Row],[PrimaryResource]]&amp;Viewpoints_Statements[[#This Row],[SecondaryResource]]</f>
        <v>SplunkLookupModify lookup</v>
      </c>
    </row>
    <row r="419" spans="1:8" ht="28.5" customHeight="1">
      <c r="A419" s="26" t="s">
        <v>66</v>
      </c>
      <c r="B419" s="42" t="s">
        <v>307</v>
      </c>
      <c r="C419" s="40" t="s">
        <v>460</v>
      </c>
      <c r="D419" s="42" t="s">
        <v>60</v>
      </c>
      <c r="E419" s="41">
        <v>68</v>
      </c>
      <c r="F419" s="28" t="s">
        <v>77</v>
      </c>
      <c r="H419" s="25" t="str">
        <f>Viewpoints_Statements[[#This Row],[ViewpointName]]&amp;Viewpoints_Statements[[#This Row],[PrimaryResource]]&amp;Viewpoints_Statements[[#This Row],[SecondaryResource]]</f>
        <v>SplunkLookupAPI</v>
      </c>
    </row>
    <row r="420" spans="1:8" ht="28.5" customHeight="1">
      <c r="A420" s="26" t="s">
        <v>66</v>
      </c>
      <c r="B420" s="26" t="s">
        <v>307</v>
      </c>
      <c r="C420" s="40" t="s">
        <v>471</v>
      </c>
      <c r="D420" s="42" t="s">
        <v>141</v>
      </c>
      <c r="E420" s="41">
        <v>73</v>
      </c>
      <c r="F420" s="28" t="s">
        <v>357</v>
      </c>
      <c r="H420" s="25" t="str">
        <f>Viewpoints_Statements[[#This Row],[ViewpointName]]&amp;Viewpoints_Statements[[#This Row],[PrimaryResource]]&amp;Viewpoints_Statements[[#This Row],[SecondaryResource]]</f>
        <v>SplunkLookupBottleneck</v>
      </c>
    </row>
    <row r="421" spans="1:8" ht="28.5" customHeight="1">
      <c r="A421" s="26" t="s">
        <v>66</v>
      </c>
      <c r="B421" s="26" t="s">
        <v>307</v>
      </c>
      <c r="C421" s="40" t="s">
        <v>1173</v>
      </c>
      <c r="D421" s="55" t="s">
        <v>425</v>
      </c>
      <c r="E421" s="41">
        <v>76</v>
      </c>
      <c r="F421" s="28" t="s">
        <v>77</v>
      </c>
      <c r="H421" s="25" t="str">
        <f>Viewpoints_Statements[[#This Row],[ViewpointName]]&amp;Viewpoints_Statements[[#This Row],[PrimaryResource]]&amp;Viewpoints_Statements[[#This Row],[SecondaryResource]]</f>
        <v>SplunkLookupNormalization object</v>
      </c>
    </row>
    <row r="422" spans="1:8" ht="28.5" customHeight="1">
      <c r="A422" s="26" t="s">
        <v>66</v>
      </c>
      <c r="B422" s="26" t="s">
        <v>307</v>
      </c>
      <c r="C422" s="40" t="s">
        <v>477</v>
      </c>
      <c r="D422" s="42" t="s">
        <v>87</v>
      </c>
      <c r="E422" s="41">
        <v>77</v>
      </c>
      <c r="F422" s="28" t="s">
        <v>77</v>
      </c>
      <c r="H422" s="25" t="str">
        <f>Viewpoints_Statements[[#This Row],[ViewpointName]]&amp;Viewpoints_Statements[[#This Row],[PrimaryResource]]&amp;Viewpoints_Statements[[#This Row],[SecondaryResource]]</f>
        <v>SplunkLookupIndexer</v>
      </c>
    </row>
    <row r="423" spans="1:8" ht="28.5" customHeight="1">
      <c r="A423" s="26" t="s">
        <v>66</v>
      </c>
      <c r="B423" s="26" t="s">
        <v>307</v>
      </c>
      <c r="C423" s="40" t="s">
        <v>455</v>
      </c>
      <c r="D423" s="42" t="s">
        <v>456</v>
      </c>
      <c r="E423" s="41">
        <v>78</v>
      </c>
      <c r="F423" s="28" t="s">
        <v>77</v>
      </c>
      <c r="H423" s="25" t="str">
        <f>Viewpoints_Statements[[#This Row],[ViewpointName]]&amp;Viewpoints_Statements[[#This Row],[PrimaryResource]]&amp;Viewpoints_Statements[[#This Row],[SecondaryResource]]</f>
        <v>SplunkLookupDatabase</v>
      </c>
    </row>
    <row r="424" spans="1:8" ht="28.5" customHeight="1">
      <c r="A424" s="26" t="s">
        <v>66</v>
      </c>
      <c r="B424" s="26" t="s">
        <v>307</v>
      </c>
      <c r="C424" s="40" t="s">
        <v>453</v>
      </c>
      <c r="D424" s="42" t="s">
        <v>454</v>
      </c>
      <c r="E424" s="41">
        <v>78</v>
      </c>
      <c r="F424" s="28" t="s">
        <v>77</v>
      </c>
      <c r="H424" s="25" t="str">
        <f>Viewpoints_Statements[[#This Row],[ViewpointName]]&amp;Viewpoints_Statements[[#This Row],[PrimaryResource]]&amp;Viewpoints_Statements[[#This Row],[SecondaryResource]]</f>
        <v>SplunkLookupCSV</v>
      </c>
    </row>
    <row r="425" spans="1:8" ht="28.5" customHeight="1">
      <c r="A425" s="26" t="s">
        <v>66</v>
      </c>
      <c r="B425" s="26" t="s">
        <v>307</v>
      </c>
      <c r="C425" s="40" t="s">
        <v>1176</v>
      </c>
      <c r="D425" s="55" t="s">
        <v>1177</v>
      </c>
      <c r="E425" s="41">
        <v>84</v>
      </c>
      <c r="F425" s="28" t="s">
        <v>1178</v>
      </c>
      <c r="H425" s="25" t="str">
        <f>Viewpoints_Statements[[#This Row],[ViewpointName]]&amp;Viewpoints_Statements[[#This Row],[PrimaryResource]]&amp;Viewpoints_Statements[[#This Row],[SecondaryResource]]</f>
        <v>SplunkLookupField data type conversion</v>
      </c>
    </row>
    <row r="426" spans="1:8" ht="28.5" customHeight="1">
      <c r="A426" s="26" t="s">
        <v>66</v>
      </c>
      <c r="B426" s="26" t="s">
        <v>307</v>
      </c>
      <c r="C426" s="40" t="s">
        <v>467</v>
      </c>
      <c r="D426" s="42" t="s">
        <v>121</v>
      </c>
      <c r="E426" s="41">
        <v>84</v>
      </c>
      <c r="F426" s="28" t="s">
        <v>77</v>
      </c>
      <c r="H426" s="25" t="str">
        <f>Viewpoints_Statements[[#This Row],[ViewpointName]]&amp;Viewpoints_Statements[[#This Row],[PrimaryResource]]&amp;Viewpoints_Statements[[#This Row],[SecondaryResource]]</f>
        <v>SplunkLookupAutomatic lookup</v>
      </c>
    </row>
    <row r="427" spans="1:8" ht="28.5" customHeight="1">
      <c r="A427" s="26" t="s">
        <v>66</v>
      </c>
      <c r="B427" s="26" t="s">
        <v>307</v>
      </c>
      <c r="C427" s="40" t="s">
        <v>459</v>
      </c>
      <c r="D427" s="42" t="s">
        <v>201</v>
      </c>
      <c r="E427" s="41">
        <v>85</v>
      </c>
      <c r="F427" s="28" t="s">
        <v>12</v>
      </c>
      <c r="H427" s="25" t="str">
        <f>Viewpoints_Statements[[#This Row],[ViewpointName]]&amp;Viewpoints_Statements[[#This Row],[PrimaryResource]]&amp;Viewpoints_Statements[[#This Row],[SecondaryResource]]</f>
        <v>SplunkLookupSplunk event</v>
      </c>
    </row>
    <row r="428" spans="1:8" ht="28.5" customHeight="1">
      <c r="A428" s="26" t="s">
        <v>66</v>
      </c>
      <c r="B428" s="42" t="s">
        <v>307</v>
      </c>
      <c r="C428" s="40" t="s">
        <v>466</v>
      </c>
      <c r="D428" s="42" t="s">
        <v>168</v>
      </c>
      <c r="E428" s="41">
        <v>87</v>
      </c>
      <c r="F428" s="28" t="s">
        <v>12</v>
      </c>
      <c r="H428" s="25" t="str">
        <f>Viewpoints_Statements[[#This Row],[ViewpointName]]&amp;Viewpoints_Statements[[#This Row],[PrimaryResource]]&amp;Viewpoints_Statements[[#This Row],[SecondaryResource]]</f>
        <v>SplunkLookupGenerating command</v>
      </c>
    </row>
    <row r="429" spans="1:8" ht="28.5" customHeight="1">
      <c r="A429" s="26" t="s">
        <v>66</v>
      </c>
      <c r="B429" s="26" t="s">
        <v>307</v>
      </c>
      <c r="C429" s="40" t="s">
        <v>1175</v>
      </c>
      <c r="D429" s="55" t="s">
        <v>425</v>
      </c>
      <c r="E429" s="41">
        <v>88</v>
      </c>
      <c r="F429" s="28" t="s">
        <v>1178</v>
      </c>
      <c r="H429" s="25" t="str">
        <f>Viewpoints_Statements[[#This Row],[ViewpointName]]&amp;Viewpoints_Statements[[#This Row],[PrimaryResource]]&amp;Viewpoints_Statements[[#This Row],[SecondaryResource]]</f>
        <v>SplunkLookupNormalization object</v>
      </c>
    </row>
    <row r="430" spans="1:8" ht="28.5" customHeight="1">
      <c r="A430" s="26" t="s">
        <v>66</v>
      </c>
      <c r="B430" s="26" t="s">
        <v>307</v>
      </c>
      <c r="C430" s="40" t="s">
        <v>458</v>
      </c>
      <c r="D430" s="42" t="s">
        <v>201</v>
      </c>
      <c r="E430" s="41">
        <v>90</v>
      </c>
      <c r="F430" s="28" t="s">
        <v>152</v>
      </c>
      <c r="H430" s="25" t="str">
        <f>Viewpoints_Statements[[#This Row],[ViewpointName]]&amp;Viewpoints_Statements[[#This Row],[PrimaryResource]]&amp;Viewpoints_Statements[[#This Row],[SecondaryResource]]</f>
        <v>SplunkLookupSplunk event</v>
      </c>
    </row>
    <row r="431" spans="1:8" ht="28.5" customHeight="1">
      <c r="A431" s="26" t="s">
        <v>144</v>
      </c>
      <c r="B431" s="26" t="s">
        <v>307</v>
      </c>
      <c r="C431" s="40" t="s">
        <v>473</v>
      </c>
      <c r="D431" s="42" t="s">
        <v>474</v>
      </c>
      <c r="E431" s="41">
        <v>90</v>
      </c>
      <c r="F431" s="28" t="s">
        <v>152</v>
      </c>
      <c r="H431" s="25" t="str">
        <f>Viewpoints_Statements[[#This Row],[ViewpointName]]&amp;Viewpoints_Statements[[#This Row],[PrimaryResource]]&amp;Viewpoints_Statements[[#This Row],[SecondaryResource]]</f>
        <v>SPLLookupOUTPUT</v>
      </c>
    </row>
    <row r="432" spans="1:8" ht="28.5" customHeight="1">
      <c r="A432" s="26" t="s">
        <v>66</v>
      </c>
      <c r="B432" s="26" t="s">
        <v>307</v>
      </c>
      <c r="C432" s="40" t="s">
        <v>468</v>
      </c>
      <c r="D432" s="42" t="s">
        <v>155</v>
      </c>
      <c r="E432" s="41">
        <v>92</v>
      </c>
      <c r="F432" s="28" t="s">
        <v>152</v>
      </c>
      <c r="H432" s="25" t="str">
        <f>Viewpoints_Statements[[#This Row],[ViewpointName]]&amp;Viewpoints_Statements[[#This Row],[PrimaryResource]]&amp;Viewpoints_Statements[[#This Row],[SecondaryResource]]</f>
        <v>SplunkLookupField</v>
      </c>
    </row>
    <row r="433" spans="1:8" ht="28.5" customHeight="1">
      <c r="A433" s="26" t="s">
        <v>66</v>
      </c>
      <c r="B433" s="26" t="s">
        <v>307</v>
      </c>
      <c r="C433" s="40" t="s">
        <v>457</v>
      </c>
      <c r="D433" s="42" t="s">
        <v>186</v>
      </c>
      <c r="E433" s="41">
        <v>94</v>
      </c>
      <c r="F433" s="28" t="s">
        <v>69</v>
      </c>
      <c r="H433" s="25" t="str">
        <f>Viewpoints_Statements[[#This Row],[ViewpointName]]&amp;Viewpoints_Statements[[#This Row],[PrimaryResource]]&amp;Viewpoints_Statements[[#This Row],[SecondaryResource]]</f>
        <v>SplunkLookupData</v>
      </c>
    </row>
    <row r="434" spans="1:8" ht="28.5" customHeight="1">
      <c r="A434" s="26" t="s">
        <v>144</v>
      </c>
      <c r="B434" s="26" t="s">
        <v>307</v>
      </c>
      <c r="C434" s="40" t="s">
        <v>465</v>
      </c>
      <c r="D434" s="42" t="s">
        <v>155</v>
      </c>
      <c r="E434" s="41">
        <v>95</v>
      </c>
      <c r="F434" s="28" t="s">
        <v>77</v>
      </c>
      <c r="H434" s="25" t="str">
        <f>Viewpoints_Statements[[#This Row],[ViewpointName]]&amp;Viewpoints_Statements[[#This Row],[PrimaryResource]]&amp;Viewpoints_Statements[[#This Row],[SecondaryResource]]</f>
        <v>SPLLookupField</v>
      </c>
    </row>
    <row r="435" spans="1:8" ht="28.5" customHeight="1">
      <c r="A435" s="26" t="s">
        <v>66</v>
      </c>
      <c r="B435" s="26" t="s">
        <v>307</v>
      </c>
      <c r="C435" s="40" t="s">
        <v>472</v>
      </c>
      <c r="D435" s="42" t="s">
        <v>155</v>
      </c>
      <c r="E435" s="41">
        <v>95</v>
      </c>
      <c r="F435" s="28" t="s">
        <v>77</v>
      </c>
      <c r="H435" s="25" t="str">
        <f>Viewpoints_Statements[[#This Row],[ViewpointName]]&amp;Viewpoints_Statements[[#This Row],[PrimaryResource]]&amp;Viewpoints_Statements[[#This Row],[SecondaryResource]]</f>
        <v>SplunkLookupField</v>
      </c>
    </row>
    <row r="436" spans="1:8" ht="28.5" customHeight="1">
      <c r="A436" s="26" t="s">
        <v>66</v>
      </c>
      <c r="B436" s="26" t="s">
        <v>307</v>
      </c>
      <c r="C436" s="40" t="s">
        <v>463</v>
      </c>
      <c r="D436" s="42" t="s">
        <v>464</v>
      </c>
      <c r="E436" s="41">
        <v>95</v>
      </c>
      <c r="F436" s="28" t="s">
        <v>169</v>
      </c>
      <c r="H436" s="25" t="str">
        <f>Viewpoints_Statements[[#This Row],[ViewpointName]]&amp;Viewpoints_Statements[[#This Row],[PrimaryResource]]&amp;Viewpoints_Statements[[#This Row],[SecondaryResource]]</f>
        <v>SplunkLookupDifferent kinds</v>
      </c>
    </row>
    <row r="437" spans="1:8" ht="28.5" customHeight="1">
      <c r="A437" s="26" t="s">
        <v>66</v>
      </c>
      <c r="B437" s="26" t="s">
        <v>307</v>
      </c>
      <c r="C437" s="40" t="s">
        <v>469</v>
      </c>
      <c r="D437" s="42" t="s">
        <v>181</v>
      </c>
      <c r="E437" s="41">
        <v>98</v>
      </c>
      <c r="F437" s="28" t="s">
        <v>470</v>
      </c>
      <c r="H437" s="25" t="str">
        <f>Viewpoints_Statements[[#This Row],[ViewpointName]]&amp;Viewpoints_Statements[[#This Row],[PrimaryResource]]&amp;Viewpoints_Statements[[#This Row],[SecondaryResource]]</f>
        <v>SplunkLookupSearch head</v>
      </c>
    </row>
    <row r="438" spans="1:8" ht="28.5" customHeight="1">
      <c r="A438" s="26" t="s">
        <v>66</v>
      </c>
      <c r="B438" s="26" t="s">
        <v>307</v>
      </c>
      <c r="C438" s="40" t="s">
        <v>1518</v>
      </c>
      <c r="D438" s="55" t="s">
        <v>803</v>
      </c>
      <c r="E438" s="41">
        <v>78</v>
      </c>
      <c r="F438" s="28" t="s">
        <v>930</v>
      </c>
      <c r="H438" s="25" t="str">
        <f>Viewpoints_Statements[[#This Row],[ViewpointName]]&amp;Viewpoints_Statements[[#This Row],[PrimaryResource]]&amp;Viewpoints_Statements[[#This Row],[SecondaryResource]]</f>
        <v>SplunkLookupCase sensitivity</v>
      </c>
    </row>
    <row r="439" spans="1:8" ht="28.5" customHeight="1">
      <c r="A439" s="26" t="s">
        <v>66</v>
      </c>
      <c r="B439" s="26" t="s">
        <v>307</v>
      </c>
      <c r="C439" s="40" t="s">
        <v>1520</v>
      </c>
      <c r="D439" s="55" t="s">
        <v>1519</v>
      </c>
      <c r="E439" s="41">
        <v>71</v>
      </c>
      <c r="F439" s="28" t="s">
        <v>930</v>
      </c>
      <c r="H439" s="25" t="str">
        <f>Viewpoints_Statements[[#This Row],[ViewpointName]]&amp;Viewpoints_Statements[[#This Row],[PrimaryResource]]&amp;Viewpoints_Statements[[#This Row],[SecondaryResource]]</f>
        <v>SplunkLookupBatch index query</v>
      </c>
    </row>
    <row r="440" spans="1:8" ht="28.5" customHeight="1">
      <c r="A440" s="26" t="s">
        <v>66</v>
      </c>
      <c r="B440" s="26" t="s">
        <v>307</v>
      </c>
      <c r="C440" s="40" t="s">
        <v>1521</v>
      </c>
      <c r="D440" s="55" t="s">
        <v>640</v>
      </c>
      <c r="E440" s="41">
        <v>82</v>
      </c>
      <c r="F440" s="28" t="s">
        <v>930</v>
      </c>
      <c r="H440" s="25" t="str">
        <f>Viewpoints_Statements[[#This Row],[ViewpointName]]&amp;Viewpoints_Statements[[#This Row],[PrimaryResource]]&amp;Viewpoints_Statements[[#This Row],[SecondaryResource]]</f>
        <v>SplunkLookupWildcard</v>
      </c>
    </row>
    <row r="441" spans="1:8" ht="28.5" customHeight="1">
      <c r="A441" s="26" t="s">
        <v>66</v>
      </c>
      <c r="B441" s="26" t="s">
        <v>307</v>
      </c>
      <c r="C441" s="40" t="s">
        <v>1522</v>
      </c>
      <c r="D441" s="55" t="s">
        <v>1523</v>
      </c>
      <c r="E441" s="41">
        <v>82</v>
      </c>
      <c r="F441" s="28" t="s">
        <v>930</v>
      </c>
      <c r="H441" s="25" t="str">
        <f>Viewpoints_Statements[[#This Row],[ViewpointName]]&amp;Viewpoints_Statements[[#This Row],[PrimaryResource]]&amp;Viewpoints_Statements[[#This Row],[SecondaryResource]]</f>
        <v>SplunkLookupExternal lookup</v>
      </c>
    </row>
    <row r="442" spans="1:8" ht="28.5" customHeight="1">
      <c r="A442" s="26" t="s">
        <v>66</v>
      </c>
      <c r="B442" s="26" t="s">
        <v>307</v>
      </c>
      <c r="C442" s="40" t="s">
        <v>1529</v>
      </c>
      <c r="D442" s="57" t="s">
        <v>351</v>
      </c>
      <c r="E442" s="41">
        <v>78</v>
      </c>
      <c r="F442" s="28" t="s">
        <v>930</v>
      </c>
      <c r="H442" s="25" t="str">
        <f>Viewpoints_Statements[[#This Row],[ViewpointName]]&amp;Viewpoints_Statements[[#This Row],[PrimaryResource]]&amp;Viewpoints_Statements[[#This Row],[SecondaryResource]]</f>
        <v>SplunkLookupFiltering</v>
      </c>
    </row>
    <row r="443" spans="1:8" ht="28.5" customHeight="1">
      <c r="A443" s="26" t="s">
        <v>66</v>
      </c>
      <c r="B443" s="26" t="s">
        <v>478</v>
      </c>
      <c r="C443" s="40" t="s">
        <v>1034</v>
      </c>
      <c r="D443" s="55" t="s">
        <v>1033</v>
      </c>
      <c r="E443" s="41">
        <v>75</v>
      </c>
      <c r="F443" s="28" t="s">
        <v>337</v>
      </c>
      <c r="H443" s="25" t="str">
        <f>Viewpoints_Statements[[#This Row],[ViewpointName]]&amp;Viewpoints_Statements[[#This Row],[PrimaryResource]]&amp;Viewpoints_Statements[[#This Row],[SecondaryResource]]</f>
        <v>SplunkMacrosArguments</v>
      </c>
    </row>
    <row r="444" spans="1:8" ht="28.5" customHeight="1">
      <c r="A444" s="26" t="s">
        <v>66</v>
      </c>
      <c r="B444" s="26" t="s">
        <v>478</v>
      </c>
      <c r="C444" s="40" t="s">
        <v>1037</v>
      </c>
      <c r="D444" s="55" t="s">
        <v>1038</v>
      </c>
      <c r="E444" s="41">
        <v>76</v>
      </c>
      <c r="F444" s="28" t="s">
        <v>187</v>
      </c>
      <c r="H444" s="25" t="str">
        <f>Viewpoints_Statements[[#This Row],[ViewpointName]]&amp;Viewpoints_Statements[[#This Row],[PrimaryResource]]&amp;Viewpoints_Statements[[#This Row],[SecondaryResource]]</f>
        <v>SplunkMacrosCommand argument</v>
      </c>
    </row>
    <row r="445" spans="1:8" ht="28.5" customHeight="1">
      <c r="A445" s="26" t="s">
        <v>66</v>
      </c>
      <c r="B445" s="26" t="s">
        <v>478</v>
      </c>
      <c r="C445" s="40" t="s">
        <v>1162</v>
      </c>
      <c r="D445" s="55" t="s">
        <v>187</v>
      </c>
      <c r="E445" s="41">
        <v>80</v>
      </c>
      <c r="F445" s="57" t="s">
        <v>187</v>
      </c>
      <c r="H445" s="25" t="str">
        <f>Viewpoints_Statements[[#This Row],[ViewpointName]]&amp;Viewpoints_Statements[[#This Row],[PrimaryResource]]&amp;Viewpoints_Statements[[#This Row],[SecondaryResource]]</f>
        <v>SplunkMacrosUsage</v>
      </c>
    </row>
    <row r="446" spans="1:8" ht="28.5" customHeight="1">
      <c r="A446" s="26" t="s">
        <v>66</v>
      </c>
      <c r="B446" s="26" t="s">
        <v>478</v>
      </c>
      <c r="C446" s="40" t="s">
        <v>1164</v>
      </c>
      <c r="D446" s="55" t="s">
        <v>478</v>
      </c>
      <c r="E446" s="41">
        <v>80</v>
      </c>
      <c r="F446" s="28" t="s">
        <v>77</v>
      </c>
      <c r="H446" s="25" t="str">
        <f>Viewpoints_Statements[[#This Row],[ViewpointName]]&amp;Viewpoints_Statements[[#This Row],[PrimaryResource]]&amp;Viewpoints_Statements[[#This Row],[SecondaryResource]]</f>
        <v>SplunkMacrosMacros</v>
      </c>
    </row>
    <row r="447" spans="1:8" ht="28.5" customHeight="1">
      <c r="A447" s="26" t="s">
        <v>66</v>
      </c>
      <c r="B447" s="26" t="s">
        <v>478</v>
      </c>
      <c r="C447" s="40" t="s">
        <v>1036</v>
      </c>
      <c r="D447" s="55" t="s">
        <v>1035</v>
      </c>
      <c r="E447" s="41">
        <v>81</v>
      </c>
      <c r="F447" s="28" t="s">
        <v>337</v>
      </c>
      <c r="H447" s="25" t="str">
        <f>Viewpoints_Statements[[#This Row],[ViewpointName]]&amp;Viewpoints_Statements[[#This Row],[PrimaryResource]]&amp;Viewpoints_Statements[[#This Row],[SecondaryResource]]</f>
        <v>SplunkMacrosValidate argument</v>
      </c>
    </row>
    <row r="448" spans="1:8" ht="28.5" customHeight="1">
      <c r="A448" s="26" t="s">
        <v>66</v>
      </c>
      <c r="B448" s="26" t="s">
        <v>478</v>
      </c>
      <c r="C448" s="40" t="s">
        <v>1163</v>
      </c>
      <c r="D448" s="55" t="s">
        <v>1161</v>
      </c>
      <c r="E448" s="41">
        <v>95</v>
      </c>
      <c r="F448" s="28" t="s">
        <v>187</v>
      </c>
      <c r="H448" s="25" t="str">
        <f>Viewpoints_Statements[[#This Row],[ViewpointName]]&amp;Viewpoints_Statements[[#This Row],[PrimaryResource]]&amp;Viewpoints_Statements[[#This Row],[SecondaryResource]]</f>
        <v>SplunkMacrosHow to use arguments</v>
      </c>
    </row>
    <row r="449" spans="1:8" ht="28.5" customHeight="1">
      <c r="A449" s="26" t="s">
        <v>66</v>
      </c>
      <c r="B449" s="26" t="s">
        <v>478</v>
      </c>
      <c r="C449" s="40" t="s">
        <v>1158</v>
      </c>
      <c r="D449" s="55" t="s">
        <v>741</v>
      </c>
      <c r="E449" s="41">
        <v>75</v>
      </c>
      <c r="F449" s="28" t="s">
        <v>77</v>
      </c>
      <c r="H449" s="25" t="str">
        <f>Viewpoints_Statements[[#This Row],[ViewpointName]]&amp;Viewpoints_Statements[[#This Row],[PrimaryResource]]&amp;Viewpoints_Statements[[#This Row],[SecondaryResource]]</f>
        <v>SplunkMacrosTag</v>
      </c>
    </row>
    <row r="450" spans="1:8" ht="28.5" customHeight="1">
      <c r="A450" s="26" t="s">
        <v>66</v>
      </c>
      <c r="B450" s="26" t="s">
        <v>478</v>
      </c>
      <c r="C450" s="40" t="s">
        <v>1040</v>
      </c>
      <c r="D450" s="55" t="s">
        <v>1041</v>
      </c>
      <c r="E450" s="41">
        <v>75</v>
      </c>
      <c r="F450" s="28" t="s">
        <v>1039</v>
      </c>
      <c r="H450" s="25" t="str">
        <f>Viewpoints_Statements[[#This Row],[ViewpointName]]&amp;Viewpoints_Statements[[#This Row],[PrimaryResource]]&amp;Viewpoints_Statements[[#This Row],[SecondaryResource]]</f>
        <v>SplunkMacrosSee actual search</v>
      </c>
    </row>
    <row r="451" spans="1:8" ht="28.5" customHeight="1">
      <c r="A451" s="26" t="s">
        <v>66</v>
      </c>
      <c r="B451" s="26" t="s">
        <v>478</v>
      </c>
      <c r="C451" s="40" t="s">
        <v>1159</v>
      </c>
      <c r="D451" s="55" t="s">
        <v>320</v>
      </c>
      <c r="E451" s="41">
        <v>75</v>
      </c>
      <c r="F451" s="28" t="s">
        <v>77</v>
      </c>
      <c r="H451" s="25" t="str">
        <f>Viewpoints_Statements[[#This Row],[ViewpointName]]&amp;Viewpoints_Statements[[#This Row],[PrimaryResource]]&amp;Viewpoints_Statements[[#This Row],[SecondaryResource]]</f>
        <v>SplunkMacrosEvent type</v>
      </c>
    </row>
    <row r="452" spans="1:8" ht="28.5" customHeight="1">
      <c r="A452" s="26" t="s">
        <v>66</v>
      </c>
      <c r="B452" s="26" t="s">
        <v>478</v>
      </c>
      <c r="C452" s="40" t="s">
        <v>479</v>
      </c>
      <c r="D452" s="42" t="s">
        <v>144</v>
      </c>
      <c r="E452" s="41">
        <v>80</v>
      </c>
      <c r="F452" s="45" t="s">
        <v>187</v>
      </c>
      <c r="H452" s="25" t="str">
        <f>Viewpoints_Statements[[#This Row],[ViewpointName]]&amp;Viewpoints_Statements[[#This Row],[PrimaryResource]]&amp;Viewpoints_Statements[[#This Row],[SecondaryResource]]</f>
        <v>SplunkMacrosSPL</v>
      </c>
    </row>
    <row r="453" spans="1:8" ht="28.5" customHeight="1">
      <c r="A453" s="26" t="s">
        <v>66</v>
      </c>
      <c r="B453" s="26" t="s">
        <v>478</v>
      </c>
      <c r="C453" s="40" t="s">
        <v>1030</v>
      </c>
      <c r="D453" s="55" t="s">
        <v>1254</v>
      </c>
      <c r="E453" s="41">
        <v>80</v>
      </c>
      <c r="F453" s="28" t="s">
        <v>337</v>
      </c>
      <c r="H453" s="25" t="str">
        <f>Viewpoints_Statements[[#This Row],[ViewpointName]]&amp;Viewpoints_Statements[[#This Row],[PrimaryResource]]&amp;Viewpoints_Statements[[#This Row],[SecondaryResource]]</f>
        <v>SplunkMacrosHow to create</v>
      </c>
    </row>
    <row r="454" spans="1:8" ht="28.5" customHeight="1">
      <c r="A454" s="26" t="s">
        <v>66</v>
      </c>
      <c r="B454" s="26" t="s">
        <v>478</v>
      </c>
      <c r="C454" s="40" t="s">
        <v>1029</v>
      </c>
      <c r="D454" s="55" t="s">
        <v>74</v>
      </c>
      <c r="E454" s="41">
        <v>83</v>
      </c>
      <c r="F454" s="28" t="s">
        <v>77</v>
      </c>
      <c r="H454" s="25" t="str">
        <f>Viewpoints_Statements[[#This Row],[ViewpointName]]&amp;Viewpoints_Statements[[#This Row],[PrimaryResource]]&amp;Viewpoints_Statements[[#This Row],[SecondaryResource]]</f>
        <v>SplunkMacrosTime</v>
      </c>
    </row>
    <row r="455" spans="1:8" ht="28.5" customHeight="1">
      <c r="A455" s="26" t="s">
        <v>66</v>
      </c>
      <c r="B455" s="26" t="s">
        <v>478</v>
      </c>
      <c r="C455" s="40" t="s">
        <v>1160</v>
      </c>
      <c r="D455" s="42" t="s">
        <v>1033</v>
      </c>
      <c r="E455" s="41">
        <v>87</v>
      </c>
      <c r="F455" s="28" t="s">
        <v>77</v>
      </c>
      <c r="H455" s="25" t="str">
        <f>Viewpoints_Statements[[#This Row],[ViewpointName]]&amp;Viewpoints_Statements[[#This Row],[PrimaryResource]]&amp;Viewpoints_Statements[[#This Row],[SecondaryResource]]</f>
        <v>SplunkMacrosArguments</v>
      </c>
    </row>
    <row r="456" spans="1:8" ht="28.5" customHeight="1">
      <c r="A456" s="26" t="s">
        <v>66</v>
      </c>
      <c r="B456" s="42" t="s">
        <v>478</v>
      </c>
      <c r="C456" s="40" t="s">
        <v>1028</v>
      </c>
      <c r="D456" s="55" t="s">
        <v>154</v>
      </c>
      <c r="E456" s="41">
        <v>92</v>
      </c>
      <c r="F456" s="28" t="s">
        <v>77</v>
      </c>
      <c r="H456" s="25" t="str">
        <f>Viewpoints_Statements[[#This Row],[ViewpointName]]&amp;Viewpoints_Statements[[#This Row],[PrimaryResource]]&amp;Viewpoints_Statements[[#This Row],[SecondaryResource]]</f>
        <v>SplunkMacrosCommand</v>
      </c>
    </row>
    <row r="457" spans="1:8" ht="28.5" customHeight="1">
      <c r="A457" s="26" t="s">
        <v>66</v>
      </c>
      <c r="B457" s="42" t="s">
        <v>478</v>
      </c>
      <c r="C457" s="40" t="s">
        <v>1026</v>
      </c>
      <c r="D457" s="55" t="s">
        <v>1027</v>
      </c>
      <c r="E457" s="41">
        <v>95</v>
      </c>
      <c r="F457" s="28" t="s">
        <v>226</v>
      </c>
      <c r="H457" s="25" t="str">
        <f>Viewpoints_Statements[[#This Row],[ViewpointName]]&amp;Viewpoints_Statements[[#This Row],[PrimaryResource]]&amp;Viewpoints_Statements[[#This Row],[SecondaryResource]]</f>
        <v>SplunkMacrosLess restrictions</v>
      </c>
    </row>
    <row r="458" spans="1:8" ht="28.5" customHeight="1">
      <c r="A458" s="26" t="s">
        <v>66</v>
      </c>
      <c r="B458" s="42" t="s">
        <v>478</v>
      </c>
      <c r="C458" s="40" t="s">
        <v>1031</v>
      </c>
      <c r="D458" s="55" t="s">
        <v>1032</v>
      </c>
      <c r="E458" s="41">
        <v>98</v>
      </c>
      <c r="F458" s="28" t="s">
        <v>69</v>
      </c>
      <c r="H458" s="25" t="str">
        <f>Viewpoints_Statements[[#This Row],[ViewpointName]]&amp;Viewpoints_Statements[[#This Row],[PrimaryResource]]&amp;Viewpoints_Statements[[#This Row],[SecondaryResource]]</f>
        <v>SplunkMacrosReusability</v>
      </c>
    </row>
    <row r="459" spans="1:8" ht="28.5" customHeight="1">
      <c r="A459" s="26" t="s">
        <v>66</v>
      </c>
      <c r="B459" s="42" t="s">
        <v>478</v>
      </c>
      <c r="C459" s="40" t="s">
        <v>1165</v>
      </c>
      <c r="D459" s="42" t="s">
        <v>102</v>
      </c>
      <c r="E459" s="41">
        <v>100</v>
      </c>
      <c r="F459" s="28" t="s">
        <v>69</v>
      </c>
      <c r="H459" s="25" t="str">
        <f>Viewpoints_Statements[[#This Row],[ViewpointName]]&amp;Viewpoints_Statements[[#This Row],[PrimaryResource]]&amp;Viewpoints_Statements[[#This Row],[SecondaryResource]]</f>
        <v>SplunkMacrosSearch</v>
      </c>
    </row>
    <row r="460" spans="1:8" ht="28.5" customHeight="1">
      <c r="A460" s="26" t="s">
        <v>144</v>
      </c>
      <c r="B460" s="26" t="s">
        <v>1383</v>
      </c>
      <c r="C460" s="40" t="s">
        <v>1384</v>
      </c>
      <c r="D460" s="55"/>
      <c r="F460" s="28"/>
      <c r="H460" s="25" t="str">
        <f>Viewpoints_Statements[[#This Row],[ViewpointName]]&amp;Viewpoints_Statements[[#This Row],[PrimaryResource]]&amp;Viewpoints_Statements[[#This Row],[SecondaryResource]]</f>
        <v>SPLmakemv</v>
      </c>
    </row>
    <row r="461" spans="1:8" ht="28.5" customHeight="1">
      <c r="A461" s="26" t="s">
        <v>144</v>
      </c>
      <c r="B461" s="26" t="s">
        <v>1383</v>
      </c>
      <c r="C461" s="40" t="s">
        <v>1484</v>
      </c>
      <c r="D461" s="55" t="s">
        <v>155</v>
      </c>
      <c r="E461" s="41">
        <v>83</v>
      </c>
      <c r="F461" s="28" t="s">
        <v>152</v>
      </c>
      <c r="H461" s="25" t="str">
        <f>Viewpoints_Statements[[#This Row],[ViewpointName]]&amp;Viewpoints_Statements[[#This Row],[PrimaryResource]]&amp;Viewpoints_Statements[[#This Row],[SecondaryResource]]</f>
        <v>SPLmakemvField</v>
      </c>
    </row>
    <row r="462" spans="1:8" ht="28.5" customHeight="1">
      <c r="A462" s="26" t="s">
        <v>144</v>
      </c>
      <c r="B462" s="42" t="s">
        <v>1383</v>
      </c>
      <c r="C462" s="40" t="s">
        <v>1482</v>
      </c>
      <c r="D462" s="55" t="s">
        <v>652</v>
      </c>
      <c r="E462" s="41">
        <v>86</v>
      </c>
      <c r="F462" s="28" t="s">
        <v>73</v>
      </c>
      <c r="H462" s="25" t="str">
        <f>Viewpoints_Statements[[#This Row],[ViewpointName]]&amp;Viewpoints_Statements[[#This Row],[PrimaryResource]]&amp;Viewpoints_Statements[[#This Row],[SecondaryResource]]</f>
        <v>SPLmakemvRegex</v>
      </c>
    </row>
    <row r="463" spans="1:8" ht="28.5" customHeight="1">
      <c r="A463" s="26" t="s">
        <v>144</v>
      </c>
      <c r="B463" s="26" t="s">
        <v>1383</v>
      </c>
      <c r="C463" s="40" t="s">
        <v>1483</v>
      </c>
      <c r="D463" s="55" t="s">
        <v>189</v>
      </c>
      <c r="E463" s="41">
        <v>80</v>
      </c>
      <c r="F463" s="28" t="s">
        <v>169</v>
      </c>
      <c r="H463" s="25" t="str">
        <f>Viewpoints_Statements[[#This Row],[ViewpointName]]&amp;Viewpoints_Statements[[#This Row],[PrimaryResource]]&amp;Viewpoints_Statements[[#This Row],[SecondaryResource]]</f>
        <v>SPLmakemvDistributable streaming command</v>
      </c>
    </row>
    <row r="464" spans="1:8" ht="28.5" customHeight="1">
      <c r="A464" s="26" t="s">
        <v>144</v>
      </c>
      <c r="B464" s="42" t="s">
        <v>1383</v>
      </c>
      <c r="C464" s="40" t="s">
        <v>1487</v>
      </c>
      <c r="D464" s="55" t="s">
        <v>155</v>
      </c>
      <c r="E464" s="41">
        <v>100</v>
      </c>
      <c r="F464" s="28" t="s">
        <v>69</v>
      </c>
      <c r="H464" s="25" t="str">
        <f>Viewpoints_Statements[[#This Row],[ViewpointName]]&amp;Viewpoints_Statements[[#This Row],[PrimaryResource]]&amp;Viewpoints_Statements[[#This Row],[SecondaryResource]]</f>
        <v>SPLmakemvField</v>
      </c>
    </row>
    <row r="465" spans="1:8" ht="28.5" customHeight="1">
      <c r="A465" s="26" t="s">
        <v>66</v>
      </c>
      <c r="B465" s="42" t="s">
        <v>1372</v>
      </c>
      <c r="C465" s="40" t="s">
        <v>1373</v>
      </c>
      <c r="D465" s="55" t="s">
        <v>777</v>
      </c>
      <c r="E465" s="41">
        <v>70</v>
      </c>
      <c r="F465" s="45" t="s">
        <v>69</v>
      </c>
      <c r="H465" s="25" t="str">
        <f>Viewpoints_Statements[[#This Row],[ViewpointName]]&amp;Viewpoints_Statements[[#This Row],[PrimaryResource]]&amp;Viewpoints_Statements[[#This Row],[SecondaryResource]]</f>
        <v>SplunkmakeresultsDebugging</v>
      </c>
    </row>
    <row r="466" spans="1:8" ht="28.5" customHeight="1">
      <c r="A466" s="26" t="s">
        <v>144</v>
      </c>
      <c r="B466" s="42" t="s">
        <v>480</v>
      </c>
      <c r="C466" s="40" t="s">
        <v>482</v>
      </c>
      <c r="D466" s="42" t="s">
        <v>483</v>
      </c>
      <c r="E466" s="41">
        <v>91</v>
      </c>
      <c r="F466" s="28" t="s">
        <v>69</v>
      </c>
      <c r="H466" s="25" t="str">
        <f>Viewpoints_Statements[[#This Row],[ViewpointName]]&amp;Viewpoints_Statements[[#This Row],[PrimaryResource]]&amp;Viewpoints_Statements[[#This Row],[SecondaryResource]]</f>
        <v>SPLmatchsearchmatch</v>
      </c>
    </row>
    <row r="467" spans="1:8" ht="28.5" customHeight="1">
      <c r="A467" s="26" t="s">
        <v>171</v>
      </c>
      <c r="B467" s="42" t="s">
        <v>480</v>
      </c>
      <c r="C467" s="40" t="s">
        <v>482</v>
      </c>
      <c r="D467" s="42" t="s">
        <v>483</v>
      </c>
      <c r="E467" s="41">
        <v>91</v>
      </c>
      <c r="F467" s="28" t="s">
        <v>69</v>
      </c>
      <c r="H467" s="25" t="str">
        <f>Viewpoints_Statements[[#This Row],[ViewpointName]]&amp;Viewpoints_Statements[[#This Row],[PrimaryResource]]&amp;Viewpoints_Statements[[#This Row],[SecondaryResource]]</f>
        <v>SPL historymatchsearchmatch</v>
      </c>
    </row>
    <row r="468" spans="1:8" ht="28.5" customHeight="1">
      <c r="A468" s="26" t="s">
        <v>144</v>
      </c>
      <c r="B468" s="26" t="s">
        <v>480</v>
      </c>
      <c r="C468" s="40" t="s">
        <v>481</v>
      </c>
      <c r="D468" s="42" t="s">
        <v>169</v>
      </c>
      <c r="E468" s="41">
        <v>95</v>
      </c>
      <c r="F468" s="28" t="s">
        <v>169</v>
      </c>
      <c r="H468" s="25" t="str">
        <f>Viewpoints_Statements[[#This Row],[ViewpointName]]&amp;Viewpoints_Statements[[#This Row],[PrimaryResource]]&amp;Viewpoints_Statements[[#This Row],[SecondaryResource]]</f>
        <v>SPLmatchKind</v>
      </c>
    </row>
    <row r="469" spans="1:8" ht="28.5" customHeight="1">
      <c r="A469" s="26" t="s">
        <v>66</v>
      </c>
      <c r="B469" s="26" t="s">
        <v>118</v>
      </c>
      <c r="C469" s="40" t="s">
        <v>485</v>
      </c>
      <c r="D469" s="42" t="s">
        <v>124</v>
      </c>
      <c r="E469" s="41">
        <v>97</v>
      </c>
      <c r="F469" s="28" t="s">
        <v>12</v>
      </c>
      <c r="H469" s="25" t="str">
        <f>Viewpoints_Statements[[#This Row],[ViewpointName]]&amp;Viewpoints_Statements[[#This Row],[PrimaryResource]]&amp;Viewpoints_Statements[[#This Row],[SecondaryResource]]</f>
        <v>SplunkMetricBusiness process</v>
      </c>
    </row>
    <row r="470" spans="1:8" ht="28.5" customHeight="1">
      <c r="A470" s="26" t="s">
        <v>66</v>
      </c>
      <c r="B470" s="26" t="s">
        <v>118</v>
      </c>
      <c r="C470" s="40" t="s">
        <v>484</v>
      </c>
      <c r="D470" s="42" t="s">
        <v>126</v>
      </c>
      <c r="E470" s="41">
        <v>97.5</v>
      </c>
      <c r="F470" s="28" t="s">
        <v>12</v>
      </c>
      <c r="H470" s="25" t="str">
        <f>Viewpoints_Statements[[#This Row],[ViewpointName]]&amp;Viewpoints_Statements[[#This Row],[PrimaryResource]]&amp;Viewpoints_Statements[[#This Row],[SecondaryResource]]</f>
        <v>SplunkMetricBusiness process operation</v>
      </c>
    </row>
    <row r="471" spans="1:8" ht="28.5" customHeight="1">
      <c r="A471" s="26" t="s">
        <v>144</v>
      </c>
      <c r="B471" s="57" t="s">
        <v>1337</v>
      </c>
      <c r="C471" s="40" t="s">
        <v>1364</v>
      </c>
      <c r="D471" s="55" t="s">
        <v>110</v>
      </c>
      <c r="E471" s="41">
        <v>101</v>
      </c>
      <c r="F471" s="45" t="s">
        <v>160</v>
      </c>
      <c r="H471" s="25" t="str">
        <f>Viewpoints_Statements[[#This Row],[ViewpointName]]&amp;Viewpoints_Statements[[#This Row],[PrimaryResource]]&amp;Viewpoints_Statements[[#This Row],[SecondaryResource]]</f>
        <v>SPLMinor breakerConsideration</v>
      </c>
    </row>
    <row r="472" spans="1:8" ht="28.5" customHeight="1">
      <c r="A472" s="26" t="s">
        <v>144</v>
      </c>
      <c r="B472" s="26" t="s">
        <v>1381</v>
      </c>
      <c r="C472" s="40" t="s">
        <v>1382</v>
      </c>
      <c r="D472" s="55" t="s">
        <v>157</v>
      </c>
      <c r="E472" s="41">
        <v>70</v>
      </c>
      <c r="F472" s="28" t="s">
        <v>77</v>
      </c>
      <c r="H472" s="25" t="str">
        <f>Viewpoints_Statements[[#This Row],[ViewpointName]]&amp;Viewpoints_Statements[[#This Row],[PrimaryResource]]&amp;Viewpoints_Statements[[#This Row],[SecondaryResource]]</f>
        <v>SPLmultikveval expression</v>
      </c>
    </row>
    <row r="473" spans="1:8" ht="28.5" customHeight="1">
      <c r="A473" s="26" t="s">
        <v>144</v>
      </c>
      <c r="B473" s="26" t="s">
        <v>1381</v>
      </c>
      <c r="C473" s="40" t="s">
        <v>1478</v>
      </c>
      <c r="D473" s="55" t="s">
        <v>1477</v>
      </c>
      <c r="E473" s="41">
        <v>90</v>
      </c>
      <c r="F473" s="28" t="s">
        <v>187</v>
      </c>
      <c r="H473" s="25" t="str">
        <f>Viewpoints_Statements[[#This Row],[ViewpointName]]&amp;Viewpoints_Statements[[#This Row],[PrimaryResource]]&amp;Viewpoints_Statements[[#This Row],[SecondaryResource]]</f>
        <v>SPLmultikvFilter output</v>
      </c>
    </row>
    <row r="474" spans="1:8" ht="28.5" customHeight="1">
      <c r="A474" s="26" t="s">
        <v>66</v>
      </c>
      <c r="B474" s="26" t="s">
        <v>917</v>
      </c>
      <c r="C474" s="40" t="s">
        <v>1489</v>
      </c>
      <c r="D474" s="55" t="s">
        <v>155</v>
      </c>
      <c r="E474" s="41">
        <v>100</v>
      </c>
      <c r="F474" s="28" t="s">
        <v>69</v>
      </c>
      <c r="H474" s="25" t="str">
        <f>Viewpoints_Statements[[#This Row],[ViewpointName]]&amp;Viewpoints_Statements[[#This Row],[PrimaryResource]]&amp;Viewpoints_Statements[[#This Row],[SecondaryResource]]</f>
        <v>SplunkMultivalue fieldField</v>
      </c>
    </row>
    <row r="475" spans="1:8" ht="28.5" customHeight="1">
      <c r="A475" s="26" t="s">
        <v>144</v>
      </c>
      <c r="B475" s="26" t="s">
        <v>917</v>
      </c>
      <c r="C475" s="40" t="s">
        <v>1490</v>
      </c>
      <c r="D475" s="55" t="s">
        <v>351</v>
      </c>
      <c r="E475" s="41">
        <v>90</v>
      </c>
      <c r="F475" s="28" t="s">
        <v>1488</v>
      </c>
      <c r="H475" s="25" t="str">
        <f>Viewpoints_Statements[[#This Row],[ViewpointName]]&amp;Viewpoints_Statements[[#This Row],[PrimaryResource]]&amp;Viewpoints_Statements[[#This Row],[SecondaryResource]]</f>
        <v>SPLMultivalue fieldFiltering</v>
      </c>
    </row>
    <row r="476" spans="1:8" ht="28.5" customHeight="1">
      <c r="A476" s="26" t="s">
        <v>144</v>
      </c>
      <c r="B476" s="26" t="s">
        <v>917</v>
      </c>
      <c r="C476" s="40" t="s">
        <v>1492</v>
      </c>
      <c r="D476" s="55" t="s">
        <v>1491</v>
      </c>
      <c r="E476" s="41">
        <v>70</v>
      </c>
      <c r="F476" s="28" t="s">
        <v>1488</v>
      </c>
      <c r="H476" s="25" t="str">
        <f>Viewpoints_Statements[[#This Row],[ViewpointName]]&amp;Viewpoints_Statements[[#This Row],[PrimaryResource]]&amp;Viewpoints_Statements[[#This Row],[SecondaryResource]]</f>
        <v>SPLMultivalue fieldCount</v>
      </c>
    </row>
    <row r="477" spans="1:8" ht="28.5" customHeight="1">
      <c r="A477" s="26" t="s">
        <v>144</v>
      </c>
      <c r="B477" s="26" t="s">
        <v>917</v>
      </c>
      <c r="C477" s="40" t="s">
        <v>1493</v>
      </c>
      <c r="D477" s="55" t="s">
        <v>1473</v>
      </c>
      <c r="E477" s="41">
        <v>80</v>
      </c>
      <c r="F477" s="28" t="s">
        <v>1488</v>
      </c>
      <c r="H477" s="25" t="str">
        <f>Viewpoints_Statements[[#This Row],[ViewpointName]]&amp;Viewpoints_Statements[[#This Row],[PrimaryResource]]&amp;Viewpoints_Statements[[#This Row],[SecondaryResource]]</f>
        <v>SPLMultivalue fieldGet specific values</v>
      </c>
    </row>
    <row r="478" spans="1:8" ht="28.5" customHeight="1">
      <c r="A478" s="26" t="s">
        <v>144</v>
      </c>
      <c r="B478" s="42" t="s">
        <v>917</v>
      </c>
      <c r="C478" s="40" t="s">
        <v>1494</v>
      </c>
      <c r="D478" s="57" t="s">
        <v>1495</v>
      </c>
      <c r="E478" s="41">
        <v>75</v>
      </c>
      <c r="F478" s="28" t="s">
        <v>1488</v>
      </c>
      <c r="H478" s="25" t="str">
        <f>Viewpoints_Statements[[#This Row],[ViewpointName]]&amp;Viewpoints_Statements[[#This Row],[PrimaryResource]]&amp;Viewpoints_Statements[[#This Row],[SecondaryResource]]</f>
        <v>SPLMultivalue fieldSort</v>
      </c>
    </row>
    <row r="479" spans="1:8" ht="28.5" customHeight="1">
      <c r="A479" s="26" t="s">
        <v>144</v>
      </c>
      <c r="B479" s="42" t="s">
        <v>917</v>
      </c>
      <c r="C479" s="40" t="s">
        <v>1501</v>
      </c>
      <c r="D479" s="55" t="s">
        <v>1496</v>
      </c>
      <c r="E479" s="41">
        <v>67</v>
      </c>
      <c r="F479" s="28" t="s">
        <v>1488</v>
      </c>
      <c r="H479" s="25" t="str">
        <f>Viewpoints_Statements[[#This Row],[ViewpointName]]&amp;Viewpoints_Statements[[#This Row],[PrimaryResource]]&amp;Viewpoints_Statements[[#This Row],[SecondaryResource]]</f>
        <v>SPLMultivalue fieldMerge fields</v>
      </c>
    </row>
    <row r="480" spans="1:8" ht="28.5" customHeight="1">
      <c r="A480" s="26" t="s">
        <v>144</v>
      </c>
      <c r="B480" s="42" t="s">
        <v>917</v>
      </c>
      <c r="C480" s="40" t="s">
        <v>1498</v>
      </c>
      <c r="D480" s="55" t="s">
        <v>1497</v>
      </c>
      <c r="E480" s="41">
        <v>88</v>
      </c>
      <c r="F480" s="28" t="s">
        <v>1488</v>
      </c>
      <c r="H480" s="25" t="str">
        <f>Viewpoints_Statements[[#This Row],[ViewpointName]]&amp;Viewpoints_Statements[[#This Row],[PrimaryResource]]&amp;Viewpoints_Statements[[#This Row],[SecondaryResource]]</f>
        <v>SPLMultivalue fieldOperate on each value</v>
      </c>
    </row>
    <row r="481" spans="1:8" ht="28.5" customHeight="1">
      <c r="A481" s="26" t="s">
        <v>144</v>
      </c>
      <c r="B481" s="42" t="s">
        <v>917</v>
      </c>
      <c r="C481" s="40" t="s">
        <v>1499</v>
      </c>
      <c r="D481" s="55" t="s">
        <v>1500</v>
      </c>
      <c r="E481" s="41">
        <v>98</v>
      </c>
      <c r="F481" s="28" t="s">
        <v>1488</v>
      </c>
      <c r="H481" s="25" t="str">
        <f>Viewpoints_Statements[[#This Row],[ViewpointName]]&amp;Viewpoints_Statements[[#This Row],[PrimaryResource]]&amp;Viewpoints_Statements[[#This Row],[SecondaryResource]]</f>
        <v>SPLMultivalue fieldFunctions</v>
      </c>
    </row>
    <row r="482" spans="1:8" ht="28.5" customHeight="1">
      <c r="A482" s="26" t="s">
        <v>144</v>
      </c>
      <c r="B482" s="42" t="s">
        <v>917</v>
      </c>
      <c r="C482" s="40" t="s">
        <v>1505</v>
      </c>
      <c r="D482" s="55" t="s">
        <v>1502</v>
      </c>
      <c r="E482" s="41">
        <v>89.9</v>
      </c>
      <c r="F482" s="28" t="s">
        <v>1488</v>
      </c>
      <c r="H482" s="25" t="str">
        <f>Viewpoints_Statements[[#This Row],[ViewpointName]]&amp;Viewpoints_Statements[[#This Row],[PrimaryResource]]&amp;Viewpoints_Statements[[#This Row],[SecondaryResource]]</f>
        <v>SPLMultivalue fieldCreate mv field</v>
      </c>
    </row>
    <row r="483" spans="1:8" ht="28.5" customHeight="1">
      <c r="A483" s="26" t="s">
        <v>144</v>
      </c>
      <c r="B483" s="42" t="s">
        <v>917</v>
      </c>
      <c r="C483" s="40" t="s">
        <v>1504</v>
      </c>
      <c r="D483" s="55" t="s">
        <v>1503</v>
      </c>
      <c r="E483" s="41">
        <v>82</v>
      </c>
      <c r="F483" s="28" t="s">
        <v>1488</v>
      </c>
      <c r="H483" s="25" t="str">
        <f>Viewpoints_Statements[[#This Row],[ViewpointName]]&amp;Viewpoints_Statements[[#This Row],[PrimaryResource]]&amp;Viewpoints_Statements[[#This Row],[SecondaryResource]]</f>
        <v>SPLMultivalue fieldCreate events</v>
      </c>
    </row>
    <row r="484" spans="1:8" ht="28.5" customHeight="1">
      <c r="A484" s="26" t="s">
        <v>144</v>
      </c>
      <c r="B484" s="42" t="s">
        <v>917</v>
      </c>
      <c r="C484" s="40" t="s">
        <v>1506</v>
      </c>
      <c r="D484" s="55" t="s">
        <v>1507</v>
      </c>
      <c r="E484" s="41">
        <v>72</v>
      </c>
      <c r="F484" s="28" t="s">
        <v>1488</v>
      </c>
      <c r="H484" s="25" t="str">
        <f>Viewpoints_Statements[[#This Row],[ViewpointName]]&amp;Viewpoints_Statements[[#This Row],[PrimaryResource]]&amp;Viewpoints_Statements[[#This Row],[SecondaryResource]]</f>
        <v>SPLMultivalue fieldCreate single field</v>
      </c>
    </row>
    <row r="485" spans="1:8" ht="28.5" customHeight="1">
      <c r="A485" s="26" t="s">
        <v>144</v>
      </c>
      <c r="B485" s="42" t="s">
        <v>917</v>
      </c>
      <c r="C485" s="40" t="s">
        <v>1516</v>
      </c>
      <c r="D485" s="55" t="s">
        <v>1515</v>
      </c>
      <c r="E485" s="41">
        <v>91</v>
      </c>
      <c r="F485" s="28" t="s">
        <v>1488</v>
      </c>
      <c r="H485" s="25" t="str">
        <f>Viewpoints_Statements[[#This Row],[ViewpointName]]&amp;Viewpoints_Statements[[#This Row],[PrimaryResource]]&amp;Viewpoints_Statements[[#This Row],[SecondaryResource]]</f>
        <v>SPLMultivalue fieldCreate new custom field</v>
      </c>
    </row>
    <row r="486" spans="1:8" ht="28.5" customHeight="1">
      <c r="A486" s="26" t="s">
        <v>66</v>
      </c>
      <c r="B486" s="42" t="s">
        <v>425</v>
      </c>
      <c r="C486" s="40" t="s">
        <v>995</v>
      </c>
      <c r="D486" s="55" t="s">
        <v>996</v>
      </c>
      <c r="E486" s="41">
        <v>80</v>
      </c>
      <c r="F486" s="45" t="s">
        <v>187</v>
      </c>
      <c r="H486" s="25" t="str">
        <f>Viewpoints_Statements[[#This Row],[ViewpointName]]&amp;Viewpoints_Statements[[#This Row],[PrimaryResource]]&amp;Viewpoints_Statements[[#This Row],[SecondaryResource]]</f>
        <v>SplunkNormalization objectCorrelation</v>
      </c>
    </row>
    <row r="487" spans="1:8" ht="28.5" customHeight="1">
      <c r="A487" s="26" t="s">
        <v>66</v>
      </c>
      <c r="B487" s="42" t="s">
        <v>425</v>
      </c>
      <c r="C487" s="40" t="s">
        <v>1174</v>
      </c>
      <c r="D487" s="55" t="s">
        <v>227</v>
      </c>
      <c r="E487" s="41">
        <v>97</v>
      </c>
      <c r="F487" s="45" t="s">
        <v>920</v>
      </c>
      <c r="H487" s="25" t="str">
        <f>Viewpoints_Statements[[#This Row],[ViewpointName]]&amp;Viewpoints_Statements[[#This Row],[PrimaryResource]]&amp;Viewpoints_Statements[[#This Row],[SecondaryResource]]</f>
        <v>SplunkNormalization objectData model</v>
      </c>
    </row>
    <row r="488" spans="1:8" ht="28.5" customHeight="1">
      <c r="A488" s="26" t="s">
        <v>66</v>
      </c>
      <c r="B488" s="42" t="s">
        <v>240</v>
      </c>
      <c r="C488" s="40" t="s">
        <v>488</v>
      </c>
      <c r="D488" s="42" t="s">
        <v>489</v>
      </c>
      <c r="E488" s="41">
        <v>80</v>
      </c>
      <c r="F488" s="28" t="s">
        <v>169</v>
      </c>
      <c r="H488" s="25" t="str">
        <f>Viewpoints_Statements[[#This Row],[ViewpointName]]&amp;Viewpoints_Statements[[#This Row],[PrimaryResource]]&amp;Viewpoints_Statements[[#This Row],[SecondaryResource]]</f>
        <v>SplunkObjectSaved search</v>
      </c>
    </row>
    <row r="489" spans="1:8" ht="28.5" customHeight="1">
      <c r="A489" s="26" t="s">
        <v>66</v>
      </c>
      <c r="B489" s="42" t="s">
        <v>240</v>
      </c>
      <c r="C489" s="40" t="s">
        <v>486</v>
      </c>
      <c r="D489" s="42" t="s">
        <v>204</v>
      </c>
      <c r="E489" s="41">
        <v>80</v>
      </c>
      <c r="F489" s="28" t="s">
        <v>169</v>
      </c>
      <c r="H489" s="25" t="str">
        <f>Viewpoints_Statements[[#This Row],[ViewpointName]]&amp;Viewpoints_Statements[[#This Row],[PrimaryResource]]&amp;Viewpoints_Statements[[#This Row],[SecondaryResource]]</f>
        <v>SplunkObjectReport</v>
      </c>
    </row>
    <row r="490" spans="1:8" ht="28.5" customHeight="1">
      <c r="A490" s="26" t="s">
        <v>66</v>
      </c>
      <c r="B490" s="42" t="s">
        <v>240</v>
      </c>
      <c r="C490" s="40" t="s">
        <v>490</v>
      </c>
      <c r="D490" s="42" t="s">
        <v>307</v>
      </c>
      <c r="E490" s="41">
        <v>80</v>
      </c>
      <c r="F490" s="28" t="s">
        <v>169</v>
      </c>
      <c r="H490" s="25" t="str">
        <f>Viewpoints_Statements[[#This Row],[ViewpointName]]&amp;Viewpoints_Statements[[#This Row],[PrimaryResource]]&amp;Viewpoints_Statements[[#This Row],[SecondaryResource]]</f>
        <v>SplunkObjectLookup</v>
      </c>
    </row>
    <row r="491" spans="1:8" ht="28.5" customHeight="1">
      <c r="A491" s="26" t="s">
        <v>66</v>
      </c>
      <c r="B491" s="42" t="s">
        <v>240</v>
      </c>
      <c r="C491" s="40" t="s">
        <v>492</v>
      </c>
      <c r="D491" s="42" t="s">
        <v>97</v>
      </c>
      <c r="E491" s="41">
        <v>80</v>
      </c>
      <c r="F491" s="28" t="s">
        <v>169</v>
      </c>
      <c r="H491" s="25" t="str">
        <f>Viewpoints_Statements[[#This Row],[ViewpointName]]&amp;Viewpoints_Statements[[#This Row],[PrimaryResource]]&amp;Viewpoints_Statements[[#This Row],[SecondaryResource]]</f>
        <v>SplunkObjectKnowledge object</v>
      </c>
    </row>
    <row r="492" spans="1:8" ht="28.5" customHeight="1">
      <c r="A492" s="26" t="s">
        <v>66</v>
      </c>
      <c r="B492" s="42" t="s">
        <v>240</v>
      </c>
      <c r="C492" s="40" t="s">
        <v>487</v>
      </c>
      <c r="D492" s="42" t="s">
        <v>202</v>
      </c>
      <c r="E492" s="41">
        <v>80</v>
      </c>
      <c r="F492" s="28" t="s">
        <v>169</v>
      </c>
      <c r="H492" s="25" t="str">
        <f>Viewpoints_Statements[[#This Row],[ViewpointName]]&amp;Viewpoints_Statements[[#This Row],[PrimaryResource]]&amp;Viewpoints_Statements[[#This Row],[SecondaryResource]]</f>
        <v>SplunkObjectDashboard</v>
      </c>
    </row>
    <row r="493" spans="1:8" ht="28.5" customHeight="1">
      <c r="A493" s="26" t="s">
        <v>66</v>
      </c>
      <c r="B493" s="42" t="s">
        <v>240</v>
      </c>
      <c r="C493" s="40" t="s">
        <v>491</v>
      </c>
      <c r="D493" s="42" t="s">
        <v>100</v>
      </c>
      <c r="E493" s="41">
        <v>80</v>
      </c>
      <c r="F493" s="28" t="s">
        <v>169</v>
      </c>
      <c r="H493" s="25" t="str">
        <f>Viewpoints_Statements[[#This Row],[ViewpointName]]&amp;Viewpoints_Statements[[#This Row],[PrimaryResource]]&amp;Viewpoints_Statements[[#This Row],[SecondaryResource]]</f>
        <v>SplunkObjectAlert</v>
      </c>
    </row>
    <row r="494" spans="1:8" ht="28.5" customHeight="1">
      <c r="A494" s="26" t="s">
        <v>66</v>
      </c>
      <c r="B494" s="42" t="s">
        <v>240</v>
      </c>
      <c r="C494" s="40" t="s">
        <v>493</v>
      </c>
      <c r="D494" s="42"/>
      <c r="E494" s="41">
        <v>85</v>
      </c>
      <c r="F494" s="28" t="s">
        <v>69</v>
      </c>
      <c r="H494" s="25" t="str">
        <f>Viewpoints_Statements[[#This Row],[ViewpointName]]&amp;Viewpoints_Statements[[#This Row],[PrimaryResource]]&amp;Viewpoints_Statements[[#This Row],[SecondaryResource]]</f>
        <v>SplunkObject</v>
      </c>
    </row>
    <row r="495" spans="1:8" ht="28.5" customHeight="1">
      <c r="A495" s="26" t="s">
        <v>144</v>
      </c>
      <c r="B495" s="42" t="s">
        <v>494</v>
      </c>
      <c r="C495" s="40" t="s">
        <v>497</v>
      </c>
      <c r="D495" s="42" t="s">
        <v>137</v>
      </c>
      <c r="E495" s="41">
        <v>65</v>
      </c>
      <c r="F495" s="28" t="s">
        <v>77</v>
      </c>
      <c r="H495" s="25" t="str">
        <f>Viewpoints_Statements[[#This Row],[ViewpointName]]&amp;Viewpoints_Statements[[#This Row],[PrimaryResource]]&amp;Viewpoints_Statements[[#This Row],[SecondaryResource]]</f>
        <v>SPLoutputlookupSystem</v>
      </c>
    </row>
    <row r="496" spans="1:8" ht="28.5" customHeight="1">
      <c r="A496" s="26" t="s">
        <v>144</v>
      </c>
      <c r="B496" s="42" t="s">
        <v>494</v>
      </c>
      <c r="C496" s="40" t="s">
        <v>496</v>
      </c>
      <c r="D496" s="42" t="s">
        <v>90</v>
      </c>
      <c r="E496" s="41">
        <v>75</v>
      </c>
      <c r="F496" s="28" t="s">
        <v>77</v>
      </c>
      <c r="H496" s="25" t="str">
        <f>Viewpoints_Statements[[#This Row],[ViewpointName]]&amp;Viewpoints_Statements[[#This Row],[PrimaryResource]]&amp;Viewpoints_Statements[[#This Row],[SecondaryResource]]</f>
        <v>SPLoutputlookupApp</v>
      </c>
    </row>
    <row r="497" spans="1:8" ht="28.5" customHeight="1">
      <c r="A497" s="26" t="s">
        <v>144</v>
      </c>
      <c r="B497" s="42" t="s">
        <v>494</v>
      </c>
      <c r="C497" s="40" t="s">
        <v>495</v>
      </c>
      <c r="D497" s="42" t="s">
        <v>186</v>
      </c>
      <c r="E497" s="41">
        <v>84</v>
      </c>
      <c r="F497" s="28" t="s">
        <v>69</v>
      </c>
      <c r="H497" s="25" t="str">
        <f>Viewpoints_Statements[[#This Row],[ViewpointName]]&amp;Viewpoints_Statements[[#This Row],[PrimaryResource]]&amp;Viewpoints_Statements[[#This Row],[SecondaryResource]]</f>
        <v>SPLoutputlookupData</v>
      </c>
    </row>
    <row r="498" spans="1:8" ht="28.5" customHeight="1">
      <c r="A498" s="26" t="s">
        <v>144</v>
      </c>
      <c r="B498" s="42" t="s">
        <v>498</v>
      </c>
      <c r="C498" s="40" t="s">
        <v>499</v>
      </c>
      <c r="D498" s="42" t="s">
        <v>145</v>
      </c>
      <c r="E498" s="41">
        <v>109</v>
      </c>
      <c r="F498" s="28" t="s">
        <v>69</v>
      </c>
      <c r="H498" s="25" t="str">
        <f>Viewpoints_Statements[[#This Row],[ViewpointName]]&amp;Viewpoints_Statements[[#This Row],[PrimaryResource]]&amp;Viewpoints_Statements[[#This Row],[SecondaryResource]]</f>
        <v>SPLoverby</v>
      </c>
    </row>
    <row r="499" spans="1:8" ht="28.5" customHeight="1">
      <c r="A499" s="26" t="s">
        <v>66</v>
      </c>
      <c r="B499" s="42" t="s">
        <v>214</v>
      </c>
      <c r="C499" s="40" t="s">
        <v>500</v>
      </c>
      <c r="D499" s="42" t="s">
        <v>445</v>
      </c>
      <c r="E499" s="41">
        <v>92</v>
      </c>
      <c r="F499" s="28" t="s">
        <v>12</v>
      </c>
      <c r="H499" s="25" t="str">
        <f>Viewpoints_Statements[[#This Row],[ViewpointName]]&amp;Viewpoints_Statements[[#This Row],[PrimaryResource]]&amp;Viewpoints_Statements[[#This Row],[SecondaryResource]]</f>
        <v>SplunkPanelSearch job</v>
      </c>
    </row>
    <row r="500" spans="1:8" ht="28.5" customHeight="1">
      <c r="A500" s="26" t="s">
        <v>66</v>
      </c>
      <c r="B500" s="42" t="s">
        <v>214</v>
      </c>
      <c r="C500" s="40" t="s">
        <v>1275</v>
      </c>
      <c r="D500" s="42" t="s">
        <v>204</v>
      </c>
      <c r="E500" s="41">
        <v>83</v>
      </c>
      <c r="F500" s="28" t="s">
        <v>1546</v>
      </c>
      <c r="H500" s="25" t="str">
        <f>Viewpoints_Statements[[#This Row],[ViewpointName]]&amp;Viewpoints_Statements[[#This Row],[PrimaryResource]]&amp;Viewpoints_Statements[[#This Row],[SecondaryResource]]</f>
        <v>SplunkPanelReport</v>
      </c>
    </row>
    <row r="501" spans="1:8" ht="28.5" customHeight="1">
      <c r="A501" s="26" t="s">
        <v>66</v>
      </c>
      <c r="B501" s="42" t="s">
        <v>214</v>
      </c>
      <c r="C501" s="40" t="s">
        <v>1276</v>
      </c>
      <c r="D501" s="55" t="s">
        <v>525</v>
      </c>
      <c r="E501" s="41">
        <v>90</v>
      </c>
      <c r="F501" s="28" t="s">
        <v>12</v>
      </c>
      <c r="H501" s="25" t="str">
        <f>Viewpoints_Statements[[#This Row],[ViewpointName]]&amp;Viewpoints_Statements[[#This Row],[PrimaryResource]]&amp;Viewpoints_Statements[[#This Row],[SecondaryResource]]</f>
        <v>SplunkPanelScheduled report</v>
      </c>
    </row>
    <row r="502" spans="1:8" ht="28.5" customHeight="1">
      <c r="A502" s="26" t="s">
        <v>66</v>
      </c>
      <c r="B502" s="42" t="s">
        <v>79</v>
      </c>
      <c r="C502" s="40" t="s">
        <v>504</v>
      </c>
      <c r="D502" s="42" t="s">
        <v>90</v>
      </c>
      <c r="E502" s="41">
        <v>88</v>
      </c>
      <c r="F502" s="45" t="s">
        <v>83</v>
      </c>
      <c r="H502" s="25" t="str">
        <f>Viewpoints_Statements[[#This Row],[ViewpointName]]&amp;Viewpoints_Statements[[#This Row],[PrimaryResource]]&amp;Viewpoints_Statements[[#This Row],[SecondaryResource]]</f>
        <v>SplunkPermissionApp</v>
      </c>
    </row>
    <row r="503" spans="1:8" ht="28.5" customHeight="1">
      <c r="A503" s="26" t="s">
        <v>66</v>
      </c>
      <c r="B503" s="26" t="s">
        <v>79</v>
      </c>
      <c r="C503" s="40" t="s">
        <v>503</v>
      </c>
      <c r="D503" s="42" t="s">
        <v>441</v>
      </c>
      <c r="E503" s="41">
        <v>95</v>
      </c>
      <c r="F503" s="45" t="s">
        <v>83</v>
      </c>
      <c r="H503" s="25" t="str">
        <f>Viewpoints_Statements[[#This Row],[ViewpointName]]&amp;Viewpoints_Statements[[#This Row],[PrimaryResource]]&amp;Viewpoints_Statements[[#This Row],[SecondaryResource]]</f>
        <v>SplunkPermissionOwner</v>
      </c>
    </row>
    <row r="504" spans="1:8" ht="28.5" customHeight="1">
      <c r="A504" s="26" t="s">
        <v>66</v>
      </c>
      <c r="B504" s="42" t="s">
        <v>79</v>
      </c>
      <c r="C504" s="40" t="s">
        <v>502</v>
      </c>
      <c r="D504" s="42" t="s">
        <v>93</v>
      </c>
      <c r="E504" s="41">
        <v>95</v>
      </c>
      <c r="F504" s="26" t="s">
        <v>249</v>
      </c>
      <c r="H504" s="25" t="str">
        <f>Viewpoints_Statements[[#This Row],[ViewpointName]]&amp;Viewpoints_Statements[[#This Row],[PrimaryResource]]&amp;Viewpoints_Statements[[#This Row],[SecondaryResource]]</f>
        <v>SplunkPermissionGlobal</v>
      </c>
    </row>
    <row r="505" spans="1:8" ht="28.5" customHeight="1">
      <c r="A505" s="26" t="s">
        <v>66</v>
      </c>
      <c r="B505" s="26" t="s">
        <v>79</v>
      </c>
      <c r="C505" s="40" t="s">
        <v>501</v>
      </c>
      <c r="D505" s="42"/>
      <c r="E505" s="41">
        <v>95</v>
      </c>
      <c r="F505" s="28" t="s">
        <v>69</v>
      </c>
      <c r="H505" s="25" t="str">
        <f>Viewpoints_Statements[[#This Row],[ViewpointName]]&amp;Viewpoints_Statements[[#This Row],[PrimaryResource]]&amp;Viewpoints_Statements[[#This Row],[SecondaryResource]]</f>
        <v>SplunkPermission</v>
      </c>
    </row>
    <row r="506" spans="1:8" ht="28.5" customHeight="1">
      <c r="A506" s="26" t="s">
        <v>66</v>
      </c>
      <c r="B506" s="26" t="s">
        <v>79</v>
      </c>
      <c r="C506" s="40" t="s">
        <v>505</v>
      </c>
      <c r="D506" s="42" t="s">
        <v>506</v>
      </c>
      <c r="E506" s="41">
        <v>96</v>
      </c>
      <c r="F506" s="45" t="s">
        <v>83</v>
      </c>
      <c r="H506" s="25" t="str">
        <f>Viewpoints_Statements[[#This Row],[ViewpointName]]&amp;Viewpoints_Statements[[#This Row],[PrimaryResource]]&amp;Viewpoints_Statements[[#This Row],[SecondaryResource]]</f>
        <v>SplunkPermissionRead/write</v>
      </c>
    </row>
    <row r="507" spans="1:8" ht="28.5" customHeight="1">
      <c r="A507" s="26" t="s">
        <v>66</v>
      </c>
      <c r="B507" s="42" t="s">
        <v>79</v>
      </c>
      <c r="C507" s="40" t="s">
        <v>507</v>
      </c>
      <c r="D507" s="42" t="s">
        <v>97</v>
      </c>
      <c r="E507" s="41">
        <v>96</v>
      </c>
      <c r="F507" s="45" t="s">
        <v>83</v>
      </c>
      <c r="H507" s="25" t="str">
        <f>Viewpoints_Statements[[#This Row],[ViewpointName]]&amp;Viewpoints_Statements[[#This Row],[PrimaryResource]]&amp;Viewpoints_Statements[[#This Row],[SecondaryResource]]</f>
        <v>SplunkPermissionKnowledge object</v>
      </c>
    </row>
    <row r="508" spans="1:8" ht="28.5" customHeight="1">
      <c r="A508" s="26" t="s">
        <v>66</v>
      </c>
      <c r="B508" s="42" t="s">
        <v>79</v>
      </c>
      <c r="C508" s="40" t="s">
        <v>509</v>
      </c>
      <c r="D508" s="42" t="s">
        <v>186</v>
      </c>
      <c r="E508" s="41">
        <v>97</v>
      </c>
      <c r="F508" s="28" t="s">
        <v>83</v>
      </c>
      <c r="H508" s="25" t="str">
        <f>Viewpoints_Statements[[#This Row],[ViewpointName]]&amp;Viewpoints_Statements[[#This Row],[PrimaryResource]]&amp;Viewpoints_Statements[[#This Row],[SecondaryResource]]</f>
        <v>SplunkPermissionData</v>
      </c>
    </row>
    <row r="509" spans="1:8" ht="28.5" customHeight="1">
      <c r="A509" s="26" t="s">
        <v>66</v>
      </c>
      <c r="B509" s="26" t="s">
        <v>79</v>
      </c>
      <c r="C509" s="40" t="s">
        <v>508</v>
      </c>
      <c r="D509" s="42" t="s">
        <v>249</v>
      </c>
      <c r="E509" s="41">
        <v>99</v>
      </c>
      <c r="F509" s="45" t="s">
        <v>249</v>
      </c>
      <c r="H509" s="25" t="str">
        <f>Viewpoints_Statements[[#This Row],[ViewpointName]]&amp;Viewpoints_Statements[[#This Row],[PrimaryResource]]&amp;Viewpoints_Statements[[#This Row],[SecondaryResource]]</f>
        <v>SplunkPermissionShare</v>
      </c>
    </row>
    <row r="510" spans="1:8" ht="28.5" customHeight="1">
      <c r="A510" s="26" t="s">
        <v>66</v>
      </c>
      <c r="B510" s="26" t="s">
        <v>510</v>
      </c>
      <c r="C510" s="40" t="s">
        <v>512</v>
      </c>
      <c r="D510" s="42" t="s">
        <v>144</v>
      </c>
      <c r="E510" s="41">
        <v>76</v>
      </c>
      <c r="F510" s="28" t="s">
        <v>69</v>
      </c>
      <c r="H510" s="25" t="str">
        <f>Viewpoints_Statements[[#This Row],[ViewpointName]]&amp;Viewpoints_Statements[[#This Row],[PrimaryResource]]&amp;Viewpoints_Statements[[#This Row],[SecondaryResource]]</f>
        <v>SplunkPivotSPL</v>
      </c>
    </row>
    <row r="511" spans="1:8" ht="28.5" customHeight="1">
      <c r="A511" s="26" t="s">
        <v>66</v>
      </c>
      <c r="B511" s="26" t="s">
        <v>510</v>
      </c>
      <c r="C511" s="40" t="s">
        <v>1245</v>
      </c>
      <c r="D511" s="55" t="s">
        <v>781</v>
      </c>
      <c r="E511" s="41">
        <v>85</v>
      </c>
      <c r="F511" s="28" t="s">
        <v>12</v>
      </c>
      <c r="H511" s="25" t="str">
        <f>Viewpoints_Statements[[#This Row],[ViewpointName]]&amp;Viewpoints_Statements[[#This Row],[PrimaryResource]]&amp;Viewpoints_Statements[[#This Row],[SecondaryResource]]</f>
        <v>SplunkPivottstats</v>
      </c>
    </row>
    <row r="512" spans="1:8" ht="28.5" customHeight="1">
      <c r="A512" s="26" t="s">
        <v>66</v>
      </c>
      <c r="B512" s="26" t="s">
        <v>510</v>
      </c>
      <c r="C512" s="40" t="s">
        <v>511</v>
      </c>
      <c r="D512" s="42" t="s">
        <v>227</v>
      </c>
      <c r="E512" s="41">
        <v>90</v>
      </c>
      <c r="F512" s="45" t="s">
        <v>77</v>
      </c>
      <c r="H512" s="25" t="str">
        <f>Viewpoints_Statements[[#This Row],[ViewpointName]]&amp;Viewpoints_Statements[[#This Row],[PrimaryResource]]&amp;Viewpoints_Statements[[#This Row],[SecondaryResource]]</f>
        <v>SplunkPivotData model</v>
      </c>
    </row>
    <row r="513" spans="1:8" ht="28.5" customHeight="1">
      <c r="A513" s="26" t="s">
        <v>66</v>
      </c>
      <c r="B513" s="26" t="s">
        <v>130</v>
      </c>
      <c r="C513" s="40" t="s">
        <v>513</v>
      </c>
      <c r="D513" s="42" t="s">
        <v>126</v>
      </c>
      <c r="E513" s="41">
        <v>101</v>
      </c>
      <c r="F513" s="28" t="s">
        <v>115</v>
      </c>
      <c r="H513" s="25" t="str">
        <f>Viewpoints_Statements[[#This Row],[ViewpointName]]&amp;Viewpoints_Statements[[#This Row],[PrimaryResource]]&amp;Viewpoints_Statements[[#This Row],[SecondaryResource]]</f>
        <v>SplunkPolicyBusiness process operation</v>
      </c>
    </row>
    <row r="514" spans="1:8" ht="28.5" customHeight="1">
      <c r="A514" s="26" t="s">
        <v>66</v>
      </c>
      <c r="B514" s="26" t="s">
        <v>514</v>
      </c>
      <c r="C514" s="40" t="s">
        <v>516</v>
      </c>
      <c r="D514" s="42" t="s">
        <v>59</v>
      </c>
      <c r="E514" s="41">
        <v>77</v>
      </c>
      <c r="F514" s="28" t="s">
        <v>77</v>
      </c>
      <c r="H514" s="25" t="str">
        <f>Viewpoints_Statements[[#This Row],[ViewpointName]]&amp;Viewpoints_Statements[[#This Row],[PrimaryResource]]&amp;Viewpoints_Statements[[#This Row],[SecondaryResource]]</f>
        <v>SplunkPower userUser</v>
      </c>
    </row>
    <row r="515" spans="1:8" ht="28.5" customHeight="1">
      <c r="A515" s="26" t="s">
        <v>66</v>
      </c>
      <c r="B515" s="26" t="s">
        <v>514</v>
      </c>
      <c r="C515" s="40" t="s">
        <v>517</v>
      </c>
      <c r="D515" s="42" t="s">
        <v>518</v>
      </c>
      <c r="E515" s="41">
        <v>77</v>
      </c>
      <c r="F515" s="28" t="s">
        <v>77</v>
      </c>
      <c r="H515" s="25" t="str">
        <f>Viewpoints_Statements[[#This Row],[ViewpointName]]&amp;Viewpoints_Statements[[#This Row],[PrimaryResource]]&amp;Viewpoints_Statements[[#This Row],[SecondaryResource]]</f>
        <v>SplunkPower userRole</v>
      </c>
    </row>
    <row r="516" spans="1:8" ht="28.5" customHeight="1">
      <c r="A516" s="26" t="s">
        <v>66</v>
      </c>
      <c r="B516" s="26" t="s">
        <v>514</v>
      </c>
      <c r="C516" s="40" t="s">
        <v>515</v>
      </c>
      <c r="D516" s="42" t="s">
        <v>90</v>
      </c>
      <c r="E516" s="41">
        <v>77</v>
      </c>
      <c r="F516" s="28" t="s">
        <v>77</v>
      </c>
      <c r="H516" s="25" t="str">
        <f>Viewpoints_Statements[[#This Row],[ViewpointName]]&amp;Viewpoints_Statements[[#This Row],[PrimaryResource]]&amp;Viewpoints_Statements[[#This Row],[SecondaryResource]]</f>
        <v>SplunkPower userApp</v>
      </c>
    </row>
    <row r="517" spans="1:8" ht="28.5" customHeight="1">
      <c r="A517" s="26" t="s">
        <v>66</v>
      </c>
      <c r="B517" s="26" t="s">
        <v>514</v>
      </c>
      <c r="C517" s="50" t="s">
        <v>519</v>
      </c>
      <c r="D517" s="42" t="s">
        <v>506</v>
      </c>
      <c r="E517" s="41">
        <v>85</v>
      </c>
      <c r="F517" s="28" t="s">
        <v>77</v>
      </c>
      <c r="H517" s="25" t="str">
        <f>Viewpoints_Statements[[#This Row],[ViewpointName]]&amp;Viewpoints_Statements[[#This Row],[PrimaryResource]]&amp;Viewpoints_Statements[[#This Row],[SecondaryResource]]</f>
        <v>SplunkPower userRead/write</v>
      </c>
    </row>
    <row r="518" spans="1:8" ht="28.5" customHeight="1">
      <c r="A518" s="26" t="s">
        <v>66</v>
      </c>
      <c r="B518" s="42" t="s">
        <v>520</v>
      </c>
      <c r="C518" s="40" t="s">
        <v>521</v>
      </c>
      <c r="D518" s="42" t="s">
        <v>87</v>
      </c>
      <c r="E518" s="41">
        <v>95</v>
      </c>
      <c r="F518" s="28" t="s">
        <v>69</v>
      </c>
      <c r="H518" s="25" t="str">
        <f>Viewpoints_Statements[[#This Row],[ViewpointName]]&amp;Viewpoints_Statements[[#This Row],[PrimaryResource]]&amp;Viewpoints_Statements[[#This Row],[SecondaryResource]]</f>
        <v>SplunkReceiver endpointIndexer</v>
      </c>
    </row>
    <row r="519" spans="1:8" ht="28.5" customHeight="1">
      <c r="A519" s="26" t="s">
        <v>330</v>
      </c>
      <c r="B519" s="42" t="s">
        <v>839</v>
      </c>
      <c r="C519" s="40" t="s">
        <v>840</v>
      </c>
      <c r="D519" s="42" t="s">
        <v>841</v>
      </c>
      <c r="E519" s="41">
        <v>97</v>
      </c>
      <c r="F519" s="28" t="s">
        <v>69</v>
      </c>
      <c r="H519" s="25" t="str">
        <f>Viewpoints_Statements[[#This Row],[ViewpointName]]&amp;Viewpoints_Statements[[#This Row],[PrimaryResource]]&amp;Viewpoints_Statements[[#This Row],[SecondaryResource]]</f>
        <v>Useful thingsRecommendationsExperience</v>
      </c>
    </row>
    <row r="520" spans="1:8" ht="28.5" customHeight="1">
      <c r="A520" s="26" t="s">
        <v>66</v>
      </c>
      <c r="B520" s="42" t="s">
        <v>652</v>
      </c>
      <c r="C520" s="40" t="s">
        <v>1085</v>
      </c>
      <c r="D520" s="55" t="s">
        <v>1084</v>
      </c>
      <c r="E520" s="41">
        <v>98</v>
      </c>
      <c r="F520" s="28" t="s">
        <v>1086</v>
      </c>
      <c r="H520" s="25" t="str">
        <f>Viewpoints_Statements[[#This Row],[ViewpointName]]&amp;Viewpoints_Statements[[#This Row],[PrimaryResource]]&amp;Viewpoints_Statements[[#This Row],[SecondaryResource]]</f>
        <v>SplunkRegexCheck performance</v>
      </c>
    </row>
    <row r="521" spans="1:8" ht="28.5" customHeight="1">
      <c r="A521" s="26" t="s">
        <v>66</v>
      </c>
      <c r="B521" s="42" t="s">
        <v>652</v>
      </c>
      <c r="C521" s="40" t="s">
        <v>1081</v>
      </c>
      <c r="D521" s="57" t="s">
        <v>1080</v>
      </c>
      <c r="E521" s="41">
        <v>94</v>
      </c>
      <c r="F521" s="28" t="s">
        <v>523</v>
      </c>
      <c r="H521" s="25" t="str">
        <f>Viewpoints_Statements[[#This Row],[ViewpointName]]&amp;Viewpoints_Statements[[#This Row],[PrimaryResource]]&amp;Viewpoints_Statements[[#This Row],[SecondaryResource]]</f>
        <v>SplunkRegexCross over asterisk</v>
      </c>
    </row>
    <row r="522" spans="1:8" ht="28.5" customHeight="1">
      <c r="A522" s="26" t="s">
        <v>66</v>
      </c>
      <c r="B522" s="26" t="s">
        <v>652</v>
      </c>
      <c r="C522" s="50" t="s">
        <v>1083</v>
      </c>
      <c r="D522" s="55" t="s">
        <v>1082</v>
      </c>
      <c r="E522" s="41">
        <v>98</v>
      </c>
      <c r="F522" s="28" t="s">
        <v>523</v>
      </c>
      <c r="H522" s="25" t="str">
        <f>Viewpoints_Statements[[#This Row],[ViewpointName]]&amp;Viewpoints_Statements[[#This Row],[PrimaryResource]]&amp;Viewpoints_Statements[[#This Row],[SecondaryResource]]</f>
        <v>SplunkRegexLazy over greedy</v>
      </c>
    </row>
    <row r="523" spans="1:8" ht="28.5" customHeight="1">
      <c r="A523" s="26" t="s">
        <v>66</v>
      </c>
      <c r="B523" s="57" t="s">
        <v>652</v>
      </c>
      <c r="C523" s="50" t="s">
        <v>1079</v>
      </c>
      <c r="D523" s="55" t="s">
        <v>1078</v>
      </c>
      <c r="E523" s="41">
        <v>105</v>
      </c>
      <c r="F523" s="28" t="s">
        <v>357</v>
      </c>
      <c r="H523" s="25" t="str">
        <f>Viewpoints_Statements[[#This Row],[ViewpointName]]&amp;Viewpoints_Statements[[#This Row],[PrimaryResource]]&amp;Viewpoints_Statements[[#This Row],[SecondaryResource]]</f>
        <v>SplunkRegexBacktraking</v>
      </c>
    </row>
    <row r="524" spans="1:8" ht="28.5" customHeight="1">
      <c r="A524" s="26" t="s">
        <v>66</v>
      </c>
      <c r="B524" s="26" t="s">
        <v>204</v>
      </c>
      <c r="C524" s="50" t="s">
        <v>534</v>
      </c>
      <c r="D524" s="42" t="s">
        <v>79</v>
      </c>
      <c r="E524" s="41">
        <v>70</v>
      </c>
      <c r="F524" s="45" t="s">
        <v>83</v>
      </c>
      <c r="H524" s="25" t="str">
        <f>Viewpoints_Statements[[#This Row],[ViewpointName]]&amp;Viewpoints_Statements[[#This Row],[PrimaryResource]]&amp;Viewpoints_Statements[[#This Row],[SecondaryResource]]</f>
        <v>SplunkReportPermission</v>
      </c>
    </row>
    <row r="525" spans="1:8" ht="28.5" customHeight="1">
      <c r="A525" s="26" t="s">
        <v>66</v>
      </c>
      <c r="B525" s="26" t="s">
        <v>204</v>
      </c>
      <c r="C525" s="50" t="s">
        <v>535</v>
      </c>
      <c r="D525" s="42" t="s">
        <v>70</v>
      </c>
      <c r="E525" s="41">
        <v>80</v>
      </c>
      <c r="F525" s="28" t="s">
        <v>77</v>
      </c>
      <c r="H525" s="25" t="str">
        <f>Viewpoints_Statements[[#This Row],[ViewpointName]]&amp;Viewpoints_Statements[[#This Row],[PrimaryResource]]&amp;Viewpoints_Statements[[#This Row],[SecondaryResource]]</f>
        <v>SplunkReportAcceleration</v>
      </c>
    </row>
    <row r="526" spans="1:8" ht="28.5" customHeight="1">
      <c r="A526" s="26" t="s">
        <v>66</v>
      </c>
      <c r="B526" s="26" t="s">
        <v>204</v>
      </c>
      <c r="C526" s="40" t="s">
        <v>533</v>
      </c>
      <c r="D526" s="42" t="s">
        <v>299</v>
      </c>
      <c r="E526" s="41">
        <v>82</v>
      </c>
      <c r="F526" s="45" t="s">
        <v>169</v>
      </c>
      <c r="H526" s="25" t="str">
        <f>Viewpoints_Statements[[#This Row],[ViewpointName]]&amp;Viewpoints_Statements[[#This Row],[PrimaryResource]]&amp;Viewpoints_Statements[[#This Row],[SecondaryResource]]</f>
        <v>SplunkReportEmbedded report</v>
      </c>
    </row>
    <row r="527" spans="1:8" ht="28.5" customHeight="1">
      <c r="A527" s="26" t="s">
        <v>66</v>
      </c>
      <c r="B527" s="26" t="s">
        <v>204</v>
      </c>
      <c r="C527" s="50" t="s">
        <v>524</v>
      </c>
      <c r="D527" s="42" t="s">
        <v>206</v>
      </c>
      <c r="E527" s="41">
        <v>84</v>
      </c>
      <c r="F527" s="28" t="s">
        <v>160</v>
      </c>
      <c r="H527" s="25" t="str">
        <f>Viewpoints_Statements[[#This Row],[ViewpointName]]&amp;Viewpoints_Statements[[#This Row],[PrimaryResource]]&amp;Viewpoints_Statements[[#This Row],[SecondaryResource]]</f>
        <v>SplunkReportPerformance</v>
      </c>
    </row>
    <row r="528" spans="1:8" ht="28.5" customHeight="1">
      <c r="A528" s="26" t="s">
        <v>66</v>
      </c>
      <c r="B528" s="26" t="s">
        <v>204</v>
      </c>
      <c r="C528" s="50" t="s">
        <v>522</v>
      </c>
      <c r="D528" s="42" t="s">
        <v>434</v>
      </c>
      <c r="E528" s="41">
        <v>90</v>
      </c>
      <c r="F528" s="28" t="s">
        <v>523</v>
      </c>
      <c r="H528" s="25" t="str">
        <f>Viewpoints_Statements[[#This Row],[ViewpointName]]&amp;Viewpoints_Statements[[#This Row],[PrimaryResource]]&amp;Viewpoints_Statements[[#This Row],[SecondaryResource]]</f>
        <v>SplunkReportStandard</v>
      </c>
    </row>
    <row r="529" spans="1:8" ht="28.5" customHeight="1">
      <c r="A529" s="26" t="s">
        <v>66</v>
      </c>
      <c r="B529" s="26" t="s">
        <v>204</v>
      </c>
      <c r="C529" s="50" t="s">
        <v>528</v>
      </c>
      <c r="D529" s="42" t="s">
        <v>445</v>
      </c>
      <c r="E529" s="41">
        <v>93</v>
      </c>
      <c r="F529" s="28" t="s">
        <v>12</v>
      </c>
      <c r="H529" s="25" t="str">
        <f>Viewpoints_Statements[[#This Row],[ViewpointName]]&amp;Viewpoints_Statements[[#This Row],[PrimaryResource]]&amp;Viewpoints_Statements[[#This Row],[SecondaryResource]]</f>
        <v>SplunkReportSearch job</v>
      </c>
    </row>
    <row r="530" spans="1:8" ht="28.5" customHeight="1">
      <c r="A530" s="26" t="s">
        <v>66</v>
      </c>
      <c r="B530" s="26" t="s">
        <v>204</v>
      </c>
      <c r="C530" s="50" t="s">
        <v>1396</v>
      </c>
      <c r="D530" s="42" t="s">
        <v>536</v>
      </c>
      <c r="E530" s="41">
        <v>93</v>
      </c>
      <c r="F530" s="28" t="s">
        <v>169</v>
      </c>
      <c r="H530" s="25" t="str">
        <f>Viewpoints_Statements[[#This Row],[ViewpointName]]&amp;Viewpoints_Statements[[#This Row],[PrimaryResource]]&amp;Viewpoints_Statements[[#This Row],[SecondaryResource]]</f>
        <v>SplunkReportAccelerated report</v>
      </c>
    </row>
    <row r="531" spans="1:8" ht="28.5" customHeight="1">
      <c r="A531" s="26" t="s">
        <v>66</v>
      </c>
      <c r="B531" s="26" t="s">
        <v>204</v>
      </c>
      <c r="C531" s="50" t="s">
        <v>529</v>
      </c>
      <c r="D531" s="42" t="s">
        <v>79</v>
      </c>
      <c r="E531" s="41">
        <v>94</v>
      </c>
      <c r="F531" s="28" t="s">
        <v>83</v>
      </c>
      <c r="H531" s="25" t="str">
        <f>Viewpoints_Statements[[#This Row],[ViewpointName]]&amp;Viewpoints_Statements[[#This Row],[PrimaryResource]]&amp;Viewpoints_Statements[[#This Row],[SecondaryResource]]</f>
        <v>SplunkReportPermission</v>
      </c>
    </row>
    <row r="532" spans="1:8" ht="28.5" customHeight="1">
      <c r="A532" s="26" t="s">
        <v>66</v>
      </c>
      <c r="B532" s="26" t="s">
        <v>204</v>
      </c>
      <c r="C532" s="50" t="s">
        <v>835</v>
      </c>
      <c r="D532" s="42" t="s">
        <v>525</v>
      </c>
      <c r="E532" s="41">
        <v>98</v>
      </c>
      <c r="F532" s="28" t="s">
        <v>169</v>
      </c>
      <c r="H532" s="25" t="str">
        <f>Viewpoints_Statements[[#This Row],[ViewpointName]]&amp;Viewpoints_Statements[[#This Row],[PrimaryResource]]&amp;Viewpoints_Statements[[#This Row],[SecondaryResource]]</f>
        <v>SplunkReportScheduled report</v>
      </c>
    </row>
    <row r="533" spans="1:8" ht="28.5" customHeight="1">
      <c r="A533" s="26" t="s">
        <v>66</v>
      </c>
      <c r="B533" s="26" t="s">
        <v>204</v>
      </c>
      <c r="C533" s="40" t="s">
        <v>834</v>
      </c>
      <c r="D533" s="42" t="s">
        <v>102</v>
      </c>
      <c r="E533" s="41">
        <v>106</v>
      </c>
      <c r="F533" s="28" t="s">
        <v>69</v>
      </c>
      <c r="H533" s="25" t="str">
        <f>Viewpoints_Statements[[#This Row],[ViewpointName]]&amp;Viewpoints_Statements[[#This Row],[PrimaryResource]]&amp;Viewpoints_Statements[[#This Row],[SecondaryResource]]</f>
        <v>SplunkReportSearch</v>
      </c>
    </row>
    <row r="534" spans="1:8" ht="28.5" customHeight="1">
      <c r="A534" s="26" t="s">
        <v>171</v>
      </c>
      <c r="B534" s="26" t="s">
        <v>860</v>
      </c>
      <c r="C534" s="50" t="s">
        <v>878</v>
      </c>
      <c r="D534" s="42" t="s">
        <v>866</v>
      </c>
      <c r="E534" s="41">
        <v>70</v>
      </c>
      <c r="F534" s="28" t="s">
        <v>187</v>
      </c>
      <c r="H534" s="25" t="str">
        <f>Viewpoints_Statements[[#This Row],[ViewpointName]]&amp;Viewpoints_Statements[[#This Row],[PrimaryResource]]&amp;Viewpoints_Statements[[#This Row],[SecondaryResource]]</f>
        <v>SPL historyResult modificationstreamstats</v>
      </c>
    </row>
    <row r="535" spans="1:8" ht="28.5" customHeight="1">
      <c r="A535" s="26" t="s">
        <v>171</v>
      </c>
      <c r="B535" s="26" t="s">
        <v>860</v>
      </c>
      <c r="C535" s="40" t="s">
        <v>879</v>
      </c>
      <c r="D535" s="42" t="s">
        <v>856</v>
      </c>
      <c r="E535" s="41">
        <v>83</v>
      </c>
      <c r="F535" s="28" t="s">
        <v>187</v>
      </c>
      <c r="H535" s="25" t="str">
        <f>Viewpoints_Statements[[#This Row],[ViewpointName]]&amp;Viewpoints_Statements[[#This Row],[PrimaryResource]]&amp;Viewpoints_Statements[[#This Row],[SecondaryResource]]</f>
        <v>SPL historyResult modificationeventstats</v>
      </c>
    </row>
    <row r="536" spans="1:8" ht="28.5" customHeight="1">
      <c r="A536" s="26" t="s">
        <v>171</v>
      </c>
      <c r="B536" s="26" t="s">
        <v>860</v>
      </c>
      <c r="C536" s="40" t="s">
        <v>880</v>
      </c>
      <c r="D536" s="42" t="s">
        <v>847</v>
      </c>
      <c r="E536" s="41">
        <v>84</v>
      </c>
      <c r="F536" s="28" t="s">
        <v>187</v>
      </c>
      <c r="H536" s="25" t="str">
        <f>Viewpoints_Statements[[#This Row],[ViewpointName]]&amp;Viewpoints_Statements[[#This Row],[PrimaryResource]]&amp;Viewpoints_Statements[[#This Row],[SecondaryResource]]</f>
        <v>SPL historyResult modificationappendpipe</v>
      </c>
    </row>
    <row r="537" spans="1:8" ht="28.5" customHeight="1">
      <c r="A537" s="26" t="s">
        <v>171</v>
      </c>
      <c r="B537" s="26" t="s">
        <v>860</v>
      </c>
      <c r="C537" s="40" t="s">
        <v>896</v>
      </c>
      <c r="D537" s="55" t="s">
        <v>884</v>
      </c>
      <c r="E537" s="41">
        <v>88</v>
      </c>
      <c r="F537" s="28" t="s">
        <v>187</v>
      </c>
      <c r="H537" s="25" t="str">
        <f>Viewpoints_Statements[[#This Row],[ViewpointName]]&amp;Viewpoints_Statements[[#This Row],[PrimaryResource]]&amp;Viewpoints_Statements[[#This Row],[SecondaryResource]]</f>
        <v>SPL historyResult modificationxyseries</v>
      </c>
    </row>
    <row r="538" spans="1:8" ht="28.5" customHeight="1">
      <c r="A538" s="26" t="s">
        <v>144</v>
      </c>
      <c r="B538" s="26" t="s">
        <v>538</v>
      </c>
      <c r="C538" s="40" t="s">
        <v>539</v>
      </c>
      <c r="D538" s="26" t="s">
        <v>186</v>
      </c>
      <c r="E538" s="41">
        <v>76</v>
      </c>
      <c r="F538" s="28" t="s">
        <v>69</v>
      </c>
      <c r="H538" s="25" t="str">
        <f>Viewpoints_Statements[[#This Row],[ViewpointName]]&amp;Viewpoints_Statements[[#This Row],[PrimaryResource]]&amp;Viewpoints_Statements[[#This Row],[SecondaryResource]]</f>
        <v>SPLreturnData</v>
      </c>
    </row>
    <row r="539" spans="1:8" ht="28.5" customHeight="1">
      <c r="A539" s="26" t="s">
        <v>144</v>
      </c>
      <c r="B539" s="26" t="s">
        <v>313</v>
      </c>
      <c r="C539" s="40" t="s">
        <v>540</v>
      </c>
      <c r="D539" s="42"/>
      <c r="E539" s="41">
        <v>70</v>
      </c>
      <c r="F539" s="28" t="s">
        <v>69</v>
      </c>
      <c r="H539" s="25" t="str">
        <f>Viewpoints_Statements[[#This Row],[ViewpointName]]&amp;Viewpoints_Statements[[#This Row],[PrimaryResource]]&amp;Viewpoints_Statements[[#This Row],[SecondaryResource]]</f>
        <v>SPLrex</v>
      </c>
    </row>
    <row r="540" spans="1:8" ht="28.5" customHeight="1">
      <c r="A540" s="26" t="s">
        <v>66</v>
      </c>
      <c r="B540" s="26" t="s">
        <v>518</v>
      </c>
      <c r="C540" s="40" t="s">
        <v>541</v>
      </c>
      <c r="D540" s="42" t="s">
        <v>79</v>
      </c>
      <c r="E540" s="41">
        <v>95</v>
      </c>
      <c r="F540" s="28" t="s">
        <v>69</v>
      </c>
      <c r="H540" s="25" t="str">
        <f>Viewpoints_Statements[[#This Row],[ViewpointName]]&amp;Viewpoints_Statements[[#This Row],[PrimaryResource]]&amp;Viewpoints_Statements[[#This Row],[SecondaryResource]]</f>
        <v>SplunkRolePermission</v>
      </c>
    </row>
    <row r="541" spans="1:8" ht="28.5" customHeight="1">
      <c r="A541" s="26" t="s">
        <v>66</v>
      </c>
      <c r="B541" s="26" t="s">
        <v>274</v>
      </c>
      <c r="C541" s="40" t="s">
        <v>1115</v>
      </c>
      <c r="D541" s="55" t="s">
        <v>335</v>
      </c>
      <c r="E541" s="41">
        <v>80</v>
      </c>
      <c r="F541" s="28" t="s">
        <v>115</v>
      </c>
      <c r="H541" s="25" t="str">
        <f>Viewpoints_Statements[[#This Row],[ViewpointName]]&amp;Viewpoints_Statements[[#This Row],[PrimaryResource]]&amp;Viewpoints_Statements[[#This Row],[SecondaryResource]]</f>
        <v>SplunkRoot datasetExtracted field</v>
      </c>
    </row>
    <row r="542" spans="1:8" ht="28.5" customHeight="1">
      <c r="A542" s="26" t="s">
        <v>66</v>
      </c>
      <c r="B542" s="26" t="s">
        <v>274</v>
      </c>
      <c r="C542" s="40" t="s">
        <v>1103</v>
      </c>
      <c r="D542" s="55" t="s">
        <v>1107</v>
      </c>
      <c r="E542" s="41">
        <v>95</v>
      </c>
      <c r="F542" s="28" t="s">
        <v>1090</v>
      </c>
      <c r="H542" s="25" t="str">
        <f>Viewpoints_Statements[[#This Row],[ViewpointName]]&amp;Viewpoints_Statements[[#This Row],[PrimaryResource]]&amp;Viewpoints_Statements[[#This Row],[SecondaryResource]]</f>
        <v>SplunkRoot datasetBroad data</v>
      </c>
    </row>
    <row r="543" spans="1:8" ht="28.5" customHeight="1">
      <c r="A543" s="26" t="s">
        <v>66</v>
      </c>
      <c r="B543" s="26" t="s">
        <v>105</v>
      </c>
      <c r="C543" s="40" t="s">
        <v>543</v>
      </c>
      <c r="D543" s="42" t="s">
        <v>74</v>
      </c>
      <c r="E543" s="41">
        <v>72</v>
      </c>
      <c r="F543" s="28" t="s">
        <v>12</v>
      </c>
      <c r="H543" s="25" t="str">
        <f>Viewpoints_Statements[[#This Row],[ViewpointName]]&amp;Viewpoints_Statements[[#This Row],[PrimaryResource]]&amp;Viewpoints_Statements[[#This Row],[SecondaryResource]]</f>
        <v>SplunkScheduleTime</v>
      </c>
    </row>
    <row r="544" spans="1:8" ht="28.5" customHeight="1">
      <c r="A544" s="26" t="s">
        <v>66</v>
      </c>
      <c r="B544" s="42" t="s">
        <v>105</v>
      </c>
      <c r="C544" s="40" t="s">
        <v>1294</v>
      </c>
      <c r="D544" s="55" t="s">
        <v>159</v>
      </c>
      <c r="E544" s="41">
        <v>90</v>
      </c>
      <c r="F544" s="28" t="s">
        <v>523</v>
      </c>
      <c r="H544" s="25" t="str">
        <f>Viewpoints_Statements[[#This Row],[ViewpointName]]&amp;Viewpoints_Statements[[#This Row],[PrimaryResource]]&amp;Viewpoints_Statements[[#This Row],[SecondaryResource]]</f>
        <v>SplunkScheduleOptimization</v>
      </c>
    </row>
    <row r="545" spans="1:8" ht="28.5" customHeight="1">
      <c r="A545" s="26" t="s">
        <v>66</v>
      </c>
      <c r="B545" s="42" t="s">
        <v>105</v>
      </c>
      <c r="C545" s="40" t="s">
        <v>542</v>
      </c>
      <c r="D545" s="42" t="s">
        <v>445</v>
      </c>
      <c r="E545" s="41">
        <v>98</v>
      </c>
      <c r="F545" s="28" t="s">
        <v>69</v>
      </c>
      <c r="H545" s="25" t="str">
        <f>Viewpoints_Statements[[#This Row],[ViewpointName]]&amp;Viewpoints_Statements[[#This Row],[PrimaryResource]]&amp;Viewpoints_Statements[[#This Row],[SecondaryResource]]</f>
        <v>SplunkScheduleSearch job</v>
      </c>
    </row>
    <row r="546" spans="1:8" ht="28.5" customHeight="1">
      <c r="A546" s="26" t="s">
        <v>66</v>
      </c>
      <c r="B546" s="42" t="s">
        <v>525</v>
      </c>
      <c r="C546" s="40" t="s">
        <v>532</v>
      </c>
      <c r="D546" s="42" t="s">
        <v>531</v>
      </c>
      <c r="E546" s="41">
        <v>71</v>
      </c>
      <c r="F546" s="28" t="s">
        <v>77</v>
      </c>
      <c r="H546" s="25" t="str">
        <f>Viewpoints_Statements[[#This Row],[ViewpointName]]&amp;Viewpoints_Statements[[#This Row],[PrimaryResource]]&amp;Viewpoints_Statements[[#This Row],[SecondaryResource]]</f>
        <v>SplunkScheduled reportSchedule window</v>
      </c>
    </row>
    <row r="547" spans="1:8" ht="28.5" customHeight="1">
      <c r="A547" s="26" t="s">
        <v>66</v>
      </c>
      <c r="B547" s="26" t="s">
        <v>525</v>
      </c>
      <c r="C547" s="40" t="s">
        <v>527</v>
      </c>
      <c r="D547" s="42" t="s">
        <v>16</v>
      </c>
      <c r="E547" s="41">
        <v>80</v>
      </c>
      <c r="F547" s="28" t="s">
        <v>83</v>
      </c>
      <c r="H547" s="25" t="str">
        <f>Viewpoints_Statements[[#This Row],[ViewpointName]]&amp;Viewpoints_Statements[[#This Row],[PrimaryResource]]&amp;Viewpoints_Statements[[#This Row],[SecondaryResource]]</f>
        <v>SplunkScheduled reportAction</v>
      </c>
    </row>
    <row r="548" spans="1:8" ht="28.5" customHeight="1">
      <c r="A548" s="26" t="s">
        <v>66</v>
      </c>
      <c r="B548" s="26" t="s">
        <v>525</v>
      </c>
      <c r="C548" s="40" t="s">
        <v>530</v>
      </c>
      <c r="D548" s="42" t="s">
        <v>531</v>
      </c>
      <c r="E548" s="41">
        <v>81</v>
      </c>
      <c r="F548" s="45" t="s">
        <v>77</v>
      </c>
      <c r="H548" s="25" t="str">
        <f>Viewpoints_Statements[[#This Row],[ViewpointName]]&amp;Viewpoints_Statements[[#This Row],[PrimaryResource]]&amp;Viewpoints_Statements[[#This Row],[SecondaryResource]]</f>
        <v>SplunkScheduled reportSchedule window</v>
      </c>
    </row>
    <row r="549" spans="1:8" ht="28.5" customHeight="1">
      <c r="A549" s="26" t="s">
        <v>66</v>
      </c>
      <c r="B549" s="26" t="s">
        <v>525</v>
      </c>
      <c r="C549" s="40" t="s">
        <v>1232</v>
      </c>
      <c r="D549" s="55" t="s">
        <v>1233</v>
      </c>
      <c r="E549" s="41">
        <v>83</v>
      </c>
      <c r="F549" s="28" t="s">
        <v>1234</v>
      </c>
      <c r="H549" s="25" t="str">
        <f>Viewpoints_Statements[[#This Row],[ViewpointName]]&amp;Viewpoints_Statements[[#This Row],[PrimaryResource]]&amp;Viewpoints_Statements[[#This Row],[SecondaryResource]]</f>
        <v>SplunkScheduled reportDeferred</v>
      </c>
    </row>
    <row r="550" spans="1:8" ht="28.5" customHeight="1">
      <c r="A550" s="26" t="s">
        <v>66</v>
      </c>
      <c r="B550" s="26" t="s">
        <v>525</v>
      </c>
      <c r="C550" s="40" t="s">
        <v>838</v>
      </c>
      <c r="D550" s="42" t="s">
        <v>206</v>
      </c>
      <c r="E550" s="41">
        <v>86</v>
      </c>
      <c r="F550" s="28" t="s">
        <v>357</v>
      </c>
      <c r="H550" s="25" t="str">
        <f>Viewpoints_Statements[[#This Row],[ViewpointName]]&amp;Viewpoints_Statements[[#This Row],[PrimaryResource]]&amp;Viewpoints_Statements[[#This Row],[SecondaryResource]]</f>
        <v>SplunkScheduled reportPerformance</v>
      </c>
    </row>
    <row r="551" spans="1:8" ht="28.5" customHeight="1">
      <c r="A551" s="26" t="s">
        <v>66</v>
      </c>
      <c r="B551" s="26" t="s">
        <v>525</v>
      </c>
      <c r="C551" s="40" t="s">
        <v>526</v>
      </c>
      <c r="D551" s="42" t="s">
        <v>16</v>
      </c>
      <c r="E551" s="41">
        <v>90</v>
      </c>
      <c r="F551" s="28" t="s">
        <v>160</v>
      </c>
      <c r="H551" s="25" t="str">
        <f>Viewpoints_Statements[[#This Row],[ViewpointName]]&amp;Viewpoints_Statements[[#This Row],[PrimaryResource]]&amp;Viewpoints_Statements[[#This Row],[SecondaryResource]]</f>
        <v>SplunkScheduled reportAction</v>
      </c>
    </row>
    <row r="552" spans="1:8" ht="28.5" customHeight="1">
      <c r="A552" s="26" t="s">
        <v>330</v>
      </c>
      <c r="B552" s="26" t="s">
        <v>1280</v>
      </c>
      <c r="C552" s="63" t="s">
        <v>1279</v>
      </c>
      <c r="D552" s="55" t="s">
        <v>1281</v>
      </c>
      <c r="E552" s="41">
        <v>84</v>
      </c>
      <c r="F552" s="28" t="s">
        <v>77</v>
      </c>
      <c r="H552" s="25" t="str">
        <f>Viewpoints_Statements[[#This Row],[ViewpointName]]&amp;Viewpoints_Statements[[#This Row],[PrimaryResource]]&amp;Viewpoints_Statements[[#This Row],[SecondaryResource]]</f>
        <v>Useful thingsScribd or wayback machineGet exam</v>
      </c>
    </row>
    <row r="553" spans="1:8" ht="28.5" customHeight="1">
      <c r="A553" s="26" t="s">
        <v>171</v>
      </c>
      <c r="B553" s="26" t="s">
        <v>102</v>
      </c>
      <c r="C553" s="40" t="s">
        <v>905</v>
      </c>
      <c r="D553" s="55" t="s">
        <v>906</v>
      </c>
      <c r="E553" s="41">
        <v>76</v>
      </c>
      <c r="F553" s="28" t="s">
        <v>139</v>
      </c>
      <c r="H553" s="25" t="str">
        <f>Viewpoints_Statements[[#This Row],[ViewpointName]]&amp;Viewpoints_Statements[[#This Row],[PrimaryResource]]&amp;Viewpoints_Statements[[#This Row],[SecondaryResource]]</f>
        <v>SPL historySearchlist command for repeated values</v>
      </c>
    </row>
    <row r="554" spans="1:8" ht="28.5" customHeight="1">
      <c r="A554" s="26" t="s">
        <v>171</v>
      </c>
      <c r="B554" s="26" t="s">
        <v>102</v>
      </c>
      <c r="C554" s="40" t="s">
        <v>566</v>
      </c>
      <c r="D554" s="42" t="s">
        <v>567</v>
      </c>
      <c r="E554" s="41">
        <v>81</v>
      </c>
      <c r="F554" s="28" t="s">
        <v>174</v>
      </c>
      <c r="H554" s="25" t="str">
        <f>Viewpoints_Statements[[#This Row],[ViewpointName]]&amp;Viewpoints_Statements[[#This Row],[PrimaryResource]]&amp;Viewpoints_Statements[[#This Row],[SecondaryResource]]</f>
        <v>SPL historySearchField string manipulation</v>
      </c>
    </row>
    <row r="555" spans="1:8" ht="28.5" customHeight="1">
      <c r="A555" s="26" t="s">
        <v>66</v>
      </c>
      <c r="B555" s="26" t="s">
        <v>102</v>
      </c>
      <c r="C555" s="40" t="s">
        <v>580</v>
      </c>
      <c r="D555" s="42" t="s">
        <v>445</v>
      </c>
      <c r="E555" s="41">
        <v>83</v>
      </c>
      <c r="F555" s="28" t="s">
        <v>226</v>
      </c>
      <c r="H555" s="25" t="str">
        <f>Viewpoints_Statements[[#This Row],[ViewpointName]]&amp;Viewpoints_Statements[[#This Row],[PrimaryResource]]&amp;Viewpoints_Statements[[#This Row],[SecondaryResource]]</f>
        <v>SplunkSearchSearch job</v>
      </c>
    </row>
    <row r="556" spans="1:8" ht="28.5" customHeight="1">
      <c r="A556" s="26" t="s">
        <v>171</v>
      </c>
      <c r="B556" s="26" t="s">
        <v>102</v>
      </c>
      <c r="C556" s="40" t="s">
        <v>904</v>
      </c>
      <c r="D556" s="55" t="s">
        <v>863</v>
      </c>
      <c r="E556" s="41">
        <v>84</v>
      </c>
      <c r="F556" s="28" t="s">
        <v>139</v>
      </c>
      <c r="H556" s="25" t="str">
        <f>Viewpoints_Statements[[#This Row],[ViewpointName]]&amp;Viewpoints_Statements[[#This Row],[PrimaryResource]]&amp;Viewpoints_Statements[[#This Row],[SecondaryResource]]</f>
        <v>SPL historySearchFields as intermediaries</v>
      </c>
    </row>
    <row r="557" spans="1:8" ht="28.5" customHeight="1">
      <c r="A557" s="26" t="s">
        <v>171</v>
      </c>
      <c r="B557" s="26" t="s">
        <v>102</v>
      </c>
      <c r="C557" s="40" t="s">
        <v>564</v>
      </c>
      <c r="D557" s="42" t="s">
        <v>565</v>
      </c>
      <c r="E557" s="41">
        <v>87</v>
      </c>
      <c r="F557" s="28" t="s">
        <v>174</v>
      </c>
      <c r="H557" s="25" t="str">
        <f>Viewpoints_Statements[[#This Row],[ViewpointName]]&amp;Viewpoints_Statements[[#This Row],[PrimaryResource]]&amp;Viewpoints_Statements[[#This Row],[SecondaryResource]]</f>
        <v>SPL historySearchTime format display</v>
      </c>
    </row>
    <row r="558" spans="1:8" ht="28.5" customHeight="1">
      <c r="A558" s="26" t="s">
        <v>171</v>
      </c>
      <c r="B558" s="42" t="s">
        <v>102</v>
      </c>
      <c r="C558" s="40" t="s">
        <v>578</v>
      </c>
      <c r="D558" s="26" t="s">
        <v>579</v>
      </c>
      <c r="E558" s="41">
        <v>93</v>
      </c>
      <c r="F558" s="28" t="s">
        <v>174</v>
      </c>
      <c r="H558" s="25" t="str">
        <f>Viewpoints_Statements[[#This Row],[ViewpointName]]&amp;Viewpoints_Statements[[#This Row],[PrimaryResource]]&amp;Viewpoints_Statements[[#This Row],[SecondaryResource]]</f>
        <v>SPL historySearchSubsearch</v>
      </c>
    </row>
    <row r="559" spans="1:8" ht="28.5" customHeight="1">
      <c r="A559" s="26" t="s">
        <v>171</v>
      </c>
      <c r="B559" s="42" t="s">
        <v>102</v>
      </c>
      <c r="C559" s="40" t="s">
        <v>864</v>
      </c>
      <c r="D559" s="55" t="s">
        <v>863</v>
      </c>
      <c r="E559" s="41">
        <v>98</v>
      </c>
      <c r="F559" s="28" t="s">
        <v>174</v>
      </c>
      <c r="H559" s="25" t="str">
        <f>Viewpoints_Statements[[#This Row],[ViewpointName]]&amp;Viewpoints_Statements[[#This Row],[PrimaryResource]]&amp;Viewpoints_Statements[[#This Row],[SecondaryResource]]</f>
        <v>SPL historySearchFields as intermediaries</v>
      </c>
    </row>
    <row r="560" spans="1:8" ht="28.5" customHeight="1">
      <c r="A560" s="26" t="s">
        <v>66</v>
      </c>
      <c r="B560" s="26" t="s">
        <v>102</v>
      </c>
      <c r="C560" s="40" t="s">
        <v>575</v>
      </c>
      <c r="D560" s="42" t="s">
        <v>576</v>
      </c>
      <c r="E560" s="41">
        <v>109</v>
      </c>
      <c r="F560" s="28" t="s">
        <v>160</v>
      </c>
      <c r="H560" s="25" t="str">
        <f>Viewpoints_Statements[[#This Row],[ViewpointName]]&amp;Viewpoints_Statements[[#This Row],[PrimaryResource]]&amp;Viewpoints_Statements[[#This Row],[SecondaryResource]]</f>
        <v>SplunkSearchImplicit search command</v>
      </c>
    </row>
    <row r="561" spans="1:8" ht="28.5" customHeight="1">
      <c r="A561" s="26" t="s">
        <v>66</v>
      </c>
      <c r="B561" s="26" t="s">
        <v>102</v>
      </c>
      <c r="C561" s="40" t="s">
        <v>556</v>
      </c>
      <c r="D561" s="42" t="s">
        <v>557</v>
      </c>
      <c r="E561" s="41">
        <v>111</v>
      </c>
      <c r="F561" s="28" t="s">
        <v>152</v>
      </c>
      <c r="H561" s="25" t="str">
        <f>Viewpoints_Statements[[#This Row],[ViewpointName]]&amp;Viewpoints_Statements[[#This Row],[PrimaryResource]]&amp;Viewpoints_Statements[[#This Row],[SecondaryResource]]</f>
        <v>SplunkSearchOperation order</v>
      </c>
    </row>
    <row r="562" spans="1:8" ht="28.5" customHeight="1">
      <c r="A562" s="26" t="s">
        <v>66</v>
      </c>
      <c r="B562" s="26" t="s">
        <v>102</v>
      </c>
      <c r="C562" s="40" t="s">
        <v>1192</v>
      </c>
      <c r="D562" s="55" t="s">
        <v>1141</v>
      </c>
      <c r="E562" s="41">
        <v>50</v>
      </c>
      <c r="F562" s="28" t="s">
        <v>1194</v>
      </c>
      <c r="H562" s="25" t="str">
        <f>Viewpoints_Statements[[#This Row],[ViewpointName]]&amp;Viewpoints_Statements[[#This Row],[PrimaryResource]]&amp;Viewpoints_Statements[[#This Row],[SecondaryResource]]</f>
        <v>SplunkSearchSearch string</v>
      </c>
    </row>
    <row r="563" spans="1:8" ht="28.5" customHeight="1">
      <c r="A563" s="26" t="s">
        <v>66</v>
      </c>
      <c r="B563" s="26" t="s">
        <v>102</v>
      </c>
      <c r="C563" s="40" t="s">
        <v>1196</v>
      </c>
      <c r="D563" s="55" t="s">
        <v>1195</v>
      </c>
      <c r="E563" s="41">
        <v>50</v>
      </c>
      <c r="F563" s="28" t="s">
        <v>1194</v>
      </c>
      <c r="H563" s="25" t="str">
        <f>Viewpoints_Statements[[#This Row],[ViewpointName]]&amp;Viewpoints_Statements[[#This Row],[PrimaryResource]]&amp;Viewpoints_Statements[[#This Row],[SecondaryResource]]</f>
        <v>SplunkSearchPipeline</v>
      </c>
    </row>
    <row r="564" spans="1:8" ht="28.5" customHeight="1">
      <c r="A564" s="26" t="s">
        <v>66</v>
      </c>
      <c r="B564" s="26" t="s">
        <v>102</v>
      </c>
      <c r="C564" s="40" t="s">
        <v>1193</v>
      </c>
      <c r="D564" s="42"/>
      <c r="E564" s="41">
        <v>50</v>
      </c>
      <c r="F564" s="28" t="s">
        <v>1194</v>
      </c>
      <c r="H564" s="25" t="str">
        <f>Viewpoints_Statements[[#This Row],[ViewpointName]]&amp;Viewpoints_Statements[[#This Row],[PrimaryResource]]&amp;Viewpoints_Statements[[#This Row],[SecondaryResource]]</f>
        <v>SplunkSearch</v>
      </c>
    </row>
    <row r="565" spans="1:8" ht="28.5" customHeight="1">
      <c r="A565" s="26" t="s">
        <v>66</v>
      </c>
      <c r="B565" s="26" t="s">
        <v>102</v>
      </c>
      <c r="C565" s="40" t="s">
        <v>1142</v>
      </c>
      <c r="D565" s="55" t="s">
        <v>1141</v>
      </c>
      <c r="E565" s="41">
        <v>60</v>
      </c>
      <c r="F565" s="28" t="s">
        <v>156</v>
      </c>
      <c r="H565" s="25" t="str">
        <f>Viewpoints_Statements[[#This Row],[ViewpointName]]&amp;Viewpoints_Statements[[#This Row],[PrimaryResource]]&amp;Viewpoints_Statements[[#This Row],[SecondaryResource]]</f>
        <v>SplunkSearchSearch string</v>
      </c>
    </row>
    <row r="566" spans="1:8" ht="28.5" customHeight="1">
      <c r="A566" s="26" t="s">
        <v>66</v>
      </c>
      <c r="B566" s="42" t="s">
        <v>102</v>
      </c>
      <c r="C566" s="40" t="s">
        <v>585</v>
      </c>
      <c r="D566" s="42" t="s">
        <v>70</v>
      </c>
      <c r="E566" s="41">
        <v>67</v>
      </c>
      <c r="F566" s="28" t="s">
        <v>77</v>
      </c>
      <c r="H566" s="25" t="str">
        <f>Viewpoints_Statements[[#This Row],[ViewpointName]]&amp;Viewpoints_Statements[[#This Row],[PrimaryResource]]&amp;Viewpoints_Statements[[#This Row],[SecondaryResource]]</f>
        <v>SplunkSearchAcceleration</v>
      </c>
    </row>
    <row r="567" spans="1:8" ht="28.5" customHeight="1">
      <c r="A567" s="26" t="s">
        <v>66</v>
      </c>
      <c r="B567" s="26" t="s">
        <v>102</v>
      </c>
      <c r="C567" s="40" t="s">
        <v>558</v>
      </c>
      <c r="D567" s="42" t="s">
        <v>100</v>
      </c>
      <c r="E567" s="41">
        <v>73</v>
      </c>
      <c r="F567" s="28" t="s">
        <v>77</v>
      </c>
      <c r="H567" s="25" t="str">
        <f>Viewpoints_Statements[[#This Row],[ViewpointName]]&amp;Viewpoints_Statements[[#This Row],[PrimaryResource]]&amp;Viewpoints_Statements[[#This Row],[SecondaryResource]]</f>
        <v>SplunkSearchAlert</v>
      </c>
    </row>
    <row r="568" spans="1:8" ht="28.5" customHeight="1">
      <c r="A568" s="26" t="s">
        <v>171</v>
      </c>
      <c r="B568" s="26" t="s">
        <v>102</v>
      </c>
      <c r="C568" s="40" t="s">
        <v>581</v>
      </c>
      <c r="D568" s="42" t="s">
        <v>582</v>
      </c>
      <c r="E568" s="41">
        <v>75</v>
      </c>
      <c r="F568" s="28" t="s">
        <v>523</v>
      </c>
      <c r="H568" s="25" t="str">
        <f>Viewpoints_Statements[[#This Row],[ViewpointName]]&amp;Viewpoints_Statements[[#This Row],[PrimaryResource]]&amp;Viewpoints_Statements[[#This Row],[SecondaryResource]]</f>
        <v>SPL historySearchQuery creation for quick results</v>
      </c>
    </row>
    <row r="569" spans="1:8" ht="28.5" customHeight="1">
      <c r="A569" s="26" t="s">
        <v>66</v>
      </c>
      <c r="B569" s="26" t="s">
        <v>102</v>
      </c>
      <c r="C569" s="40" t="s">
        <v>1060</v>
      </c>
      <c r="D569" s="55" t="s">
        <v>206</v>
      </c>
      <c r="E569" s="41">
        <v>76</v>
      </c>
      <c r="F569" s="28" t="s">
        <v>357</v>
      </c>
      <c r="H569" s="25" t="str">
        <f>Viewpoints_Statements[[#This Row],[ViewpointName]]&amp;Viewpoints_Statements[[#This Row],[PrimaryResource]]&amp;Viewpoints_Statements[[#This Row],[SecondaryResource]]</f>
        <v>SplunkSearchPerformance</v>
      </c>
    </row>
    <row r="570" spans="1:8" ht="28.5" customHeight="1">
      <c r="A570" s="26" t="s">
        <v>66</v>
      </c>
      <c r="B570" s="26" t="s">
        <v>102</v>
      </c>
      <c r="C570" s="40" t="s">
        <v>1140</v>
      </c>
      <c r="D570" s="42" t="s">
        <v>72</v>
      </c>
      <c r="E570" s="44">
        <v>78</v>
      </c>
      <c r="F570" s="26" t="s">
        <v>77</v>
      </c>
      <c r="G570" s="40"/>
      <c r="H570" s="26" t="str">
        <f>Viewpoints_Statements[[#This Row],[ViewpointName]]&amp;Viewpoints_Statements[[#This Row],[PrimaryResource]]&amp;Viewpoints_Statements[[#This Row],[SecondaryResource]]</f>
        <v>SplunkSearchSummary index</v>
      </c>
    </row>
    <row r="571" spans="1:8" ht="28.5" customHeight="1">
      <c r="A571" s="26" t="s">
        <v>66</v>
      </c>
      <c r="B571" s="26" t="s">
        <v>102</v>
      </c>
      <c r="C571" s="40" t="s">
        <v>1392</v>
      </c>
      <c r="D571" s="55" t="s">
        <v>72</v>
      </c>
      <c r="E571" s="41">
        <v>78</v>
      </c>
      <c r="F571" s="28" t="s">
        <v>77</v>
      </c>
      <c r="H571" s="25" t="str">
        <f>Viewpoints_Statements[[#This Row],[ViewpointName]]&amp;Viewpoints_Statements[[#This Row],[PrimaryResource]]&amp;Viewpoints_Statements[[#This Row],[SecondaryResource]]</f>
        <v>SplunkSearchSummary index</v>
      </c>
    </row>
    <row r="572" spans="1:8" ht="28.5" customHeight="1">
      <c r="A572" s="26" t="s">
        <v>171</v>
      </c>
      <c r="B572" s="26" t="s">
        <v>102</v>
      </c>
      <c r="C572" s="40" t="s">
        <v>569</v>
      </c>
      <c r="D572" s="42" t="s">
        <v>570</v>
      </c>
      <c r="E572" s="41">
        <v>80</v>
      </c>
      <c r="F572" s="28" t="s">
        <v>174</v>
      </c>
      <c r="H572" s="25" t="str">
        <f>Viewpoints_Statements[[#This Row],[ViewpointName]]&amp;Viewpoints_Statements[[#This Row],[PrimaryResource]]&amp;Viewpoints_Statements[[#This Row],[SecondaryResource]]</f>
        <v>SPL historySearchMultiple fields aggregation</v>
      </c>
    </row>
    <row r="573" spans="1:8" ht="28.5" customHeight="1">
      <c r="A573" s="26" t="s">
        <v>66</v>
      </c>
      <c r="B573" s="26" t="s">
        <v>102</v>
      </c>
      <c r="C573" s="40" t="s">
        <v>1354</v>
      </c>
      <c r="D573" s="55" t="s">
        <v>1370</v>
      </c>
      <c r="E573" s="41">
        <v>80</v>
      </c>
      <c r="F573" s="28" t="s">
        <v>1574</v>
      </c>
      <c r="H573" s="25" t="str">
        <f>Viewpoints_Statements[[#This Row],[ViewpointName]]&amp;Viewpoints_Statements[[#This Row],[PrimaryResource]]&amp;Viewpoints_Statements[[#This Row],[SecondaryResource]]</f>
        <v>SplunkSearchTERM function</v>
      </c>
    </row>
    <row r="574" spans="1:8" ht="28.5" customHeight="1">
      <c r="A574" s="26" t="s">
        <v>66</v>
      </c>
      <c r="B574" s="26" t="s">
        <v>102</v>
      </c>
      <c r="C574" s="40" t="s">
        <v>587</v>
      </c>
      <c r="D574" s="42" t="s">
        <v>588</v>
      </c>
      <c r="E574" s="41">
        <v>81</v>
      </c>
      <c r="F574" s="45" t="s">
        <v>1574</v>
      </c>
      <c r="H574" s="25" t="str">
        <f>Viewpoints_Statements[[#This Row],[ViewpointName]]&amp;Viewpoints_Statements[[#This Row],[PrimaryResource]]&amp;Viewpoints_Statements[[#This Row],[SecondaryResource]]</f>
        <v>SplunkSearchwhere</v>
      </c>
    </row>
    <row r="575" spans="1:8" ht="28.5" customHeight="1">
      <c r="A575" s="26" t="s">
        <v>66</v>
      </c>
      <c r="B575" s="26" t="s">
        <v>102</v>
      </c>
      <c r="C575" s="40" t="s">
        <v>577</v>
      </c>
      <c r="D575" s="42" t="s">
        <v>307</v>
      </c>
      <c r="E575" s="41">
        <v>82</v>
      </c>
      <c r="F575" s="28" t="s">
        <v>77</v>
      </c>
      <c r="H575" s="25" t="str">
        <f>Viewpoints_Statements[[#This Row],[ViewpointName]]&amp;Viewpoints_Statements[[#This Row],[PrimaryResource]]&amp;Viewpoints_Statements[[#This Row],[SecondaryResource]]</f>
        <v>SplunkSearchLookup</v>
      </c>
    </row>
    <row r="576" spans="1:8" ht="28.5" customHeight="1">
      <c r="A576" s="26" t="s">
        <v>66</v>
      </c>
      <c r="B576" s="26" t="s">
        <v>102</v>
      </c>
      <c r="C576" s="40" t="s">
        <v>559</v>
      </c>
      <c r="D576" s="42" t="s">
        <v>1352</v>
      </c>
      <c r="E576" s="41">
        <v>83</v>
      </c>
      <c r="F576" s="28" t="s">
        <v>77</v>
      </c>
      <c r="H576" s="25" t="str">
        <f>Viewpoints_Statements[[#This Row],[ViewpointName]]&amp;Viewpoints_Statements[[#This Row],[PrimaryResource]]&amp;Viewpoints_Statements[[#This Row],[SecondaryResource]]</f>
        <v>SplunkSearchResults</v>
      </c>
    </row>
    <row r="577" spans="1:8" ht="28.5" customHeight="1">
      <c r="A577" s="26" t="s">
        <v>66</v>
      </c>
      <c r="B577" s="26" t="s">
        <v>102</v>
      </c>
      <c r="C577" s="40" t="s">
        <v>553</v>
      </c>
      <c r="D577" s="42" t="s">
        <v>478</v>
      </c>
      <c r="E577" s="41">
        <v>83</v>
      </c>
      <c r="F577" s="28" t="s">
        <v>77</v>
      </c>
      <c r="H577" s="25" t="str">
        <f>Viewpoints_Statements[[#This Row],[ViewpointName]]&amp;Viewpoints_Statements[[#This Row],[PrimaryResource]]&amp;Viewpoints_Statements[[#This Row],[SecondaryResource]]</f>
        <v>SplunkSearchMacros</v>
      </c>
    </row>
    <row r="578" spans="1:8" ht="28.5" customHeight="1">
      <c r="A578" s="26" t="s">
        <v>66</v>
      </c>
      <c r="B578" s="26" t="s">
        <v>102</v>
      </c>
      <c r="C578" s="40" t="s">
        <v>546</v>
      </c>
      <c r="D578" s="42" t="s">
        <v>144</v>
      </c>
      <c r="E578" s="41">
        <v>84</v>
      </c>
      <c r="F578" s="28" t="s">
        <v>12</v>
      </c>
      <c r="H578" s="25" t="str">
        <f>Viewpoints_Statements[[#This Row],[ViewpointName]]&amp;Viewpoints_Statements[[#This Row],[PrimaryResource]]&amp;Viewpoints_Statements[[#This Row],[SecondaryResource]]</f>
        <v>SplunkSearchSPL</v>
      </c>
    </row>
    <row r="579" spans="1:8" ht="28.5" customHeight="1">
      <c r="A579" s="26" t="s">
        <v>66</v>
      </c>
      <c r="B579" s="26" t="s">
        <v>102</v>
      </c>
      <c r="C579" s="40" t="s">
        <v>548</v>
      </c>
      <c r="D579" s="42" t="s">
        <v>204</v>
      </c>
      <c r="E579" s="41">
        <v>86</v>
      </c>
      <c r="F579" s="28" t="s">
        <v>986</v>
      </c>
      <c r="H579" s="25" t="str">
        <f>Viewpoints_Statements[[#This Row],[ViewpointName]]&amp;Viewpoints_Statements[[#This Row],[PrimaryResource]]&amp;Viewpoints_Statements[[#This Row],[SecondaryResource]]</f>
        <v>SplunkSearchReport</v>
      </c>
    </row>
    <row r="580" spans="1:8" ht="28.5" customHeight="1">
      <c r="A580" s="26" t="s">
        <v>66</v>
      </c>
      <c r="B580" s="26" t="s">
        <v>102</v>
      </c>
      <c r="C580" s="40" t="s">
        <v>561</v>
      </c>
      <c r="D580" s="42" t="s">
        <v>1228</v>
      </c>
      <c r="E580" s="41">
        <v>86</v>
      </c>
      <c r="F580" s="28" t="s">
        <v>77</v>
      </c>
      <c r="H580" s="25" t="str">
        <f>Viewpoints_Statements[[#This Row],[ViewpointName]]&amp;Viewpoints_Statements[[#This Row],[PrimaryResource]]&amp;Viewpoints_Statements[[#This Row],[SecondaryResource]]</f>
        <v>SplunkSearchReal time</v>
      </c>
    </row>
    <row r="581" spans="1:8" ht="28.5" customHeight="1">
      <c r="A581" s="26" t="s">
        <v>66</v>
      </c>
      <c r="B581" s="26" t="s">
        <v>102</v>
      </c>
      <c r="C581" s="40" t="s">
        <v>554</v>
      </c>
      <c r="D581" s="42" t="s">
        <v>155</v>
      </c>
      <c r="E581" s="41">
        <v>88</v>
      </c>
      <c r="F581" s="28" t="s">
        <v>337</v>
      </c>
      <c r="H581" s="25" t="str">
        <f>Viewpoints_Statements[[#This Row],[ViewpointName]]&amp;Viewpoints_Statements[[#This Row],[PrimaryResource]]&amp;Viewpoints_Statements[[#This Row],[SecondaryResource]]</f>
        <v>SplunkSearchField</v>
      </c>
    </row>
    <row r="582" spans="1:8" ht="28.5" customHeight="1">
      <c r="A582" s="26" t="s">
        <v>66</v>
      </c>
      <c r="B582" s="26" t="s">
        <v>102</v>
      </c>
      <c r="C582" s="40" t="s">
        <v>1353</v>
      </c>
      <c r="D582" s="42" t="s">
        <v>1335</v>
      </c>
      <c r="E582" s="41">
        <v>88</v>
      </c>
      <c r="F582" s="28" t="s">
        <v>206</v>
      </c>
      <c r="H582" s="25" t="str">
        <f>Viewpoints_Statements[[#This Row],[ViewpointName]]&amp;Viewpoints_Statements[[#This Row],[PrimaryResource]]&amp;Viewpoints_Statements[[#This Row],[SecondaryResource]]</f>
        <v>SplunkSearchSegmentation</v>
      </c>
    </row>
    <row r="583" spans="1:8" ht="28.5" customHeight="1">
      <c r="A583" s="26" t="s">
        <v>171</v>
      </c>
      <c r="B583" s="26" t="s">
        <v>102</v>
      </c>
      <c r="C583" s="40" t="s">
        <v>861</v>
      </c>
      <c r="D583" s="55" t="s">
        <v>860</v>
      </c>
      <c r="E583" s="41">
        <v>90</v>
      </c>
      <c r="F583" s="28" t="s">
        <v>862</v>
      </c>
      <c r="H583" s="25" t="str">
        <f>Viewpoints_Statements[[#This Row],[ViewpointName]]&amp;Viewpoints_Statements[[#This Row],[PrimaryResource]]&amp;Viewpoints_Statements[[#This Row],[SecondaryResource]]</f>
        <v>SPL historySearchResult modification</v>
      </c>
    </row>
    <row r="584" spans="1:8" ht="28.5" customHeight="1">
      <c r="A584" s="26" t="s">
        <v>66</v>
      </c>
      <c r="B584" s="26" t="s">
        <v>102</v>
      </c>
      <c r="C584" s="40" t="s">
        <v>549</v>
      </c>
      <c r="D584" s="42" t="s">
        <v>155</v>
      </c>
      <c r="E584" s="41">
        <v>90</v>
      </c>
      <c r="F584" s="28" t="s">
        <v>1574</v>
      </c>
      <c r="H584" s="25" t="str">
        <f>Viewpoints_Statements[[#This Row],[ViewpointName]]&amp;Viewpoints_Statements[[#This Row],[PrimaryResource]]&amp;Viewpoints_Statements[[#This Row],[SecondaryResource]]</f>
        <v>SplunkSearchField</v>
      </c>
    </row>
    <row r="585" spans="1:8" ht="28.5" customHeight="1">
      <c r="A585" s="26" t="s">
        <v>66</v>
      </c>
      <c r="B585" s="26" t="s">
        <v>102</v>
      </c>
      <c r="C585" s="40" t="s">
        <v>583</v>
      </c>
      <c r="D585" s="42" t="s">
        <v>584</v>
      </c>
      <c r="E585" s="41">
        <v>90</v>
      </c>
      <c r="F585" s="28" t="s">
        <v>12</v>
      </c>
      <c r="H585" s="25" t="str">
        <f>Viewpoints_Statements[[#This Row],[ViewpointName]]&amp;Viewpoints_Statements[[#This Row],[PrimaryResource]]&amp;Viewpoints_Statements[[#This Row],[SecondaryResource]]</f>
        <v>SplunkSearchConcurrent searches</v>
      </c>
    </row>
    <row r="586" spans="1:8" ht="28.5" customHeight="1">
      <c r="A586" s="26" t="s">
        <v>66</v>
      </c>
      <c r="B586" s="26" t="s">
        <v>102</v>
      </c>
      <c r="C586" s="40" t="s">
        <v>545</v>
      </c>
      <c r="D586" s="42" t="s">
        <v>445</v>
      </c>
      <c r="E586" s="41">
        <v>91</v>
      </c>
      <c r="F586" s="28" t="s">
        <v>12</v>
      </c>
      <c r="H586" s="25" t="str">
        <f>Viewpoints_Statements[[#This Row],[ViewpointName]]&amp;Viewpoints_Statements[[#This Row],[PrimaryResource]]&amp;Viewpoints_Statements[[#This Row],[SecondaryResource]]</f>
        <v>SplunkSearchSearch job</v>
      </c>
    </row>
    <row r="587" spans="1:8" ht="28.5" customHeight="1">
      <c r="A587" s="26" t="s">
        <v>66</v>
      </c>
      <c r="B587" s="26" t="s">
        <v>102</v>
      </c>
      <c r="C587" s="40" t="s">
        <v>550</v>
      </c>
      <c r="D587" s="42" t="s">
        <v>208</v>
      </c>
      <c r="E587" s="41">
        <v>92</v>
      </c>
      <c r="F587" s="28" t="s">
        <v>169</v>
      </c>
      <c r="H587" s="25" t="str">
        <f>Viewpoints_Statements[[#This Row],[ViewpointName]]&amp;Viewpoints_Statements[[#This Row],[PrimaryResource]]&amp;Viewpoints_Statements[[#This Row],[SecondaryResource]]</f>
        <v>SplunkSearchType</v>
      </c>
    </row>
    <row r="588" spans="1:8" ht="28.5" customHeight="1">
      <c r="A588" s="26" t="s">
        <v>66</v>
      </c>
      <c r="B588" s="42" t="s">
        <v>102</v>
      </c>
      <c r="C588" s="40" t="s">
        <v>568</v>
      </c>
      <c r="D588" s="42" t="s">
        <v>194</v>
      </c>
      <c r="E588" s="41">
        <v>95</v>
      </c>
      <c r="F588" s="28" t="s">
        <v>12</v>
      </c>
      <c r="H588" s="25" t="str">
        <f>Viewpoints_Statements[[#This Row],[ViewpointName]]&amp;Viewpoints_Statements[[#This Row],[PrimaryResource]]&amp;Viewpoints_Statements[[#This Row],[SecondaryResource]]</f>
        <v>SplunkSearchEvents format</v>
      </c>
    </row>
    <row r="589" spans="1:8" ht="28.5" customHeight="1">
      <c r="A589" s="26" t="s">
        <v>66</v>
      </c>
      <c r="B589" s="42" t="s">
        <v>102</v>
      </c>
      <c r="C589" s="40" t="s">
        <v>547</v>
      </c>
      <c r="D589" s="42" t="s">
        <v>154</v>
      </c>
      <c r="E589" s="41">
        <v>96</v>
      </c>
      <c r="F589" s="28" t="s">
        <v>77</v>
      </c>
      <c r="H589" s="25" t="str">
        <f>Viewpoints_Statements[[#This Row],[ViewpointName]]&amp;Viewpoints_Statements[[#This Row],[PrimaryResource]]&amp;Viewpoints_Statements[[#This Row],[SecondaryResource]]</f>
        <v>SplunkSearchCommand</v>
      </c>
    </row>
    <row r="590" spans="1:8" ht="28.5" customHeight="1">
      <c r="A590" s="26" t="s">
        <v>171</v>
      </c>
      <c r="B590" s="26" t="s">
        <v>102</v>
      </c>
      <c r="C590" s="40" t="s">
        <v>562</v>
      </c>
      <c r="D590" s="42" t="s">
        <v>563</v>
      </c>
      <c r="E590" s="41">
        <v>97</v>
      </c>
      <c r="F590" s="28" t="s">
        <v>174</v>
      </c>
      <c r="H590" s="25" t="str">
        <f>Viewpoints_Statements[[#This Row],[ViewpointName]]&amp;Viewpoints_Statements[[#This Row],[PrimaryResource]]&amp;Viewpoints_Statements[[#This Row],[SecondaryResource]]</f>
        <v>SPL historySearchTime bounding display</v>
      </c>
    </row>
    <row r="591" spans="1:8" ht="28.5" customHeight="1">
      <c r="A591" s="26" t="s">
        <v>66</v>
      </c>
      <c r="B591" s="26" t="s">
        <v>102</v>
      </c>
      <c r="C591" s="40" t="s">
        <v>544</v>
      </c>
      <c r="D591" s="42" t="s">
        <v>201</v>
      </c>
      <c r="E591" s="41">
        <v>97</v>
      </c>
      <c r="F591" s="28" t="s">
        <v>12</v>
      </c>
      <c r="H591" s="25" t="str">
        <f>Viewpoints_Statements[[#This Row],[ViewpointName]]&amp;Viewpoints_Statements[[#This Row],[PrimaryResource]]&amp;Viewpoints_Statements[[#This Row],[SecondaryResource]]</f>
        <v>SplunkSearchSplunk event</v>
      </c>
    </row>
    <row r="592" spans="1:8" ht="28.5" customHeight="1">
      <c r="A592" s="26" t="s">
        <v>171</v>
      </c>
      <c r="B592" s="26" t="s">
        <v>102</v>
      </c>
      <c r="C592" s="40" t="s">
        <v>571</v>
      </c>
      <c r="D592" s="42" t="s">
        <v>572</v>
      </c>
      <c r="E592" s="41">
        <v>98</v>
      </c>
      <c r="F592" s="28" t="s">
        <v>174</v>
      </c>
      <c r="H592" s="25" t="str">
        <f>Viewpoints_Statements[[#This Row],[ViewpointName]]&amp;Viewpoints_Statements[[#This Row],[PrimaryResource]]&amp;Viewpoints_Statements[[#This Row],[SecondaryResource]]</f>
        <v>SPL historySearchSearch construction</v>
      </c>
    </row>
    <row r="593" spans="1:8" ht="28.5" customHeight="1">
      <c r="A593" s="26" t="s">
        <v>171</v>
      </c>
      <c r="B593" s="26" t="s">
        <v>102</v>
      </c>
      <c r="C593" s="40" t="s">
        <v>1010</v>
      </c>
      <c r="D593" s="55" t="s">
        <v>1011</v>
      </c>
      <c r="E593" s="41">
        <v>98</v>
      </c>
      <c r="F593" s="28" t="s">
        <v>174</v>
      </c>
      <c r="H593" s="25" t="str">
        <f>Viewpoints_Statements[[#This Row],[ViewpointName]]&amp;Viewpoints_Statements[[#This Row],[PrimaryResource]]&amp;Viewpoints_Statements[[#This Row],[SecondaryResource]]</f>
        <v>SPL historySearchRaw data foundation</v>
      </c>
    </row>
    <row r="594" spans="1:8" ht="28.5" customHeight="1">
      <c r="A594" s="26" t="s">
        <v>66</v>
      </c>
      <c r="B594" s="26" t="s">
        <v>102</v>
      </c>
      <c r="C594" s="40" t="s">
        <v>552</v>
      </c>
      <c r="D594" s="42" t="s">
        <v>97</v>
      </c>
      <c r="E594" s="41">
        <v>98</v>
      </c>
      <c r="F594" s="28" t="s">
        <v>187</v>
      </c>
      <c r="H594" s="25" t="str">
        <f>Viewpoints_Statements[[#This Row],[ViewpointName]]&amp;Viewpoints_Statements[[#This Row],[PrimaryResource]]&amp;Viewpoints_Statements[[#This Row],[SecondaryResource]]</f>
        <v>SplunkSearchKnowledge object</v>
      </c>
    </row>
    <row r="595" spans="1:8" ht="28.5" customHeight="1">
      <c r="A595" s="26" t="s">
        <v>66</v>
      </c>
      <c r="B595" s="26" t="s">
        <v>102</v>
      </c>
      <c r="C595" s="40" t="s">
        <v>555</v>
      </c>
      <c r="D595" s="42" t="s">
        <v>351</v>
      </c>
      <c r="E595" s="41">
        <v>102</v>
      </c>
      <c r="F595" s="28" t="s">
        <v>523</v>
      </c>
      <c r="H595" s="25" t="str">
        <f>Viewpoints_Statements[[#This Row],[ViewpointName]]&amp;Viewpoints_Statements[[#This Row],[PrimaryResource]]&amp;Viewpoints_Statements[[#This Row],[SecondaryResource]]</f>
        <v>SplunkSearchFiltering</v>
      </c>
    </row>
    <row r="596" spans="1:8" ht="28.5" customHeight="1">
      <c r="A596" s="26" t="s">
        <v>66</v>
      </c>
      <c r="B596" s="26" t="s">
        <v>102</v>
      </c>
      <c r="C596" s="40" t="s">
        <v>551</v>
      </c>
      <c r="D596" s="42" t="s">
        <v>201</v>
      </c>
      <c r="E596" s="41">
        <v>111</v>
      </c>
      <c r="F596" s="28" t="s">
        <v>69</v>
      </c>
      <c r="H596" s="25" t="str">
        <f>Viewpoints_Statements[[#This Row],[ViewpointName]]&amp;Viewpoints_Statements[[#This Row],[PrimaryResource]]&amp;Viewpoints_Statements[[#This Row],[SecondaryResource]]</f>
        <v>SplunkSearchSplunk event</v>
      </c>
    </row>
    <row r="597" spans="1:8" ht="28.5" customHeight="1">
      <c r="A597" s="26" t="s">
        <v>171</v>
      </c>
      <c r="B597" s="26" t="s">
        <v>102</v>
      </c>
      <c r="C597" s="40" t="s">
        <v>573</v>
      </c>
      <c r="D597" s="42" t="s">
        <v>574</v>
      </c>
      <c r="E597" s="41">
        <v>111</v>
      </c>
      <c r="F597" s="28" t="s">
        <v>174</v>
      </c>
      <c r="H597" s="25" t="str">
        <f>Viewpoints_Statements[[#This Row],[ViewpointName]]&amp;Viewpoints_Statements[[#This Row],[PrimaryResource]]&amp;Viewpoints_Statements[[#This Row],[SecondaryResource]]</f>
        <v>SPL historySearchSearch creation</v>
      </c>
    </row>
    <row r="598" spans="1:8" ht="28.5" customHeight="1">
      <c r="A598" s="26" t="s">
        <v>66</v>
      </c>
      <c r="B598" s="45" t="s">
        <v>589</v>
      </c>
      <c r="C598" s="40" t="s">
        <v>592</v>
      </c>
      <c r="D598" s="42"/>
      <c r="E598" s="41">
        <v>75</v>
      </c>
      <c r="F598" s="28" t="s">
        <v>139</v>
      </c>
      <c r="H598" s="25" t="str">
        <f>Viewpoints_Statements[[#This Row],[ViewpointName]]&amp;Viewpoints_Statements[[#This Row],[PrimaryResource]]&amp;Viewpoints_Statements[[#This Row],[SecondaryResource]]</f>
        <v>SplunkSearch and command processing</v>
      </c>
    </row>
    <row r="599" spans="1:8" ht="28.5" customHeight="1">
      <c r="A599" s="26" t="s">
        <v>66</v>
      </c>
      <c r="B599" s="45" t="s">
        <v>589</v>
      </c>
      <c r="C599" s="40" t="s">
        <v>594</v>
      </c>
      <c r="D599" s="42" t="s">
        <v>181</v>
      </c>
      <c r="E599" s="44">
        <v>84</v>
      </c>
      <c r="F599" s="45" t="s">
        <v>383</v>
      </c>
      <c r="H599" s="25" t="str">
        <f>Viewpoints_Statements[[#This Row],[ViewpointName]]&amp;Viewpoints_Statements[[#This Row],[PrimaryResource]]&amp;Viewpoints_Statements[[#This Row],[SecondaryResource]]</f>
        <v>SplunkSearch and command processingSearch head</v>
      </c>
    </row>
    <row r="600" spans="1:8" ht="28.5" customHeight="1">
      <c r="A600" s="26" t="s">
        <v>66</v>
      </c>
      <c r="B600" s="45" t="s">
        <v>589</v>
      </c>
      <c r="C600" s="40" t="s">
        <v>593</v>
      </c>
      <c r="D600" s="42" t="s">
        <v>87</v>
      </c>
      <c r="E600" s="44">
        <v>90</v>
      </c>
      <c r="F600" s="45" t="s">
        <v>383</v>
      </c>
      <c r="H600" s="25" t="str">
        <f>Viewpoints_Statements[[#This Row],[ViewpointName]]&amp;Viewpoints_Statements[[#This Row],[PrimaryResource]]&amp;Viewpoints_Statements[[#This Row],[SecondaryResource]]</f>
        <v>SplunkSearch and command processingIndexer</v>
      </c>
    </row>
    <row r="601" spans="1:8" ht="28.5" customHeight="1">
      <c r="A601" s="26" t="s">
        <v>66</v>
      </c>
      <c r="B601" s="45" t="s">
        <v>589</v>
      </c>
      <c r="C601" s="40" t="s">
        <v>591</v>
      </c>
      <c r="D601" s="42" t="s">
        <v>154</v>
      </c>
      <c r="E601" s="44">
        <v>95</v>
      </c>
      <c r="F601" s="45" t="s">
        <v>383</v>
      </c>
      <c r="H601" s="25" t="str">
        <f>Viewpoints_Statements[[#This Row],[ViewpointName]]&amp;Viewpoints_Statements[[#This Row],[PrimaryResource]]&amp;Viewpoints_Statements[[#This Row],[SecondaryResource]]</f>
        <v>SplunkSearch and command processingCommand</v>
      </c>
    </row>
    <row r="602" spans="1:8" ht="28.5" customHeight="1">
      <c r="A602" s="26" t="s">
        <v>66</v>
      </c>
      <c r="B602" s="45" t="s">
        <v>589</v>
      </c>
      <c r="C602" s="40" t="s">
        <v>590</v>
      </c>
      <c r="D602" s="42" t="s">
        <v>181</v>
      </c>
      <c r="E602" s="44">
        <v>101</v>
      </c>
      <c r="F602" s="45" t="s">
        <v>69</v>
      </c>
      <c r="H602" s="25" t="str">
        <f>Viewpoints_Statements[[#This Row],[ViewpointName]]&amp;Viewpoints_Statements[[#This Row],[PrimaryResource]]&amp;Viewpoints_Statements[[#This Row],[SecondaryResource]]</f>
        <v>SplunkSearch and command processingSearch head</v>
      </c>
    </row>
    <row r="603" spans="1:8" ht="28.5" customHeight="1">
      <c r="A603" s="26" t="s">
        <v>66</v>
      </c>
      <c r="B603" s="26" t="s">
        <v>181</v>
      </c>
      <c r="C603" s="40" t="s">
        <v>1157</v>
      </c>
      <c r="D603" s="55" t="s">
        <v>557</v>
      </c>
      <c r="E603" s="41">
        <v>100</v>
      </c>
      <c r="F603" s="28" t="s">
        <v>152</v>
      </c>
      <c r="H603" s="25" t="str">
        <f>Viewpoints_Statements[[#This Row],[ViewpointName]]&amp;Viewpoints_Statements[[#This Row],[PrimaryResource]]&amp;Viewpoints_Statements[[#This Row],[SecondaryResource]]</f>
        <v>SplunkSearch headOperation order</v>
      </c>
    </row>
    <row r="604" spans="1:8" ht="28.5" customHeight="1">
      <c r="A604" s="26" t="s">
        <v>66</v>
      </c>
      <c r="B604" s="26" t="s">
        <v>181</v>
      </c>
      <c r="C604" s="40" t="s">
        <v>600</v>
      </c>
      <c r="D604" s="42" t="s">
        <v>186</v>
      </c>
      <c r="E604" s="41">
        <v>77</v>
      </c>
      <c r="F604" s="28" t="s">
        <v>383</v>
      </c>
      <c r="H604" s="25" t="str">
        <f>Viewpoints_Statements[[#This Row],[ViewpointName]]&amp;Viewpoints_Statements[[#This Row],[PrimaryResource]]&amp;Viewpoints_Statements[[#This Row],[SecondaryResource]]</f>
        <v>SplunkSearch headData</v>
      </c>
    </row>
    <row r="605" spans="1:8" ht="28.5" customHeight="1">
      <c r="A605" s="26" t="s">
        <v>66</v>
      </c>
      <c r="B605" s="26" t="s">
        <v>181</v>
      </c>
      <c r="C605" s="40" t="s">
        <v>607</v>
      </c>
      <c r="D605" s="42" t="s">
        <v>141</v>
      </c>
      <c r="E605" s="41">
        <v>78</v>
      </c>
      <c r="F605" s="28" t="s">
        <v>357</v>
      </c>
      <c r="H605" s="25" t="str">
        <f>Viewpoints_Statements[[#This Row],[ViewpointName]]&amp;Viewpoints_Statements[[#This Row],[PrimaryResource]]&amp;Viewpoints_Statements[[#This Row],[SecondaryResource]]</f>
        <v>SplunkSearch headBottleneck</v>
      </c>
    </row>
    <row r="606" spans="1:8" ht="28.5" customHeight="1">
      <c r="A606" s="26" t="s">
        <v>66</v>
      </c>
      <c r="B606" s="26" t="s">
        <v>181</v>
      </c>
      <c r="C606" s="40" t="s">
        <v>599</v>
      </c>
      <c r="D606" s="26"/>
      <c r="E606" s="41">
        <v>80</v>
      </c>
      <c r="F606" s="28" t="s">
        <v>383</v>
      </c>
      <c r="H606" s="25" t="str">
        <f>Viewpoints_Statements[[#This Row],[ViewpointName]]&amp;Viewpoints_Statements[[#This Row],[PrimaryResource]]&amp;Viewpoints_Statements[[#This Row],[SecondaryResource]]</f>
        <v>SplunkSearch head</v>
      </c>
    </row>
    <row r="607" spans="1:8" ht="28.5" customHeight="1">
      <c r="A607" s="26" t="s">
        <v>66</v>
      </c>
      <c r="B607" s="26" t="s">
        <v>181</v>
      </c>
      <c r="C607" s="40" t="s">
        <v>597</v>
      </c>
      <c r="D607" s="42" t="s">
        <v>598</v>
      </c>
      <c r="E607" s="41">
        <v>81</v>
      </c>
      <c r="F607" s="28" t="s">
        <v>77</v>
      </c>
      <c r="H607" s="25" t="str">
        <f>Viewpoints_Statements[[#This Row],[ViewpointName]]&amp;Viewpoints_Statements[[#This Row],[PrimaryResource]]&amp;Viewpoints_Statements[[#This Row],[SecondaryResource]]</f>
        <v>SplunkSearch headDistributed system</v>
      </c>
    </row>
    <row r="608" spans="1:8" ht="28.5" customHeight="1">
      <c r="A608" s="26" t="s">
        <v>66</v>
      </c>
      <c r="B608" s="26" t="s">
        <v>181</v>
      </c>
      <c r="C608" s="40" t="s">
        <v>608</v>
      </c>
      <c r="D608" s="42" t="s">
        <v>72</v>
      </c>
      <c r="E608" s="41">
        <v>87</v>
      </c>
      <c r="F608" s="28" t="s">
        <v>77</v>
      </c>
      <c r="H608" s="25" t="str">
        <f>Viewpoints_Statements[[#This Row],[ViewpointName]]&amp;Viewpoints_Statements[[#This Row],[PrimaryResource]]&amp;Viewpoints_Statements[[#This Row],[SecondaryResource]]</f>
        <v>SplunkSearch headSummary index</v>
      </c>
    </row>
    <row r="609" spans="1:8" ht="28.5" customHeight="1">
      <c r="A609" s="26" t="s">
        <v>66</v>
      </c>
      <c r="B609" s="26" t="s">
        <v>181</v>
      </c>
      <c r="C609" s="40" t="s">
        <v>595</v>
      </c>
      <c r="D609" s="42" t="s">
        <v>201</v>
      </c>
      <c r="E609" s="41">
        <v>88</v>
      </c>
      <c r="F609" s="28" t="s">
        <v>383</v>
      </c>
      <c r="H609" s="25" t="str">
        <f>Viewpoints_Statements[[#This Row],[ViewpointName]]&amp;Viewpoints_Statements[[#This Row],[PrimaryResource]]&amp;Viewpoints_Statements[[#This Row],[SecondaryResource]]</f>
        <v>SplunkSearch headSplunk event</v>
      </c>
    </row>
    <row r="610" spans="1:8" ht="28.5" customHeight="1">
      <c r="A610" s="26" t="s">
        <v>66</v>
      </c>
      <c r="B610" s="26" t="s">
        <v>181</v>
      </c>
      <c r="C610" s="40" t="s">
        <v>606</v>
      </c>
      <c r="D610" s="42" t="s">
        <v>154</v>
      </c>
      <c r="E610" s="41">
        <v>91</v>
      </c>
      <c r="F610" s="28" t="s">
        <v>383</v>
      </c>
      <c r="H610" s="25" t="str">
        <f>Viewpoints_Statements[[#This Row],[ViewpointName]]&amp;Viewpoints_Statements[[#This Row],[PrimaryResource]]&amp;Viewpoints_Statements[[#This Row],[SecondaryResource]]</f>
        <v>SplunkSearch headCommand</v>
      </c>
    </row>
    <row r="611" spans="1:8" ht="28.5" customHeight="1">
      <c r="A611" s="26" t="s">
        <v>66</v>
      </c>
      <c r="B611" s="26" t="s">
        <v>181</v>
      </c>
      <c r="C611" s="40" t="s">
        <v>604</v>
      </c>
      <c r="D611" s="42" t="s">
        <v>605</v>
      </c>
      <c r="E611" s="41">
        <v>95</v>
      </c>
      <c r="F611" s="28" t="s">
        <v>16</v>
      </c>
      <c r="H611" s="25" t="str">
        <f>Viewpoints_Statements[[#This Row],[ViewpointName]]&amp;Viewpoints_Statements[[#This Row],[PrimaryResource]]&amp;Viewpoints_Statements[[#This Row],[SecondaryResource]]</f>
        <v>SplunkSearch headResults merge</v>
      </c>
    </row>
    <row r="612" spans="1:8" ht="28.5" customHeight="1">
      <c r="A612" s="26" t="s">
        <v>66</v>
      </c>
      <c r="B612" s="26" t="s">
        <v>181</v>
      </c>
      <c r="C612" s="40" t="s">
        <v>596</v>
      </c>
      <c r="D612" s="42" t="s">
        <v>87</v>
      </c>
      <c r="E612" s="41">
        <v>97</v>
      </c>
      <c r="F612" s="28" t="s">
        <v>383</v>
      </c>
      <c r="H612" s="25" t="str">
        <f>Viewpoints_Statements[[#This Row],[ViewpointName]]&amp;Viewpoints_Statements[[#This Row],[PrimaryResource]]&amp;Viewpoints_Statements[[#This Row],[SecondaryResource]]</f>
        <v>SplunkSearch headIndexer</v>
      </c>
    </row>
    <row r="613" spans="1:8" ht="28.5" customHeight="1">
      <c r="A613" s="26" t="s">
        <v>66</v>
      </c>
      <c r="B613" s="26" t="s">
        <v>181</v>
      </c>
      <c r="C613" s="40" t="s">
        <v>601</v>
      </c>
      <c r="D613" s="42" t="s">
        <v>602</v>
      </c>
      <c r="E613" s="41">
        <v>101</v>
      </c>
      <c r="F613" s="28" t="s">
        <v>603</v>
      </c>
      <c r="H613" s="25" t="str">
        <f>Viewpoints_Statements[[#This Row],[ViewpointName]]&amp;Viewpoints_Statements[[#This Row],[PrimaryResource]]&amp;Viewpoints_Statements[[#This Row],[SecondaryResource]]</f>
        <v>SplunkSearch headSearch request</v>
      </c>
    </row>
    <row r="614" spans="1:8" ht="28.5" customHeight="1">
      <c r="A614" s="26" t="s">
        <v>66</v>
      </c>
      <c r="B614" s="26" t="s">
        <v>181</v>
      </c>
      <c r="C614" s="40" t="s">
        <v>1296</v>
      </c>
      <c r="D614" s="42" t="s">
        <v>102</v>
      </c>
      <c r="E614" s="41">
        <v>103</v>
      </c>
      <c r="F614" s="28" t="s">
        <v>69</v>
      </c>
      <c r="H614" s="25" t="str">
        <f>Viewpoints_Statements[[#This Row],[ViewpointName]]&amp;Viewpoints_Statements[[#This Row],[PrimaryResource]]&amp;Viewpoints_Statements[[#This Row],[SecondaryResource]]</f>
        <v>SplunkSearch headSearch</v>
      </c>
    </row>
    <row r="615" spans="1:8" ht="28.5" customHeight="1">
      <c r="A615" s="26" t="s">
        <v>66</v>
      </c>
      <c r="B615" s="26" t="s">
        <v>181</v>
      </c>
      <c r="C615" s="40" t="s">
        <v>1295</v>
      </c>
      <c r="D615" s="42" t="s">
        <v>87</v>
      </c>
      <c r="E615" s="41">
        <v>106</v>
      </c>
      <c r="F615" s="28" t="s">
        <v>1574</v>
      </c>
      <c r="H615" s="25" t="str">
        <f>Viewpoints_Statements[[#This Row],[ViewpointName]]&amp;Viewpoints_Statements[[#This Row],[PrimaryResource]]&amp;Viewpoints_Statements[[#This Row],[SecondaryResource]]</f>
        <v>SplunkSearch headIndexer</v>
      </c>
    </row>
    <row r="616" spans="1:8" ht="28.5" customHeight="1">
      <c r="A616" s="26" t="s">
        <v>66</v>
      </c>
      <c r="B616" s="26" t="s">
        <v>181</v>
      </c>
      <c r="C616" s="40" t="s">
        <v>609</v>
      </c>
      <c r="D616" s="48" t="s">
        <v>589</v>
      </c>
      <c r="E616" s="41">
        <v>110</v>
      </c>
      <c r="F616" s="28" t="s">
        <v>383</v>
      </c>
      <c r="H616" s="25" t="str">
        <f>Viewpoints_Statements[[#This Row],[ViewpointName]]&amp;Viewpoints_Statements[[#This Row],[PrimaryResource]]&amp;Viewpoints_Statements[[#This Row],[SecondaryResource]]</f>
        <v>SplunkSearch headSearch and command processing</v>
      </c>
    </row>
    <row r="617" spans="1:8" ht="28.5" customHeight="1">
      <c r="A617" s="26" t="s">
        <v>66</v>
      </c>
      <c r="B617" s="26" t="s">
        <v>445</v>
      </c>
      <c r="C617" s="40" t="s">
        <v>1559</v>
      </c>
      <c r="D617" s="42" t="s">
        <v>214</v>
      </c>
      <c r="E617" s="41">
        <v>95</v>
      </c>
      <c r="F617" s="28" t="s">
        <v>616</v>
      </c>
      <c r="H617" s="25" t="str">
        <f>Viewpoints_Statements[[#This Row],[ViewpointName]]&amp;Viewpoints_Statements[[#This Row],[PrimaryResource]]&amp;Viewpoints_Statements[[#This Row],[SecondaryResource]]</f>
        <v>SplunkSearch jobPanel</v>
      </c>
    </row>
    <row r="618" spans="1:8" ht="28.5" customHeight="1">
      <c r="A618" s="26" t="s">
        <v>66</v>
      </c>
      <c r="B618" s="26" t="s">
        <v>445</v>
      </c>
      <c r="C618" s="40" t="s">
        <v>621</v>
      </c>
      <c r="D618" s="42" t="s">
        <v>252</v>
      </c>
      <c r="E618" s="41">
        <v>75</v>
      </c>
      <c r="F618" s="45" t="s">
        <v>12</v>
      </c>
      <c r="H618" s="25" t="str">
        <f>Viewpoints_Statements[[#This Row],[ViewpointName]]&amp;Viewpoints_Statements[[#This Row],[PrimaryResource]]&amp;Viewpoints_Statements[[#This Row],[SecondaryResource]]</f>
        <v>SplunkSearch jobDuration</v>
      </c>
    </row>
    <row r="619" spans="1:8" ht="28.5" customHeight="1">
      <c r="A619" s="26" t="s">
        <v>66</v>
      </c>
      <c r="B619" s="26" t="s">
        <v>445</v>
      </c>
      <c r="C619" s="40" t="s">
        <v>1560</v>
      </c>
      <c r="D619" s="42" t="s">
        <v>202</v>
      </c>
      <c r="E619" s="41">
        <v>90</v>
      </c>
      <c r="F619" s="28" t="s">
        <v>616</v>
      </c>
      <c r="H619" s="25" t="str">
        <f>Viewpoints_Statements[[#This Row],[ViewpointName]]&amp;Viewpoints_Statements[[#This Row],[PrimaryResource]]&amp;Viewpoints_Statements[[#This Row],[SecondaryResource]]</f>
        <v>SplunkSearch jobDashboard</v>
      </c>
    </row>
    <row r="620" spans="1:8" ht="28.5" customHeight="1">
      <c r="A620" s="26" t="s">
        <v>66</v>
      </c>
      <c r="B620" s="26" t="s">
        <v>445</v>
      </c>
      <c r="C620" s="40" t="s">
        <v>618</v>
      </c>
      <c r="D620" s="42" t="s">
        <v>100</v>
      </c>
      <c r="E620" s="41">
        <v>78</v>
      </c>
      <c r="F620" s="28" t="s">
        <v>616</v>
      </c>
      <c r="H620" s="25" t="str">
        <f>Viewpoints_Statements[[#This Row],[ViewpointName]]&amp;Viewpoints_Statements[[#This Row],[PrimaryResource]]&amp;Viewpoints_Statements[[#This Row],[SecondaryResource]]</f>
        <v>SplunkSearch jobAlert</v>
      </c>
    </row>
    <row r="621" spans="1:8" ht="28.5" customHeight="1">
      <c r="A621" s="26" t="s">
        <v>66</v>
      </c>
      <c r="B621" s="26" t="s">
        <v>445</v>
      </c>
      <c r="C621" s="40" t="s">
        <v>619</v>
      </c>
      <c r="D621" s="42" t="s">
        <v>144</v>
      </c>
      <c r="E621" s="41">
        <v>80</v>
      </c>
      <c r="F621" s="28" t="s">
        <v>12</v>
      </c>
      <c r="H621" s="25" t="str">
        <f>Viewpoints_Statements[[#This Row],[ViewpointName]]&amp;Viewpoints_Statements[[#This Row],[PrimaryResource]]&amp;Viewpoints_Statements[[#This Row],[SecondaryResource]]</f>
        <v>SplunkSearch jobSPL</v>
      </c>
    </row>
    <row r="622" spans="1:8" ht="28.5" customHeight="1">
      <c r="A622" s="26" t="s">
        <v>66</v>
      </c>
      <c r="B622" s="42" t="s">
        <v>445</v>
      </c>
      <c r="C622" s="40" t="s">
        <v>620</v>
      </c>
      <c r="D622" s="42" t="s">
        <v>204</v>
      </c>
      <c r="E622" s="41">
        <v>80</v>
      </c>
      <c r="F622" s="28" t="s">
        <v>616</v>
      </c>
      <c r="H622" s="25" t="str">
        <f>Viewpoints_Statements[[#This Row],[ViewpointName]]&amp;Viewpoints_Statements[[#This Row],[PrimaryResource]]&amp;Viewpoints_Statements[[#This Row],[SecondaryResource]]</f>
        <v>SplunkSearch jobReport</v>
      </c>
    </row>
    <row r="623" spans="1:8" ht="28.5" customHeight="1">
      <c r="A623" s="26" t="s">
        <v>66</v>
      </c>
      <c r="B623" s="26" t="s">
        <v>445</v>
      </c>
      <c r="C623" s="40" t="s">
        <v>1287</v>
      </c>
      <c r="D623" s="55" t="s">
        <v>1286</v>
      </c>
      <c r="E623" s="41">
        <v>85</v>
      </c>
      <c r="F623" s="28" t="s">
        <v>73</v>
      </c>
      <c r="H623" s="25" t="str">
        <f>Viewpoints_Statements[[#This Row],[ViewpointName]]&amp;Viewpoints_Statements[[#This Row],[PrimaryResource]]&amp;Viewpoints_Statements[[#This Row],[SecondaryResource]]</f>
        <v>SplunkSearch jobDisk</v>
      </c>
    </row>
    <row r="624" spans="1:8" ht="28.5" customHeight="1">
      <c r="A624" s="26" t="s">
        <v>66</v>
      </c>
      <c r="B624" s="26" t="s">
        <v>445</v>
      </c>
      <c r="C624" s="40" t="s">
        <v>615</v>
      </c>
      <c r="D624" s="42" t="s">
        <v>102</v>
      </c>
      <c r="E624" s="41">
        <v>87</v>
      </c>
      <c r="F624" s="28" t="s">
        <v>616</v>
      </c>
      <c r="H624" s="25" t="str">
        <f>Viewpoints_Statements[[#This Row],[ViewpointName]]&amp;Viewpoints_Statements[[#This Row],[PrimaryResource]]&amp;Viewpoints_Statements[[#This Row],[SecondaryResource]]</f>
        <v>SplunkSearch jobSearch</v>
      </c>
    </row>
    <row r="625" spans="1:8" ht="28.5" customHeight="1">
      <c r="A625" s="26" t="s">
        <v>66</v>
      </c>
      <c r="B625" s="26" t="s">
        <v>445</v>
      </c>
      <c r="C625" s="40" t="s">
        <v>611</v>
      </c>
      <c r="D625" s="42" t="s">
        <v>97</v>
      </c>
      <c r="E625" s="41">
        <v>93</v>
      </c>
      <c r="F625" s="28" t="s">
        <v>77</v>
      </c>
      <c r="H625" s="25" t="str">
        <f>Viewpoints_Statements[[#This Row],[ViewpointName]]&amp;Viewpoints_Statements[[#This Row],[PrimaryResource]]&amp;Viewpoints_Statements[[#This Row],[SecondaryResource]]</f>
        <v>SplunkSearch jobKnowledge object</v>
      </c>
    </row>
    <row r="626" spans="1:8" ht="28.5" customHeight="1">
      <c r="A626" s="26" t="s">
        <v>66</v>
      </c>
      <c r="B626" s="26" t="s">
        <v>445</v>
      </c>
      <c r="C626" s="40" t="s">
        <v>617</v>
      </c>
      <c r="D626" s="42" t="s">
        <v>105</v>
      </c>
      <c r="E626" s="41">
        <v>94</v>
      </c>
      <c r="F626" s="48" t="s">
        <v>616</v>
      </c>
      <c r="H626" s="25" t="str">
        <f>Viewpoints_Statements[[#This Row],[ViewpointName]]&amp;Viewpoints_Statements[[#This Row],[PrimaryResource]]&amp;Viewpoints_Statements[[#This Row],[SecondaryResource]]</f>
        <v>SplunkSearch jobSchedule</v>
      </c>
    </row>
    <row r="627" spans="1:8" ht="28.5" customHeight="1">
      <c r="A627" s="26" t="s">
        <v>66</v>
      </c>
      <c r="B627" s="26" t="s">
        <v>445</v>
      </c>
      <c r="C627" s="40" t="s">
        <v>613</v>
      </c>
      <c r="D627" s="42" t="s">
        <v>186</v>
      </c>
      <c r="E627" s="41">
        <v>94</v>
      </c>
      <c r="F627" s="48" t="s">
        <v>69</v>
      </c>
      <c r="H627" s="25" t="str">
        <f>Viewpoints_Statements[[#This Row],[ViewpointName]]&amp;Viewpoints_Statements[[#This Row],[PrimaryResource]]&amp;Viewpoints_Statements[[#This Row],[SecondaryResource]]</f>
        <v>SplunkSearch jobData</v>
      </c>
    </row>
    <row r="628" spans="1:8" ht="28.5" customHeight="1">
      <c r="A628" s="26" t="s">
        <v>66</v>
      </c>
      <c r="B628" s="26" t="s">
        <v>445</v>
      </c>
      <c r="C628" s="40" t="s">
        <v>614</v>
      </c>
      <c r="D628" s="42"/>
      <c r="E628" s="41">
        <v>95</v>
      </c>
      <c r="F628" s="28" t="s">
        <v>16</v>
      </c>
      <c r="H628" s="25" t="str">
        <f>Viewpoints_Statements[[#This Row],[ViewpointName]]&amp;Viewpoints_Statements[[#This Row],[PrimaryResource]]&amp;Viewpoints_Statements[[#This Row],[SecondaryResource]]</f>
        <v>SplunkSearch job</v>
      </c>
    </row>
    <row r="629" spans="1:8" ht="28.5" customHeight="1">
      <c r="A629" s="26" t="s">
        <v>66</v>
      </c>
      <c r="B629" s="26" t="s">
        <v>445</v>
      </c>
      <c r="C629" s="40" t="s">
        <v>610</v>
      </c>
      <c r="D629" s="42" t="s">
        <v>181</v>
      </c>
      <c r="E629" s="41">
        <v>98</v>
      </c>
      <c r="F629" s="28" t="s">
        <v>12</v>
      </c>
      <c r="H629" s="25" t="str">
        <f>Viewpoints_Statements[[#This Row],[ViewpointName]]&amp;Viewpoints_Statements[[#This Row],[PrimaryResource]]&amp;Viewpoints_Statements[[#This Row],[SecondaryResource]]</f>
        <v>SplunkSearch jobSearch head</v>
      </c>
    </row>
    <row r="630" spans="1:8" ht="28.5" customHeight="1">
      <c r="A630" s="26" t="s">
        <v>66</v>
      </c>
      <c r="B630" s="26" t="s">
        <v>445</v>
      </c>
      <c r="C630" s="40" t="s">
        <v>612</v>
      </c>
      <c r="D630" s="26" t="s">
        <v>79</v>
      </c>
      <c r="E630" s="41">
        <v>101</v>
      </c>
      <c r="F630" s="48" t="s">
        <v>83</v>
      </c>
      <c r="H630" s="25" t="str">
        <f>Viewpoints_Statements[[#This Row],[ViewpointName]]&amp;Viewpoints_Statements[[#This Row],[PrimaryResource]]&amp;Viewpoints_Statements[[#This Row],[SecondaryResource]]</f>
        <v>SplunkSearch jobPermission</v>
      </c>
    </row>
    <row r="631" spans="1:8" ht="28.5" customHeight="1">
      <c r="A631" s="26" t="s">
        <v>66</v>
      </c>
      <c r="B631" s="26" t="s">
        <v>445</v>
      </c>
      <c r="C631" s="40" t="s">
        <v>1284</v>
      </c>
      <c r="D631" s="55" t="s">
        <v>97</v>
      </c>
      <c r="E631" s="41">
        <v>103</v>
      </c>
      <c r="F631" s="48" t="s">
        <v>1574</v>
      </c>
      <c r="H631" s="25" t="str">
        <f>Viewpoints_Statements[[#This Row],[ViewpointName]]&amp;Viewpoints_Statements[[#This Row],[PrimaryResource]]&amp;Viewpoints_Statements[[#This Row],[SecondaryResource]]</f>
        <v>SplunkSearch jobKnowledge object</v>
      </c>
    </row>
    <row r="632" spans="1:8" ht="28.5" customHeight="1">
      <c r="A632" s="26" t="s">
        <v>66</v>
      </c>
      <c r="B632" s="26" t="s">
        <v>1283</v>
      </c>
      <c r="C632" s="40" t="s">
        <v>1291</v>
      </c>
      <c r="D632" s="55" t="s">
        <v>1290</v>
      </c>
      <c r="E632" s="41">
        <v>78</v>
      </c>
      <c r="F632" s="28" t="s">
        <v>1288</v>
      </c>
      <c r="H632" s="25" t="str">
        <f>Viewpoints_Statements[[#This Row],[ViewpointName]]&amp;Viewpoints_Statements[[#This Row],[PrimaryResource]]&amp;Viewpoints_Statements[[#This Row],[SecondaryResource]]</f>
        <v>SplunkSearch job inspectorMachine resources</v>
      </c>
    </row>
    <row r="633" spans="1:8" ht="28.5" customHeight="1">
      <c r="A633" s="26" t="s">
        <v>66</v>
      </c>
      <c r="B633" s="26" t="s">
        <v>1283</v>
      </c>
      <c r="C633" s="40" t="s">
        <v>1393</v>
      </c>
      <c r="D633" s="55" t="s">
        <v>72</v>
      </c>
      <c r="E633" s="41">
        <v>80</v>
      </c>
      <c r="F633" s="28" t="s">
        <v>77</v>
      </c>
      <c r="H633" s="25" t="str">
        <f>Viewpoints_Statements[[#This Row],[ViewpointName]]&amp;Viewpoints_Statements[[#This Row],[PrimaryResource]]&amp;Viewpoints_Statements[[#This Row],[SecondaryResource]]</f>
        <v>SplunkSearch job inspectorSummary index</v>
      </c>
    </row>
    <row r="634" spans="1:8" ht="28.5" customHeight="1">
      <c r="A634" s="26" t="s">
        <v>66</v>
      </c>
      <c r="B634" s="26" t="s">
        <v>1283</v>
      </c>
      <c r="C634" s="40" t="s">
        <v>1293</v>
      </c>
      <c r="D634" s="55" t="s">
        <v>1292</v>
      </c>
      <c r="E634" s="41">
        <v>85</v>
      </c>
      <c r="F634" s="28" t="s">
        <v>1288</v>
      </c>
      <c r="H634" s="25" t="str">
        <f>Viewpoints_Statements[[#This Row],[ViewpointName]]&amp;Viewpoints_Statements[[#This Row],[PrimaryResource]]&amp;Viewpoints_Statements[[#This Row],[SecondaryResource]]</f>
        <v>SplunkSearch job inspectorSearch job meta data</v>
      </c>
    </row>
    <row r="635" spans="1:8" ht="28.5" customHeight="1">
      <c r="A635" s="26" t="s">
        <v>66</v>
      </c>
      <c r="B635" s="26" t="s">
        <v>1283</v>
      </c>
      <c r="C635" s="40" t="s">
        <v>1285</v>
      </c>
      <c r="D635" s="55" t="s">
        <v>102</v>
      </c>
      <c r="E635" s="41">
        <v>90</v>
      </c>
      <c r="F635" s="28" t="s">
        <v>69</v>
      </c>
      <c r="H635" s="25" t="str">
        <f>Viewpoints_Statements[[#This Row],[ViewpointName]]&amp;Viewpoints_Statements[[#This Row],[PrimaryResource]]&amp;Viewpoints_Statements[[#This Row],[SecondaryResource]]</f>
        <v>SplunkSearch job inspectorSearch</v>
      </c>
    </row>
    <row r="636" spans="1:8" ht="28.5" customHeight="1">
      <c r="A636" s="26" t="s">
        <v>66</v>
      </c>
      <c r="B636" s="26" t="s">
        <v>1283</v>
      </c>
      <c r="C636" s="40" t="s">
        <v>1289</v>
      </c>
      <c r="D636" s="55" t="s">
        <v>1288</v>
      </c>
      <c r="E636" s="41">
        <v>98</v>
      </c>
      <c r="F636" s="28" t="s">
        <v>77</v>
      </c>
      <c r="H636" s="25" t="str">
        <f>Viewpoints_Statements[[#This Row],[ViewpointName]]&amp;Viewpoints_Statements[[#This Row],[PrimaryResource]]&amp;Viewpoints_Statements[[#This Row],[SecondaryResource]]</f>
        <v>SplunkSearch job inspectorProperties</v>
      </c>
    </row>
    <row r="637" spans="1:8" ht="28.5" customHeight="1">
      <c r="A637" s="26" t="s">
        <v>66</v>
      </c>
      <c r="B637" s="26" t="s">
        <v>255</v>
      </c>
      <c r="C637" s="40" t="s">
        <v>623</v>
      </c>
      <c r="D637" s="42" t="s">
        <v>202</v>
      </c>
      <c r="E637" s="41">
        <v>82</v>
      </c>
      <c r="F637" s="28" t="s">
        <v>77</v>
      </c>
      <c r="H637" s="25" t="str">
        <f>Viewpoints_Statements[[#This Row],[ViewpointName]]&amp;Viewpoints_Statements[[#This Row],[PrimaryResource]]&amp;Viewpoints_Statements[[#This Row],[SecondaryResource]]</f>
        <v>SplunkSearch resultsDashboard</v>
      </c>
    </row>
    <row r="638" spans="1:8" ht="28.5" customHeight="1">
      <c r="A638" s="26" t="s">
        <v>66</v>
      </c>
      <c r="B638" s="26" t="s">
        <v>255</v>
      </c>
      <c r="C638" s="40" t="s">
        <v>627</v>
      </c>
      <c r="D638" s="48" t="s">
        <v>257</v>
      </c>
      <c r="E638" s="41">
        <v>90</v>
      </c>
      <c r="F638" s="28" t="s">
        <v>127</v>
      </c>
      <c r="H638" s="25" t="str">
        <f>Viewpoints_Statements[[#This Row],[ViewpointName]]&amp;Viewpoints_Statements[[#This Row],[PrimaryResource]]&amp;Viewpoints_Statements[[#This Row],[SecondaryResource]]</f>
        <v>SplunkSearch resultsVisualization format</v>
      </c>
    </row>
    <row r="639" spans="1:8" ht="28.5" customHeight="1">
      <c r="A639" s="26" t="s">
        <v>66</v>
      </c>
      <c r="B639" s="26" t="s">
        <v>255</v>
      </c>
      <c r="C639" s="40" t="s">
        <v>626</v>
      </c>
      <c r="D639" s="45" t="s">
        <v>197</v>
      </c>
      <c r="E639" s="41">
        <v>90</v>
      </c>
      <c r="F639" s="28" t="s">
        <v>127</v>
      </c>
      <c r="H639" s="25" t="str">
        <f>Viewpoints_Statements[[#This Row],[ViewpointName]]&amp;Viewpoints_Statements[[#This Row],[PrimaryResource]]&amp;Viewpoints_Statements[[#This Row],[SecondaryResource]]</f>
        <v>SplunkSearch resultsStatistics format</v>
      </c>
    </row>
    <row r="640" spans="1:8" ht="28.5" customHeight="1">
      <c r="A640" s="26" t="s">
        <v>66</v>
      </c>
      <c r="B640" s="26" t="s">
        <v>255</v>
      </c>
      <c r="C640" s="40" t="s">
        <v>622</v>
      </c>
      <c r="D640" s="42" t="s">
        <v>204</v>
      </c>
      <c r="E640" s="41">
        <v>90</v>
      </c>
      <c r="F640" s="28" t="s">
        <v>77</v>
      </c>
      <c r="H640" s="25" t="str">
        <f>Viewpoints_Statements[[#This Row],[ViewpointName]]&amp;Viewpoints_Statements[[#This Row],[PrimaryResource]]&amp;Viewpoints_Statements[[#This Row],[SecondaryResource]]</f>
        <v>SplunkSearch resultsReport</v>
      </c>
    </row>
    <row r="641" spans="1:8" ht="28.5" customHeight="1">
      <c r="A641" s="26" t="s">
        <v>66</v>
      </c>
      <c r="B641" s="26" t="s">
        <v>255</v>
      </c>
      <c r="C641" s="40" t="s">
        <v>625</v>
      </c>
      <c r="D641" s="48" t="s">
        <v>194</v>
      </c>
      <c r="E641" s="41">
        <v>90</v>
      </c>
      <c r="F641" s="28" t="s">
        <v>127</v>
      </c>
      <c r="H641" s="25" t="str">
        <f>Viewpoints_Statements[[#This Row],[ViewpointName]]&amp;Viewpoints_Statements[[#This Row],[PrimaryResource]]&amp;Viewpoints_Statements[[#This Row],[SecondaryResource]]</f>
        <v>SplunkSearch resultsEvents format</v>
      </c>
    </row>
    <row r="642" spans="1:8" ht="28.5" customHeight="1">
      <c r="A642" s="26" t="s">
        <v>66</v>
      </c>
      <c r="B642" s="26" t="s">
        <v>255</v>
      </c>
      <c r="C642" s="40" t="s">
        <v>624</v>
      </c>
      <c r="D642" s="42"/>
      <c r="E642" s="41">
        <v>100</v>
      </c>
      <c r="F642" s="28" t="s">
        <v>325</v>
      </c>
      <c r="H642" s="25" t="str">
        <f>Viewpoints_Statements[[#This Row],[ViewpointName]]&amp;Viewpoints_Statements[[#This Row],[PrimaryResource]]&amp;Viewpoints_Statements[[#This Row],[SecondaryResource]]</f>
        <v>SplunkSearch results</v>
      </c>
    </row>
    <row r="643" spans="1:8" ht="28.5" customHeight="1">
      <c r="A643" s="26" t="s">
        <v>66</v>
      </c>
      <c r="B643" s="26" t="s">
        <v>1141</v>
      </c>
      <c r="C643" s="40" t="s">
        <v>1192</v>
      </c>
      <c r="D643" s="55" t="s">
        <v>102</v>
      </c>
      <c r="E643" s="41">
        <v>80</v>
      </c>
      <c r="F643" s="28" t="s">
        <v>69</v>
      </c>
      <c r="H643" s="25" t="str">
        <f>Viewpoints_Statements[[#This Row],[ViewpointName]]&amp;Viewpoints_Statements[[#This Row],[PrimaryResource]]&amp;Viewpoints_Statements[[#This Row],[SecondaryResource]]</f>
        <v>SplunkSearch stringSearch</v>
      </c>
    </row>
    <row r="644" spans="1:8" ht="28.5" customHeight="1">
      <c r="A644" s="26" t="s">
        <v>66</v>
      </c>
      <c r="B644" s="26" t="s">
        <v>1335</v>
      </c>
      <c r="C644" s="40" t="s">
        <v>1339</v>
      </c>
      <c r="D644" s="55" t="s">
        <v>1337</v>
      </c>
      <c r="E644" s="41">
        <v>95</v>
      </c>
      <c r="F644" s="28" t="s">
        <v>383</v>
      </c>
      <c r="H644" s="25" t="str">
        <f>Viewpoints_Statements[[#This Row],[ViewpointName]]&amp;Viewpoints_Statements[[#This Row],[PrimaryResource]]&amp;Viewpoints_Statements[[#This Row],[SecondaryResource]]</f>
        <v>SplunkSegmentationMinor breaker</v>
      </c>
    </row>
    <row r="645" spans="1:8" ht="28.5" customHeight="1">
      <c r="A645" s="26" t="s">
        <v>66</v>
      </c>
      <c r="B645" s="26" t="s">
        <v>1335</v>
      </c>
      <c r="C645" s="40" t="s">
        <v>1338</v>
      </c>
      <c r="D645" s="55" t="s">
        <v>1336</v>
      </c>
      <c r="E645" s="41">
        <v>98</v>
      </c>
      <c r="F645" s="28" t="s">
        <v>383</v>
      </c>
      <c r="H645" s="25" t="str">
        <f>Viewpoints_Statements[[#This Row],[ViewpointName]]&amp;Viewpoints_Statements[[#This Row],[PrimaryResource]]&amp;Viewpoints_Statements[[#This Row],[SecondaryResource]]</f>
        <v>SplunkSegmentationMajor breaker</v>
      </c>
    </row>
    <row r="646" spans="1:8" ht="28.5" customHeight="1">
      <c r="A646" s="26" t="s">
        <v>66</v>
      </c>
      <c r="B646" s="26" t="s">
        <v>1335</v>
      </c>
      <c r="C646" s="40" t="s">
        <v>1343</v>
      </c>
      <c r="D646" s="55" t="s">
        <v>102</v>
      </c>
      <c r="E646" s="41">
        <v>85</v>
      </c>
      <c r="F646" s="28" t="s">
        <v>1574</v>
      </c>
      <c r="H646" s="25" t="str">
        <f>Viewpoints_Statements[[#This Row],[ViewpointName]]&amp;Viewpoints_Statements[[#This Row],[PrimaryResource]]&amp;Viewpoints_Statements[[#This Row],[SecondaryResource]]</f>
        <v>SplunkSegmentationSearch</v>
      </c>
    </row>
    <row r="647" spans="1:8" ht="28.5" customHeight="1">
      <c r="A647" s="26" t="s">
        <v>66</v>
      </c>
      <c r="B647" s="26" t="s">
        <v>1335</v>
      </c>
      <c r="C647" s="40" t="s">
        <v>1345</v>
      </c>
      <c r="D647" s="55" t="s">
        <v>1344</v>
      </c>
      <c r="E647" s="41">
        <v>90</v>
      </c>
      <c r="F647" s="28" t="s">
        <v>1139</v>
      </c>
      <c r="H647" s="25" t="str">
        <f>Viewpoints_Statements[[#This Row],[ViewpointName]]&amp;Viewpoints_Statements[[#This Row],[PrimaryResource]]&amp;Viewpoints_Statements[[#This Row],[SecondaryResource]]</f>
        <v>SplunkSegmentationLispy expression</v>
      </c>
    </row>
    <row r="648" spans="1:8" ht="28.5" customHeight="1">
      <c r="A648" s="26" t="s">
        <v>66</v>
      </c>
      <c r="B648" s="26" t="s">
        <v>1335</v>
      </c>
      <c r="C648" s="40" t="s">
        <v>1340</v>
      </c>
      <c r="D648" s="57" t="s">
        <v>81</v>
      </c>
      <c r="E648" s="41">
        <v>100</v>
      </c>
      <c r="F648" s="28" t="s">
        <v>69</v>
      </c>
      <c r="H648" s="25" t="str">
        <f>Viewpoints_Statements[[#This Row],[ViewpointName]]&amp;Viewpoints_Statements[[#This Row],[PrimaryResource]]&amp;Viewpoints_Statements[[#This Row],[SecondaryResource]]</f>
        <v>SplunkSegmentationToken</v>
      </c>
    </row>
    <row r="649" spans="1:8" ht="28.5" customHeight="1">
      <c r="A649" s="26" t="s">
        <v>66</v>
      </c>
      <c r="B649" s="26" t="s">
        <v>1463</v>
      </c>
      <c r="C649" s="40" t="s">
        <v>1468</v>
      </c>
      <c r="D649" s="55" t="s">
        <v>186</v>
      </c>
      <c r="E649" s="41">
        <v>100</v>
      </c>
      <c r="F649" s="28" t="s">
        <v>69</v>
      </c>
      <c r="H649" s="25" t="str">
        <f>Viewpoints_Statements[[#This Row],[ViewpointName]]&amp;Viewpoints_Statements[[#This Row],[PrimaryResource]]&amp;Viewpoints_Statements[[#This Row],[SecondaryResource]]</f>
        <v>SplunkSelf describing dataData</v>
      </c>
    </row>
    <row r="650" spans="1:8" ht="28.5" customHeight="1">
      <c r="A650" s="26" t="s">
        <v>66</v>
      </c>
      <c r="B650" s="26" t="s">
        <v>1463</v>
      </c>
      <c r="C650" s="40" t="s">
        <v>1475</v>
      </c>
      <c r="D650" s="42" t="s">
        <v>1379</v>
      </c>
      <c r="E650" s="41">
        <v>87</v>
      </c>
      <c r="F650" s="28" t="s">
        <v>830</v>
      </c>
      <c r="H650" s="25" t="str">
        <f>Viewpoints_Statements[[#This Row],[ViewpointName]]&amp;Viewpoints_Statements[[#This Row],[PrimaryResource]]&amp;Viewpoints_Statements[[#This Row],[SecondaryResource]]</f>
        <v>SplunkSelf describing dataspath</v>
      </c>
    </row>
    <row r="651" spans="1:8" ht="28.5" customHeight="1">
      <c r="A651" s="26" t="s">
        <v>66</v>
      </c>
      <c r="B651" s="26" t="s">
        <v>1463</v>
      </c>
      <c r="C651" s="40" t="s">
        <v>1470</v>
      </c>
      <c r="D651" s="55" t="s">
        <v>1469</v>
      </c>
      <c r="E651" s="41">
        <v>83</v>
      </c>
      <c r="F651" s="28" t="s">
        <v>1464</v>
      </c>
      <c r="H651" s="25" t="str">
        <f>Viewpoints_Statements[[#This Row],[ViewpointName]]&amp;Viewpoints_Statements[[#This Row],[PrimaryResource]]&amp;Viewpoints_Statements[[#This Row],[SecondaryResource]]</f>
        <v>SplunkSelf describing datarename</v>
      </c>
    </row>
    <row r="652" spans="1:8" ht="28.5" customHeight="1">
      <c r="A652" s="26" t="s">
        <v>66</v>
      </c>
      <c r="B652" s="26" t="s">
        <v>1463</v>
      </c>
      <c r="C652" s="40" t="s">
        <v>1471</v>
      </c>
      <c r="D652" s="55" t="s">
        <v>201</v>
      </c>
      <c r="E652" s="41">
        <v>106</v>
      </c>
      <c r="F652" s="28" t="s">
        <v>69</v>
      </c>
      <c r="H652" s="25" t="str">
        <f>Viewpoints_Statements[[#This Row],[ViewpointName]]&amp;Viewpoints_Statements[[#This Row],[PrimaryResource]]&amp;Viewpoints_Statements[[#This Row],[SecondaryResource]]</f>
        <v>SplunkSelf describing dataSplunk event</v>
      </c>
    </row>
    <row r="653" spans="1:8" ht="28.5" customHeight="1">
      <c r="A653" s="26" t="s">
        <v>66</v>
      </c>
      <c r="B653" s="26" t="s">
        <v>1463</v>
      </c>
      <c r="C653" s="43" t="s">
        <v>1476</v>
      </c>
      <c r="D653" s="55" t="s">
        <v>1381</v>
      </c>
      <c r="E653" s="41">
        <v>91</v>
      </c>
      <c r="F653" s="28" t="s">
        <v>830</v>
      </c>
      <c r="H653" s="25" t="str">
        <f>Viewpoints_Statements[[#This Row],[ViewpointName]]&amp;Viewpoints_Statements[[#This Row],[PrimaryResource]]&amp;Viewpoints_Statements[[#This Row],[SecondaryResource]]</f>
        <v>SplunkSelf describing datamultikv</v>
      </c>
    </row>
    <row r="654" spans="1:8" ht="28.5" customHeight="1">
      <c r="A654" s="26" t="s">
        <v>66</v>
      </c>
      <c r="B654" s="26" t="s">
        <v>1463</v>
      </c>
      <c r="C654" s="40" t="s">
        <v>1508</v>
      </c>
      <c r="D654" s="55" t="s">
        <v>1383</v>
      </c>
      <c r="E654" s="41">
        <v>98</v>
      </c>
      <c r="F654" s="48" t="s">
        <v>830</v>
      </c>
      <c r="H654" s="25" t="str">
        <f>Viewpoints_Statements[[#This Row],[ViewpointName]]&amp;Viewpoints_Statements[[#This Row],[PrimaryResource]]&amp;Viewpoints_Statements[[#This Row],[SecondaryResource]]</f>
        <v>SplunkSelf describing datamakemv</v>
      </c>
    </row>
    <row r="655" spans="1:8" ht="28.5" customHeight="1">
      <c r="A655" s="26" t="s">
        <v>66</v>
      </c>
      <c r="B655" s="26" t="s">
        <v>249</v>
      </c>
      <c r="C655" s="40" t="s">
        <v>632</v>
      </c>
      <c r="D655" s="42" t="s">
        <v>506</v>
      </c>
      <c r="E655" s="41">
        <v>85</v>
      </c>
      <c r="F655" s="28" t="s">
        <v>12</v>
      </c>
      <c r="H655" s="25" t="str">
        <f>Viewpoints_Statements[[#This Row],[ViewpointName]]&amp;Viewpoints_Statements[[#This Row],[PrimaryResource]]&amp;Viewpoints_Statements[[#This Row],[SecondaryResource]]</f>
        <v>SplunkShareRead/write</v>
      </c>
    </row>
    <row r="656" spans="1:8" ht="28.5" customHeight="1">
      <c r="A656" s="42" t="s">
        <v>66</v>
      </c>
      <c r="B656" s="42" t="s">
        <v>249</v>
      </c>
      <c r="C656" s="40" t="s">
        <v>629</v>
      </c>
      <c r="D656" s="42" t="s">
        <v>441</v>
      </c>
      <c r="E656" s="41">
        <v>89</v>
      </c>
      <c r="F656" s="28" t="s">
        <v>83</v>
      </c>
      <c r="H656" s="25" t="str">
        <f>Viewpoints_Statements[[#This Row],[ViewpointName]]&amp;Viewpoints_Statements[[#This Row],[PrimaryResource]]&amp;Viewpoints_Statements[[#This Row],[SecondaryResource]]</f>
        <v>SplunkShareOwner</v>
      </c>
    </row>
    <row r="657" spans="1:8" ht="28.5" customHeight="1">
      <c r="A657" s="26" t="s">
        <v>66</v>
      </c>
      <c r="B657" s="26" t="s">
        <v>249</v>
      </c>
      <c r="C657" s="40" t="s">
        <v>630</v>
      </c>
      <c r="D657" s="42" t="s">
        <v>90</v>
      </c>
      <c r="E657" s="41">
        <v>93</v>
      </c>
      <c r="F657" s="28" t="s">
        <v>83</v>
      </c>
      <c r="H657" s="25" t="str">
        <f>Viewpoints_Statements[[#This Row],[ViewpointName]]&amp;Viewpoints_Statements[[#This Row],[PrimaryResource]]&amp;Viewpoints_Statements[[#This Row],[SecondaryResource]]</f>
        <v>SplunkShareApp</v>
      </c>
    </row>
    <row r="658" spans="1:8" ht="28.5" customHeight="1">
      <c r="A658" s="26" t="s">
        <v>66</v>
      </c>
      <c r="B658" s="26" t="s">
        <v>249</v>
      </c>
      <c r="C658" s="40" t="s">
        <v>631</v>
      </c>
      <c r="D658" s="42" t="s">
        <v>93</v>
      </c>
      <c r="E658" s="41">
        <v>94</v>
      </c>
      <c r="F658" s="28" t="s">
        <v>83</v>
      </c>
      <c r="H658" s="25" t="str">
        <f>Viewpoints_Statements[[#This Row],[ViewpointName]]&amp;Viewpoints_Statements[[#This Row],[PrimaryResource]]&amp;Viewpoints_Statements[[#This Row],[SecondaryResource]]</f>
        <v>SplunkShareGlobal</v>
      </c>
    </row>
    <row r="659" spans="1:8" ht="28.5" customHeight="1">
      <c r="A659" s="26" t="s">
        <v>66</v>
      </c>
      <c r="B659" s="26" t="s">
        <v>249</v>
      </c>
      <c r="C659" s="40" t="s">
        <v>628</v>
      </c>
      <c r="D659" s="42" t="s">
        <v>97</v>
      </c>
      <c r="E659" s="41">
        <v>107</v>
      </c>
      <c r="F659" s="28" t="s">
        <v>160</v>
      </c>
      <c r="H659" s="25" t="str">
        <f>Viewpoints_Statements[[#This Row],[ViewpointName]]&amp;Viewpoints_Statements[[#This Row],[PrimaryResource]]&amp;Viewpoints_Statements[[#This Row],[SecondaryResource]]</f>
        <v>SplunkShareKnowledge object</v>
      </c>
    </row>
    <row r="660" spans="1:8" ht="28.5" customHeight="1">
      <c r="A660" s="26" t="s">
        <v>66</v>
      </c>
      <c r="B660" s="26" t="s">
        <v>1431</v>
      </c>
      <c r="C660" s="40" t="s">
        <v>1432</v>
      </c>
      <c r="D660" s="55" t="s">
        <v>72</v>
      </c>
      <c r="E660" s="41">
        <v>95</v>
      </c>
      <c r="F660" s="28" t="s">
        <v>69</v>
      </c>
      <c r="H660" s="25" t="str">
        <f>Viewpoints_Statements[[#This Row],[ViewpointName]]&amp;Viewpoints_Statements[[#This Row],[PrimaryResource]]&amp;Viewpoints_Statements[[#This Row],[SecondaryResource]]</f>
        <v>Splunksi* transforming commandsSummary index</v>
      </c>
    </row>
    <row r="661" spans="1:8" ht="28.5" customHeight="1">
      <c r="A661" s="26" t="s">
        <v>66</v>
      </c>
      <c r="B661" s="26" t="s">
        <v>1431</v>
      </c>
      <c r="C661" s="40" t="s">
        <v>1434</v>
      </c>
      <c r="D661" s="55" t="s">
        <v>72</v>
      </c>
      <c r="E661" s="41">
        <v>95</v>
      </c>
      <c r="F661" s="28" t="s">
        <v>69</v>
      </c>
      <c r="H661" s="25" t="str">
        <f>Viewpoints_Statements[[#This Row],[ViewpointName]]&amp;Viewpoints_Statements[[#This Row],[PrimaryResource]]&amp;Viewpoints_Statements[[#This Row],[SecondaryResource]]</f>
        <v>Splunksi* transforming commandsSummary index</v>
      </c>
    </row>
    <row r="662" spans="1:8" ht="28.5" customHeight="1">
      <c r="A662" s="26" t="s">
        <v>66</v>
      </c>
      <c r="B662" s="26" t="s">
        <v>1431</v>
      </c>
      <c r="C662" s="40" t="s">
        <v>1435</v>
      </c>
      <c r="D662" s="55" t="s">
        <v>105</v>
      </c>
      <c r="E662" s="41">
        <v>95</v>
      </c>
      <c r="F662" s="28" t="s">
        <v>73</v>
      </c>
      <c r="H662" s="25" t="str">
        <f>Viewpoints_Statements[[#This Row],[ViewpointName]]&amp;Viewpoints_Statements[[#This Row],[PrimaryResource]]&amp;Viewpoints_Statements[[#This Row],[SecondaryResource]]</f>
        <v>Splunksi* transforming commandsSchedule</v>
      </c>
    </row>
    <row r="663" spans="1:8" ht="28.5" customHeight="1">
      <c r="A663" s="26" t="s">
        <v>66</v>
      </c>
      <c r="B663" s="26" t="s">
        <v>1431</v>
      </c>
      <c r="C663" s="40" t="s">
        <v>1440</v>
      </c>
      <c r="D663" s="55" t="s">
        <v>72</v>
      </c>
      <c r="E663" s="41">
        <v>89</v>
      </c>
      <c r="F663" s="28" t="s">
        <v>187</v>
      </c>
      <c r="H663" s="25" t="str">
        <f>Viewpoints_Statements[[#This Row],[ViewpointName]]&amp;Viewpoints_Statements[[#This Row],[PrimaryResource]]&amp;Viewpoints_Statements[[#This Row],[SecondaryResource]]</f>
        <v>Splunksi* transforming commandsSummary index</v>
      </c>
    </row>
    <row r="664" spans="1:8" ht="28.5" customHeight="1">
      <c r="A664" s="26" t="s">
        <v>66</v>
      </c>
      <c r="B664" s="26" t="s">
        <v>633</v>
      </c>
      <c r="C664" s="40" t="s">
        <v>635</v>
      </c>
      <c r="D664" s="42" t="s">
        <v>636</v>
      </c>
      <c r="E664" s="41">
        <v>70</v>
      </c>
      <c r="F664" s="28" t="s">
        <v>12</v>
      </c>
      <c r="H664" s="25" t="str">
        <f>Viewpoints_Statements[[#This Row],[ViewpointName]]&amp;Viewpoints_Statements[[#This Row],[PrimaryResource]]&amp;Viewpoints_Statements[[#This Row],[SecondaryResource]]</f>
        <v>SplunkSmart search modeTimeline</v>
      </c>
    </row>
    <row r="665" spans="1:8" ht="28.5" customHeight="1">
      <c r="A665" s="26" t="s">
        <v>66</v>
      </c>
      <c r="B665" s="26" t="s">
        <v>633</v>
      </c>
      <c r="C665" s="40" t="s">
        <v>637</v>
      </c>
      <c r="D665" s="42" t="s">
        <v>636</v>
      </c>
      <c r="E665" s="41">
        <v>75</v>
      </c>
      <c r="F665" s="28" t="s">
        <v>12</v>
      </c>
      <c r="H665" s="25" t="str">
        <f>Viewpoints_Statements[[#This Row],[ViewpointName]]&amp;Viewpoints_Statements[[#This Row],[PrimaryResource]]&amp;Viewpoints_Statements[[#This Row],[SecondaryResource]]</f>
        <v>SplunkSmart search modeTimeline</v>
      </c>
    </row>
    <row r="666" spans="1:8" ht="28.5" customHeight="1">
      <c r="A666" s="26" t="s">
        <v>66</v>
      </c>
      <c r="B666" s="26" t="s">
        <v>633</v>
      </c>
      <c r="C666" s="40" t="s">
        <v>634</v>
      </c>
      <c r="D666" s="42" t="s">
        <v>204</v>
      </c>
      <c r="E666" s="41">
        <v>81</v>
      </c>
      <c r="F666" s="28" t="s">
        <v>12</v>
      </c>
      <c r="H666" s="25" t="str">
        <f>Viewpoints_Statements[[#This Row],[ViewpointName]]&amp;Viewpoints_Statements[[#This Row],[PrimaryResource]]&amp;Viewpoints_Statements[[#This Row],[SecondaryResource]]</f>
        <v>SplunkSmart search modeReport</v>
      </c>
    </row>
    <row r="667" spans="1:8" ht="28.5" customHeight="1">
      <c r="A667" s="26" t="s">
        <v>66</v>
      </c>
      <c r="B667" s="26" t="s">
        <v>633</v>
      </c>
      <c r="C667" s="40" t="s">
        <v>638</v>
      </c>
      <c r="D667" s="42" t="s">
        <v>147</v>
      </c>
      <c r="E667" s="41">
        <v>87</v>
      </c>
      <c r="F667" s="28" t="s">
        <v>12</v>
      </c>
      <c r="H667" s="25" t="str">
        <f>Viewpoints_Statements[[#This Row],[ViewpointName]]&amp;Viewpoints_Statements[[#This Row],[PrimaryResource]]&amp;Viewpoints_Statements[[#This Row],[SecondaryResource]]</f>
        <v>SplunkSmart search modeTransforming command</v>
      </c>
    </row>
    <row r="668" spans="1:8" ht="28.5" customHeight="1">
      <c r="A668" s="26" t="s">
        <v>144</v>
      </c>
      <c r="B668" s="26" t="s">
        <v>1128</v>
      </c>
      <c r="C668" s="40" t="s">
        <v>1130</v>
      </c>
      <c r="D668" s="55" t="s">
        <v>1129</v>
      </c>
      <c r="E668" s="41">
        <v>60</v>
      </c>
      <c r="F668" s="28" t="s">
        <v>12</v>
      </c>
      <c r="H668" s="25" t="str">
        <f>Viewpoints_Statements[[#This Row],[ViewpointName]]&amp;Viewpoints_Statements[[#This Row],[PrimaryResource]]&amp;Viewpoints_Statements[[#This Row],[SecondaryResource]]</f>
        <v>SPLsortAscending order</v>
      </c>
    </row>
    <row r="669" spans="1:8" ht="28.5" customHeight="1">
      <c r="A669" s="26" t="s">
        <v>144</v>
      </c>
      <c r="B669" s="26" t="s">
        <v>1379</v>
      </c>
      <c r="C669" s="50" t="s">
        <v>1380</v>
      </c>
      <c r="D669" s="55" t="s">
        <v>1477</v>
      </c>
      <c r="E669" s="41">
        <v>90</v>
      </c>
      <c r="F669" s="28" t="s">
        <v>187</v>
      </c>
      <c r="H669" s="25" t="str">
        <f>Viewpoints_Statements[[#This Row],[ViewpointName]]&amp;Viewpoints_Statements[[#This Row],[PrimaryResource]]&amp;Viewpoints_Statements[[#This Row],[SecondaryResource]]</f>
        <v>SPLspathFilter output</v>
      </c>
    </row>
    <row r="670" spans="1:8" ht="28.5" customHeight="1">
      <c r="A670" s="26" t="s">
        <v>144</v>
      </c>
      <c r="B670" s="26" t="s">
        <v>1379</v>
      </c>
      <c r="C670" s="50" t="s">
        <v>1467</v>
      </c>
      <c r="D670" s="55" t="s">
        <v>1466</v>
      </c>
      <c r="E670" s="41">
        <v>95</v>
      </c>
      <c r="F670" s="28" t="s">
        <v>187</v>
      </c>
      <c r="H670" s="25" t="str">
        <f>Viewpoints_Statements[[#This Row],[ViewpointName]]&amp;Viewpoints_Statements[[#This Row],[PrimaryResource]]&amp;Viewpoints_Statements[[#This Row],[SecondaryResource]]</f>
        <v>SPLspathHow to use</v>
      </c>
    </row>
    <row r="671" spans="1:8" ht="28.5" customHeight="1">
      <c r="A671" s="26" t="s">
        <v>144</v>
      </c>
      <c r="B671" s="26" t="s">
        <v>1379</v>
      </c>
      <c r="C671" s="50" t="s">
        <v>1509</v>
      </c>
      <c r="D671" s="55" t="s">
        <v>157</v>
      </c>
      <c r="E671" s="41">
        <v>85</v>
      </c>
      <c r="F671" s="28" t="s">
        <v>77</v>
      </c>
      <c r="H671" s="25" t="str">
        <f>Viewpoints_Statements[[#This Row],[ViewpointName]]&amp;Viewpoints_Statements[[#This Row],[PrimaryResource]]&amp;Viewpoints_Statements[[#This Row],[SecondaryResource]]</f>
        <v>SPLspatheval expression</v>
      </c>
    </row>
    <row r="672" spans="1:8" ht="28.5" customHeight="1">
      <c r="A672" s="26" t="s">
        <v>144</v>
      </c>
      <c r="B672" s="26" t="s">
        <v>1379</v>
      </c>
      <c r="C672" s="40" t="s">
        <v>1510</v>
      </c>
      <c r="D672" s="55" t="s">
        <v>258</v>
      </c>
      <c r="E672" s="41">
        <v>96</v>
      </c>
      <c r="F672" s="45" t="s">
        <v>69</v>
      </c>
      <c r="H672" s="25" t="str">
        <f>Viewpoints_Statements[[#This Row],[ViewpointName]]&amp;Viewpoints_Statements[[#This Row],[PrimaryResource]]&amp;Viewpoints_Statements[[#This Row],[SecondaryResource]]</f>
        <v>SPLspathData source</v>
      </c>
    </row>
    <row r="673" spans="1:8" ht="28.5" customHeight="1">
      <c r="A673" s="26" t="s">
        <v>144</v>
      </c>
      <c r="B673" s="26" t="s">
        <v>1379</v>
      </c>
      <c r="C673" s="40" t="s">
        <v>1465</v>
      </c>
      <c r="D673" s="55" t="s">
        <v>181</v>
      </c>
      <c r="E673" s="41">
        <v>89</v>
      </c>
      <c r="F673" s="45" t="s">
        <v>12</v>
      </c>
      <c r="H673" s="25" t="str">
        <f>Viewpoints_Statements[[#This Row],[ViewpointName]]&amp;Viewpoints_Statements[[#This Row],[PrimaryResource]]&amp;Viewpoints_Statements[[#This Row],[SecondaryResource]]</f>
        <v>SPLspathSearch head</v>
      </c>
    </row>
    <row r="674" spans="1:8" ht="28.5" customHeight="1">
      <c r="A674" s="26" t="s">
        <v>144</v>
      </c>
      <c r="B674" s="26" t="s">
        <v>1379</v>
      </c>
      <c r="C674" s="40" t="s">
        <v>1472</v>
      </c>
      <c r="D674" s="55" t="s">
        <v>212</v>
      </c>
      <c r="E674" s="41">
        <v>93</v>
      </c>
      <c r="F674" s="45" t="s">
        <v>187</v>
      </c>
      <c r="H674" s="25" t="str">
        <f>Viewpoints_Statements[[#This Row],[ViewpointName]]&amp;Viewpoints_Statements[[#This Row],[PrimaryResource]]&amp;Viewpoints_Statements[[#This Row],[SecondaryResource]]</f>
        <v>SPLspathXML</v>
      </c>
    </row>
    <row r="675" spans="1:8" ht="28.5" customHeight="1">
      <c r="A675" s="26" t="s">
        <v>144</v>
      </c>
      <c r="B675" s="26" t="s">
        <v>1379</v>
      </c>
      <c r="C675" s="40" t="s">
        <v>1474</v>
      </c>
      <c r="D675" s="55" t="s">
        <v>1473</v>
      </c>
      <c r="E675" s="41">
        <v>77</v>
      </c>
      <c r="F675" s="45" t="s">
        <v>187</v>
      </c>
      <c r="H675" s="25" t="str">
        <f>Viewpoints_Statements[[#This Row],[ViewpointName]]&amp;Viewpoints_Statements[[#This Row],[PrimaryResource]]&amp;Viewpoints_Statements[[#This Row],[SecondaryResource]]</f>
        <v>SPLspathGet specific values</v>
      </c>
    </row>
    <row r="676" spans="1:8" ht="28.5" customHeight="1">
      <c r="A676" s="26" t="s">
        <v>66</v>
      </c>
      <c r="B676" s="26" t="s">
        <v>144</v>
      </c>
      <c r="C676" s="40" t="s">
        <v>653</v>
      </c>
      <c r="D676" s="42" t="s">
        <v>654</v>
      </c>
      <c r="E676" s="41">
        <v>83</v>
      </c>
      <c r="F676" s="28" t="s">
        <v>152</v>
      </c>
      <c r="G676" s="26" t="s">
        <v>655</v>
      </c>
      <c r="H676" s="25" t="str">
        <f>Viewpoints_Statements[[#This Row],[ViewpointName]]&amp;Viewpoints_Statements[[#This Row],[PrimaryResource]]&amp;Viewpoints_Statements[[#This Row],[SecondaryResource]]</f>
        <v>SplunkSPLOperators difference</v>
      </c>
    </row>
    <row r="677" spans="1:8" ht="28.5" customHeight="1">
      <c r="A677" s="26" t="s">
        <v>66</v>
      </c>
      <c r="B677" s="26" t="s">
        <v>144</v>
      </c>
      <c r="C677" s="40" t="s">
        <v>651</v>
      </c>
      <c r="D677" s="42" t="s">
        <v>652</v>
      </c>
      <c r="E677" s="41">
        <v>73</v>
      </c>
      <c r="F677" s="28" t="s">
        <v>77</v>
      </c>
      <c r="H677" s="25" t="str">
        <f>Viewpoints_Statements[[#This Row],[ViewpointName]]&amp;Viewpoints_Statements[[#This Row],[PrimaryResource]]&amp;Viewpoints_Statements[[#This Row],[SecondaryResource]]</f>
        <v>SplunkSPLRegex</v>
      </c>
    </row>
    <row r="678" spans="1:8" ht="28.5" customHeight="1">
      <c r="A678" s="26" t="s">
        <v>66</v>
      </c>
      <c r="B678" s="26" t="s">
        <v>144</v>
      </c>
      <c r="C678" s="40" t="s">
        <v>293</v>
      </c>
      <c r="D678" s="26" t="s">
        <v>288</v>
      </c>
      <c r="E678" s="41">
        <v>107</v>
      </c>
      <c r="F678" s="45" t="s">
        <v>160</v>
      </c>
      <c r="H678" s="25" t="str">
        <f>Viewpoints_Statements[[#This Row],[ViewpointName]]&amp;Viewpoints_Statements[[#This Row],[PrimaryResource]]&amp;Viewpoints_Statements[[#This Row],[SecondaryResource]]</f>
        <v>SplunkSPLDiffering operations</v>
      </c>
    </row>
    <row r="679" spans="1:8" ht="28.5" customHeight="1">
      <c r="A679" s="26" t="s">
        <v>66</v>
      </c>
      <c r="B679" s="26" t="s">
        <v>144</v>
      </c>
      <c r="C679" s="40" t="s">
        <v>646</v>
      </c>
      <c r="D679" s="42" t="s">
        <v>645</v>
      </c>
      <c r="E679" s="41">
        <v>70</v>
      </c>
      <c r="F679" s="45" t="s">
        <v>187</v>
      </c>
      <c r="H679" s="25" t="str">
        <f>Viewpoints_Statements[[#This Row],[ViewpointName]]&amp;Viewpoints_Statements[[#This Row],[PrimaryResource]]&amp;Viewpoints_Statements[[#This Row],[SecondaryResource]]</f>
        <v>SplunkSPLLogical operation</v>
      </c>
    </row>
    <row r="680" spans="1:8" ht="28.5" customHeight="1">
      <c r="A680" s="26" t="s">
        <v>66</v>
      </c>
      <c r="B680" s="26" t="s">
        <v>144</v>
      </c>
      <c r="C680" s="40" t="s">
        <v>644</v>
      </c>
      <c r="D680" s="42" t="s">
        <v>645</v>
      </c>
      <c r="E680" s="41">
        <v>78</v>
      </c>
      <c r="F680" s="28" t="s">
        <v>160</v>
      </c>
      <c r="H680" s="25" t="str">
        <f>Viewpoints_Statements[[#This Row],[ViewpointName]]&amp;Viewpoints_Statements[[#This Row],[PrimaryResource]]&amp;Viewpoints_Statements[[#This Row],[SecondaryResource]]</f>
        <v>SplunkSPLLogical operation</v>
      </c>
    </row>
    <row r="681" spans="1:8" ht="28.5" customHeight="1">
      <c r="A681" s="26" t="s">
        <v>66</v>
      </c>
      <c r="B681" s="26" t="s">
        <v>144</v>
      </c>
      <c r="C681" s="40" t="s">
        <v>649</v>
      </c>
      <c r="D681" s="42" t="s">
        <v>650</v>
      </c>
      <c r="E681" s="41">
        <v>81</v>
      </c>
      <c r="F681" s="28" t="s">
        <v>187</v>
      </c>
      <c r="H681" s="25" t="str">
        <f>Viewpoints_Statements[[#This Row],[ViewpointName]]&amp;Viewpoints_Statements[[#This Row],[PrimaryResource]]&amp;Viewpoints_Statements[[#This Row],[SecondaryResource]]</f>
        <v>SplunkSPLComilla</v>
      </c>
    </row>
    <row r="682" spans="1:8" ht="28.5" customHeight="1">
      <c r="A682" s="26" t="s">
        <v>66</v>
      </c>
      <c r="B682" s="26" t="s">
        <v>144</v>
      </c>
      <c r="C682" s="40" t="s">
        <v>642</v>
      </c>
      <c r="D682" s="42" t="s">
        <v>643</v>
      </c>
      <c r="E682" s="41">
        <v>81</v>
      </c>
      <c r="F682" s="28" t="s">
        <v>187</v>
      </c>
      <c r="H682" s="25" t="str">
        <f>Viewpoints_Statements[[#This Row],[ViewpointName]]&amp;Viewpoints_Statements[[#This Row],[PrimaryResource]]&amp;Viewpoints_Statements[[#This Row],[SecondaryResource]]</f>
        <v>SplunkSPLCase</v>
      </c>
    </row>
    <row r="683" spans="1:8" ht="28.5" customHeight="1">
      <c r="A683" s="26" t="s">
        <v>66</v>
      </c>
      <c r="B683" s="26" t="s">
        <v>144</v>
      </c>
      <c r="C683" s="40" t="s">
        <v>639</v>
      </c>
      <c r="D683" s="42" t="s">
        <v>640</v>
      </c>
      <c r="E683" s="41">
        <v>82</v>
      </c>
      <c r="F683" s="28" t="s">
        <v>187</v>
      </c>
      <c r="H683" s="25" t="str">
        <f>Viewpoints_Statements[[#This Row],[ViewpointName]]&amp;Viewpoints_Statements[[#This Row],[PrimaryResource]]&amp;Viewpoints_Statements[[#This Row],[SecondaryResource]]</f>
        <v>SplunkSPLWildcard</v>
      </c>
    </row>
    <row r="684" spans="1:8" ht="28.5" customHeight="1">
      <c r="A684" s="26" t="s">
        <v>66</v>
      </c>
      <c r="B684" s="26" t="s">
        <v>144</v>
      </c>
      <c r="C684" s="40" t="s">
        <v>641</v>
      </c>
      <c r="D684" s="42"/>
      <c r="E684" s="41">
        <v>96</v>
      </c>
      <c r="F684" s="28" t="s">
        <v>69</v>
      </c>
      <c r="H684" s="25" t="str">
        <f>Viewpoints_Statements[[#This Row],[ViewpointName]]&amp;Viewpoints_Statements[[#This Row],[PrimaryResource]]&amp;Viewpoints_Statements[[#This Row],[SecondaryResource]]</f>
        <v>SplunkSPL</v>
      </c>
    </row>
    <row r="685" spans="1:8" ht="28.5" customHeight="1">
      <c r="A685" s="26" t="s">
        <v>66</v>
      </c>
      <c r="B685" s="26" t="s">
        <v>144</v>
      </c>
      <c r="C685" s="40" t="s">
        <v>647</v>
      </c>
      <c r="D685" s="42" t="s">
        <v>648</v>
      </c>
      <c r="E685" s="41">
        <v>97</v>
      </c>
      <c r="F685" s="28" t="s">
        <v>187</v>
      </c>
      <c r="H685" s="25" t="str">
        <f>Viewpoints_Statements[[#This Row],[ViewpointName]]&amp;Viewpoints_Statements[[#This Row],[PrimaryResource]]&amp;Viewpoints_Statements[[#This Row],[SecondaryResource]]</f>
        <v>SplunkSPLSpace</v>
      </c>
    </row>
    <row r="686" spans="1:8" ht="28.5" customHeight="1">
      <c r="A686" s="26" t="s">
        <v>171</v>
      </c>
      <c r="B686" s="26" t="s">
        <v>66</v>
      </c>
      <c r="C686" s="40" t="s">
        <v>670</v>
      </c>
      <c r="D686" s="42" t="s">
        <v>671</v>
      </c>
      <c r="E686" s="41">
        <v>10</v>
      </c>
      <c r="F686" s="28" t="s">
        <v>61</v>
      </c>
      <c r="H686" s="25" t="str">
        <f>Viewpoints_Statements[[#This Row],[ViewpointName]]&amp;Viewpoints_Statements[[#This Row],[PrimaryResource]]&amp;Viewpoints_Statements[[#This Row],[SecondaryResource]]</f>
        <v>SPL historySplunkTest data</v>
      </c>
    </row>
    <row r="687" spans="1:8" ht="28.5" customHeight="1">
      <c r="A687" s="26" t="s">
        <v>66</v>
      </c>
      <c r="B687" s="42" t="s">
        <v>66</v>
      </c>
      <c r="C687" s="40" t="s">
        <v>669</v>
      </c>
      <c r="D687" s="42" t="s">
        <v>124</v>
      </c>
      <c r="E687" s="41">
        <v>90</v>
      </c>
      <c r="F687" s="28" t="s">
        <v>658</v>
      </c>
      <c r="H687" s="25" t="str">
        <f>Viewpoints_Statements[[#This Row],[ViewpointName]]&amp;Viewpoints_Statements[[#This Row],[PrimaryResource]]&amp;Viewpoints_Statements[[#This Row],[SecondaryResource]]</f>
        <v>SplunkSplunkBusiness process</v>
      </c>
    </row>
    <row r="688" spans="1:8" ht="28.5" customHeight="1">
      <c r="A688" s="26" t="s">
        <v>66</v>
      </c>
      <c r="B688" s="42" t="s">
        <v>66</v>
      </c>
      <c r="C688" s="40" t="s">
        <v>667</v>
      </c>
      <c r="D688" s="42" t="s">
        <v>668</v>
      </c>
      <c r="E688" s="41">
        <v>92</v>
      </c>
      <c r="F688" s="28" t="s">
        <v>658</v>
      </c>
      <c r="H688" s="25" t="str">
        <f>Viewpoints_Statements[[#This Row],[ViewpointName]]&amp;Viewpoints_Statements[[#This Row],[PrimaryResource]]&amp;Viewpoints_Statements[[#This Row],[SecondaryResource]]</f>
        <v>SplunkSplunkBusiness data</v>
      </c>
    </row>
    <row r="689" spans="1:8" ht="28.5" customHeight="1">
      <c r="A689" s="26" t="s">
        <v>66</v>
      </c>
      <c r="B689" s="42" t="s">
        <v>66</v>
      </c>
      <c r="C689" s="40" t="s">
        <v>666</v>
      </c>
      <c r="D689" s="42"/>
      <c r="E689" s="53">
        <v>100</v>
      </c>
      <c r="F689" s="28" t="s">
        <v>658</v>
      </c>
      <c r="H689" s="25" t="str">
        <f>Viewpoints_Statements[[#This Row],[ViewpointName]]&amp;Viewpoints_Statements[[#This Row],[PrimaryResource]]&amp;Viewpoints_Statements[[#This Row],[SecondaryResource]]</f>
        <v>SplunkSplunk</v>
      </c>
    </row>
    <row r="690" spans="1:8" ht="28.5" customHeight="1">
      <c r="A690" s="26" t="s">
        <v>66</v>
      </c>
      <c r="B690" s="42" t="s">
        <v>66</v>
      </c>
      <c r="C690" s="40" t="s">
        <v>1229</v>
      </c>
      <c r="D690" s="42" t="s">
        <v>1228</v>
      </c>
      <c r="E690" s="41">
        <v>101</v>
      </c>
      <c r="F690" s="28" t="s">
        <v>658</v>
      </c>
      <c r="H690" s="25" t="str">
        <f>Viewpoints_Statements[[#This Row],[ViewpointName]]&amp;Viewpoints_Statements[[#This Row],[PrimaryResource]]&amp;Viewpoints_Statements[[#This Row],[SecondaryResource]]</f>
        <v>SplunkSplunkReal time</v>
      </c>
    </row>
    <row r="691" spans="1:8" ht="28.5" customHeight="1">
      <c r="A691" s="26" t="s">
        <v>66</v>
      </c>
      <c r="B691" s="26" t="s">
        <v>66</v>
      </c>
      <c r="C691" s="40" t="s">
        <v>664</v>
      </c>
      <c r="D691" s="42" t="s">
        <v>665</v>
      </c>
      <c r="E691" s="41">
        <v>101</v>
      </c>
      <c r="F691" s="28" t="s">
        <v>658</v>
      </c>
      <c r="H691" s="25" t="str">
        <f>Viewpoints_Statements[[#This Row],[ViewpointName]]&amp;Viewpoints_Statements[[#This Row],[PrimaryResource]]&amp;Viewpoints_Statements[[#This Row],[SecondaryResource]]</f>
        <v>SplunkSplunkData presentation</v>
      </c>
    </row>
    <row r="692" spans="1:8" ht="28.5" customHeight="1">
      <c r="A692" s="26" t="s">
        <v>66</v>
      </c>
      <c r="B692" s="26" t="s">
        <v>66</v>
      </c>
      <c r="C692" s="40" t="s">
        <v>663</v>
      </c>
      <c r="D692" s="42" t="s">
        <v>100</v>
      </c>
      <c r="E692" s="41">
        <v>103</v>
      </c>
      <c r="F692" s="28" t="s">
        <v>658</v>
      </c>
      <c r="H692" s="25" t="str">
        <f>Viewpoints_Statements[[#This Row],[ViewpointName]]&amp;Viewpoints_Statements[[#This Row],[PrimaryResource]]&amp;Viewpoints_Statements[[#This Row],[SecondaryResource]]</f>
        <v>SplunkSplunkAlert</v>
      </c>
    </row>
    <row r="693" spans="1:8" ht="28.5" customHeight="1">
      <c r="A693" s="26" t="s">
        <v>66</v>
      </c>
      <c r="B693" s="26" t="s">
        <v>66</v>
      </c>
      <c r="C693" s="40" t="s">
        <v>662</v>
      </c>
      <c r="D693" s="42" t="s">
        <v>118</v>
      </c>
      <c r="E693" s="41">
        <v>104</v>
      </c>
      <c r="F693" s="28" t="s">
        <v>658</v>
      </c>
      <c r="H693" s="25" t="str">
        <f>Viewpoints_Statements[[#This Row],[ViewpointName]]&amp;Viewpoints_Statements[[#This Row],[PrimaryResource]]&amp;Viewpoints_Statements[[#This Row],[SecondaryResource]]</f>
        <v>SplunkSplunkMetric</v>
      </c>
    </row>
    <row r="694" spans="1:8" ht="28.5" customHeight="1">
      <c r="A694" s="26" t="s">
        <v>66</v>
      </c>
      <c r="B694" s="26" t="s">
        <v>66</v>
      </c>
      <c r="C694" s="40" t="s">
        <v>661</v>
      </c>
      <c r="D694" s="42" t="s">
        <v>118</v>
      </c>
      <c r="E694" s="41">
        <v>105</v>
      </c>
      <c r="F694" s="28" t="s">
        <v>658</v>
      </c>
      <c r="H694" s="25" t="str">
        <f>Viewpoints_Statements[[#This Row],[ViewpointName]]&amp;Viewpoints_Statements[[#This Row],[PrimaryResource]]&amp;Viewpoints_Statements[[#This Row],[SecondaryResource]]</f>
        <v>SplunkSplunkMetric</v>
      </c>
    </row>
    <row r="695" spans="1:8" ht="28.5" customHeight="1">
      <c r="A695" s="26" t="s">
        <v>66</v>
      </c>
      <c r="B695" s="26" t="s">
        <v>66</v>
      </c>
      <c r="C695" s="40" t="s">
        <v>659</v>
      </c>
      <c r="D695" s="42" t="s">
        <v>660</v>
      </c>
      <c r="E695" s="41">
        <v>105</v>
      </c>
      <c r="F695" s="28" t="s">
        <v>658</v>
      </c>
      <c r="H695" s="25" t="str">
        <f>Viewpoints_Statements[[#This Row],[ViewpointName]]&amp;Viewpoints_Statements[[#This Row],[PrimaryResource]]&amp;Viewpoints_Statements[[#This Row],[SecondaryResource]]</f>
        <v>SplunkSplunkMachine data</v>
      </c>
    </row>
    <row r="696" spans="1:8" ht="28.5" customHeight="1">
      <c r="A696" s="26" t="s">
        <v>66</v>
      </c>
      <c r="B696" s="26" t="s">
        <v>66</v>
      </c>
      <c r="C696" s="40" t="s">
        <v>656</v>
      </c>
      <c r="D696" s="42" t="s">
        <v>657</v>
      </c>
      <c r="E696" s="41">
        <v>106</v>
      </c>
      <c r="F696" s="28" t="s">
        <v>658</v>
      </c>
      <c r="H696" s="52" t="str">
        <f>Viewpoints_Statements[[#This Row],[ViewpointName]]&amp;Viewpoints_Statements[[#This Row],[PrimaryResource]]&amp;Viewpoints_Statements[[#This Row],[SecondaryResource]]</f>
        <v>SplunkSplunkOperation</v>
      </c>
    </row>
    <row r="697" spans="1:8" ht="28.5" customHeight="1">
      <c r="A697" s="26" t="s">
        <v>66</v>
      </c>
      <c r="B697" s="26" t="s">
        <v>201</v>
      </c>
      <c r="C697" s="40" t="s">
        <v>674</v>
      </c>
      <c r="D697" s="42" t="s">
        <v>675</v>
      </c>
      <c r="E697" s="41">
        <v>100</v>
      </c>
      <c r="F697" s="28" t="s">
        <v>69</v>
      </c>
      <c r="G697" s="27" t="s">
        <v>676</v>
      </c>
      <c r="H697" s="25" t="str">
        <f>Viewpoints_Statements[[#This Row],[ViewpointName]]&amp;Viewpoints_Statements[[#This Row],[PrimaryResource]]&amp;Viewpoints_Statements[[#This Row],[SecondaryResource]]</f>
        <v>SplunkSplunk eventKey value pair</v>
      </c>
    </row>
    <row r="698" spans="1:8" ht="28.5" customHeight="1">
      <c r="A698" s="26" t="s">
        <v>66</v>
      </c>
      <c r="B698" s="26" t="s">
        <v>201</v>
      </c>
      <c r="C698" s="40" t="s">
        <v>683</v>
      </c>
      <c r="D698" s="42" t="s">
        <v>684</v>
      </c>
      <c r="E698" s="41">
        <v>68</v>
      </c>
      <c r="F698" s="28" t="s">
        <v>127</v>
      </c>
      <c r="H698" s="25" t="str">
        <f>Viewpoints_Statements[[#This Row],[ViewpointName]]&amp;Viewpoints_Statements[[#This Row],[PrimaryResource]]&amp;Viewpoints_Statements[[#This Row],[SecondaryResource]]</f>
        <v>SplunkSplunk eventHost</v>
      </c>
    </row>
    <row r="699" spans="1:8" ht="28.5" customHeight="1">
      <c r="A699" s="26" t="s">
        <v>66</v>
      </c>
      <c r="B699" s="26" t="s">
        <v>201</v>
      </c>
      <c r="C699" s="40" t="s">
        <v>681</v>
      </c>
      <c r="D699" s="42" t="s">
        <v>258</v>
      </c>
      <c r="E699" s="41">
        <v>74</v>
      </c>
      <c r="F699" s="28" t="s">
        <v>127</v>
      </c>
      <c r="H699" s="25" t="str">
        <f>Viewpoints_Statements[[#This Row],[ViewpointName]]&amp;Viewpoints_Statements[[#This Row],[PrimaryResource]]&amp;Viewpoints_Statements[[#This Row],[SecondaryResource]]</f>
        <v>SplunkSplunk eventData source</v>
      </c>
    </row>
    <row r="700" spans="1:8" ht="28.5" customHeight="1">
      <c r="A700" s="26" t="s">
        <v>66</v>
      </c>
      <c r="B700" s="26" t="s">
        <v>201</v>
      </c>
      <c r="C700" s="40" t="s">
        <v>685</v>
      </c>
      <c r="D700" s="42" t="s">
        <v>166</v>
      </c>
      <c r="E700" s="41">
        <v>83</v>
      </c>
      <c r="F700" s="45" t="s">
        <v>337</v>
      </c>
      <c r="H700" s="25" t="str">
        <f>Viewpoints_Statements[[#This Row],[ViewpointName]]&amp;Viewpoints_Statements[[#This Row],[PrimaryResource]]&amp;Viewpoints_Statements[[#This Row],[SecondaryResource]]</f>
        <v>SplunkSplunk eventTimestamp</v>
      </c>
    </row>
    <row r="701" spans="1:8" ht="28.5" customHeight="1">
      <c r="A701" s="26" t="s">
        <v>66</v>
      </c>
      <c r="B701" s="26" t="s">
        <v>201</v>
      </c>
      <c r="C701" s="40" t="s">
        <v>678</v>
      </c>
      <c r="D701" s="42" t="s">
        <v>679</v>
      </c>
      <c r="E701" s="41">
        <v>85</v>
      </c>
      <c r="F701" s="28" t="s">
        <v>127</v>
      </c>
      <c r="H701" s="25" t="str">
        <f>Viewpoints_Statements[[#This Row],[ViewpointName]]&amp;Viewpoints_Statements[[#This Row],[PrimaryResource]]&amp;Viewpoints_Statements[[#This Row],[SecondaryResource]]</f>
        <v>SplunkSplunk eventContent</v>
      </c>
    </row>
    <row r="702" spans="1:8" ht="28.5" customHeight="1">
      <c r="A702" s="26" t="s">
        <v>66</v>
      </c>
      <c r="B702" s="26" t="s">
        <v>201</v>
      </c>
      <c r="C702" s="40" t="s">
        <v>680</v>
      </c>
      <c r="D702" s="42" t="s">
        <v>87</v>
      </c>
      <c r="E702" s="41">
        <v>90</v>
      </c>
      <c r="F702" s="28" t="s">
        <v>127</v>
      </c>
      <c r="H702" s="25" t="str">
        <f>Viewpoints_Statements[[#This Row],[ViewpointName]]&amp;Viewpoints_Statements[[#This Row],[PrimaryResource]]&amp;Viewpoints_Statements[[#This Row],[SecondaryResource]]</f>
        <v>SplunkSplunk eventIndexer</v>
      </c>
    </row>
    <row r="703" spans="1:8" ht="28.5" customHeight="1">
      <c r="A703" s="26" t="s">
        <v>66</v>
      </c>
      <c r="B703" s="26" t="s">
        <v>201</v>
      </c>
      <c r="C703" s="40" t="s">
        <v>672</v>
      </c>
      <c r="D703" s="42" t="s">
        <v>673</v>
      </c>
      <c r="E703" s="41">
        <v>93</v>
      </c>
      <c r="F703" s="45" t="s">
        <v>127</v>
      </c>
      <c r="H703" s="25" t="str">
        <f>Viewpoints_Statements[[#This Row],[ViewpointName]]&amp;Viewpoints_Statements[[#This Row],[PrimaryResource]]&amp;Viewpoints_Statements[[#This Row],[SecondaryResource]]</f>
        <v>SplunkSplunk eventSourcetype</v>
      </c>
    </row>
    <row r="704" spans="1:8" ht="28.5" customHeight="1">
      <c r="A704" s="26" t="s">
        <v>66</v>
      </c>
      <c r="B704" s="26" t="s">
        <v>201</v>
      </c>
      <c r="C704" s="40" t="s">
        <v>677</v>
      </c>
      <c r="D704" s="42" t="s">
        <v>186</v>
      </c>
      <c r="E704" s="41">
        <v>100</v>
      </c>
      <c r="F704" s="28" t="s">
        <v>69</v>
      </c>
      <c r="H704" s="25" t="str">
        <f>Viewpoints_Statements[[#This Row],[ViewpointName]]&amp;Viewpoints_Statements[[#This Row],[PrimaryResource]]&amp;Viewpoints_Statements[[#This Row],[SecondaryResource]]</f>
        <v>SplunkSplunk eventData</v>
      </c>
    </row>
    <row r="705" spans="1:8" ht="28.5" customHeight="1">
      <c r="A705" s="26" t="s">
        <v>66</v>
      </c>
      <c r="B705" s="26" t="s">
        <v>201</v>
      </c>
      <c r="C705" s="40" t="s">
        <v>682</v>
      </c>
      <c r="D705" s="42" t="s">
        <v>166</v>
      </c>
      <c r="E705" s="41">
        <v>101</v>
      </c>
      <c r="F705" s="45" t="s">
        <v>127</v>
      </c>
      <c r="H705" s="25" t="str">
        <f>Viewpoints_Statements[[#This Row],[ViewpointName]]&amp;Viewpoints_Statements[[#This Row],[PrimaryResource]]&amp;Viewpoints_Statements[[#This Row],[SecondaryResource]]</f>
        <v>SplunkSplunk eventTimestamp</v>
      </c>
    </row>
    <row r="706" spans="1:8" ht="28.5" customHeight="1">
      <c r="A706" s="26" t="s">
        <v>66</v>
      </c>
      <c r="B706" s="26" t="s">
        <v>434</v>
      </c>
      <c r="C706" s="40" t="s">
        <v>686</v>
      </c>
      <c r="D706" s="42" t="s">
        <v>130</v>
      </c>
      <c r="E706" s="41">
        <v>84</v>
      </c>
      <c r="F706" s="28" t="s">
        <v>77</v>
      </c>
      <c r="H706" s="25" t="str">
        <f>Viewpoints_Statements[[#This Row],[ViewpointName]]&amp;Viewpoints_Statements[[#This Row],[PrimaryResource]]&amp;Viewpoints_Statements[[#This Row],[SecondaryResource]]</f>
        <v>SplunkStandardPolicy</v>
      </c>
    </row>
    <row r="707" spans="1:8" ht="28.5" customHeight="1">
      <c r="A707" s="26" t="s">
        <v>66</v>
      </c>
      <c r="B707" s="26" t="s">
        <v>560</v>
      </c>
      <c r="C707" s="40" t="s">
        <v>688</v>
      </c>
      <c r="D707" s="42" t="s">
        <v>144</v>
      </c>
      <c r="E707" s="41">
        <v>90</v>
      </c>
      <c r="F707" s="28" t="s">
        <v>187</v>
      </c>
      <c r="H707" s="25" t="str">
        <f>Viewpoints_Statements[[#This Row],[ViewpointName]]&amp;Viewpoints_Statements[[#This Row],[PrimaryResource]]&amp;Viewpoints_Statements[[#This Row],[SecondaryResource]]</f>
        <v>SplunkStatistical valueSPL</v>
      </c>
    </row>
    <row r="708" spans="1:8" ht="28.5" customHeight="1">
      <c r="A708" s="26" t="s">
        <v>66</v>
      </c>
      <c r="B708" s="26" t="s">
        <v>560</v>
      </c>
      <c r="C708" s="40" t="s">
        <v>687</v>
      </c>
      <c r="D708" s="42"/>
      <c r="E708" s="41">
        <v>103</v>
      </c>
      <c r="F708" s="28" t="s">
        <v>69</v>
      </c>
      <c r="H708" s="25" t="str">
        <f>Viewpoints_Statements[[#This Row],[ViewpointName]]&amp;Viewpoints_Statements[[#This Row],[PrimaryResource]]&amp;Viewpoints_Statements[[#This Row],[SecondaryResource]]</f>
        <v>SplunkStatistical value</v>
      </c>
    </row>
    <row r="709" spans="1:8" ht="28.5" customHeight="1">
      <c r="A709" s="26" t="s">
        <v>66</v>
      </c>
      <c r="B709" s="26" t="s">
        <v>197</v>
      </c>
      <c r="C709" s="40" t="s">
        <v>695</v>
      </c>
      <c r="D709" s="42" t="s">
        <v>692</v>
      </c>
      <c r="E709" s="41">
        <v>109</v>
      </c>
      <c r="F709" s="28" t="s">
        <v>69</v>
      </c>
      <c r="H709" s="25" t="str">
        <f>Viewpoints_Statements[[#This Row],[ViewpointName]]&amp;Viewpoints_Statements[[#This Row],[PrimaryResource]]&amp;Viewpoints_Statements[[#This Row],[SecondaryResource]]</f>
        <v>SplunkStatistics formatTable format</v>
      </c>
    </row>
    <row r="710" spans="1:8" ht="28.5" customHeight="1">
      <c r="A710" s="26" t="s">
        <v>66</v>
      </c>
      <c r="B710" s="26" t="s">
        <v>197</v>
      </c>
      <c r="C710" s="40" t="s">
        <v>1282</v>
      </c>
      <c r="D710" s="42" t="s">
        <v>325</v>
      </c>
      <c r="E710" s="41">
        <v>83</v>
      </c>
      <c r="F710" s="28" t="s">
        <v>77</v>
      </c>
      <c r="H710" s="25" t="str">
        <f>Viewpoints_Statements[[#This Row],[ViewpointName]]&amp;Viewpoints_Statements[[#This Row],[PrimaryResource]]&amp;Viewpoints_Statements[[#This Row],[SecondaryResource]]</f>
        <v>SplunkStatistics formatFormat</v>
      </c>
    </row>
    <row r="711" spans="1:8" ht="28.5" customHeight="1">
      <c r="A711" s="26" t="s">
        <v>66</v>
      </c>
      <c r="B711" s="45" t="s">
        <v>197</v>
      </c>
      <c r="C711" s="40" t="s">
        <v>690</v>
      </c>
      <c r="D711" s="42" t="s">
        <v>147</v>
      </c>
      <c r="E711" s="41">
        <v>90</v>
      </c>
      <c r="F711" s="45" t="s">
        <v>12</v>
      </c>
      <c r="H711" s="25" t="str">
        <f>Viewpoints_Statements[[#This Row],[ViewpointName]]&amp;Viewpoints_Statements[[#This Row],[PrimaryResource]]&amp;Viewpoints_Statements[[#This Row],[SecondaryResource]]</f>
        <v>SplunkStatistics formatTransforming command</v>
      </c>
    </row>
    <row r="712" spans="1:8" ht="28.5" customHeight="1">
      <c r="A712" s="26" t="s">
        <v>66</v>
      </c>
      <c r="B712" s="45" t="s">
        <v>197</v>
      </c>
      <c r="C712" s="40" t="s">
        <v>689</v>
      </c>
      <c r="D712" s="42"/>
      <c r="E712" s="41">
        <v>90</v>
      </c>
      <c r="F712" s="28" t="s">
        <v>69</v>
      </c>
      <c r="H712" s="25" t="str">
        <f>Viewpoints_Statements[[#This Row],[ViewpointName]]&amp;Viewpoints_Statements[[#This Row],[PrimaryResource]]&amp;Viewpoints_Statements[[#This Row],[SecondaryResource]]</f>
        <v>SplunkStatistics format</v>
      </c>
    </row>
    <row r="713" spans="1:8" ht="28.5" customHeight="1">
      <c r="A713" s="26" t="s">
        <v>66</v>
      </c>
      <c r="B713" s="48" t="s">
        <v>197</v>
      </c>
      <c r="C713" s="40" t="s">
        <v>691</v>
      </c>
      <c r="D713" s="42" t="s">
        <v>692</v>
      </c>
      <c r="E713" s="41">
        <v>99</v>
      </c>
      <c r="F713" s="28" t="s">
        <v>325</v>
      </c>
      <c r="H713" s="25" t="str">
        <f>Viewpoints_Statements[[#This Row],[ViewpointName]]&amp;Viewpoints_Statements[[#This Row],[PrimaryResource]]&amp;Viewpoints_Statements[[#This Row],[SecondaryResource]]</f>
        <v>SplunkStatistics formatTable format</v>
      </c>
    </row>
    <row r="714" spans="1:8" ht="28.5" customHeight="1">
      <c r="A714" s="26" t="s">
        <v>66</v>
      </c>
      <c r="B714" s="48" t="s">
        <v>197</v>
      </c>
      <c r="C714" s="40" t="s">
        <v>693</v>
      </c>
      <c r="D714" s="42" t="s">
        <v>694</v>
      </c>
      <c r="E714" s="41">
        <v>105</v>
      </c>
      <c r="F714" s="28" t="s">
        <v>325</v>
      </c>
      <c r="H714" s="25" t="str">
        <f>Viewpoints_Statements[[#This Row],[ViewpointName]]&amp;Viewpoints_Statements[[#This Row],[PrimaryResource]]&amp;Viewpoints_Statements[[#This Row],[SecondaryResource]]</f>
        <v>SplunkStatistics formatColumn driven</v>
      </c>
    </row>
    <row r="715" spans="1:8" ht="28.5" customHeight="1">
      <c r="A715" s="26" t="s">
        <v>144</v>
      </c>
      <c r="B715" s="42" t="s">
        <v>696</v>
      </c>
      <c r="C715" s="40" t="s">
        <v>956</v>
      </c>
      <c r="D715" s="55" t="s">
        <v>232</v>
      </c>
      <c r="E715" s="41">
        <v>85</v>
      </c>
      <c r="F715" s="28" t="s">
        <v>957</v>
      </c>
      <c r="H715" s="25" t="str">
        <f>Viewpoints_Statements[[#This Row],[ViewpointName]]&amp;Viewpoints_Statements[[#This Row],[PrimaryResource]]&amp;Viewpoints_Statements[[#This Row],[SecondaryResource]]</f>
        <v>SPLstatsTransaction</v>
      </c>
    </row>
    <row r="716" spans="1:8" ht="28.5" customHeight="1">
      <c r="A716" s="26" t="s">
        <v>144</v>
      </c>
      <c r="B716" s="26" t="s">
        <v>696</v>
      </c>
      <c r="C716" s="40" t="s">
        <v>697</v>
      </c>
      <c r="D716" s="42" t="s">
        <v>149</v>
      </c>
      <c r="E716" s="41">
        <v>99</v>
      </c>
      <c r="F716" s="28" t="s">
        <v>69</v>
      </c>
      <c r="H716" s="25" t="str">
        <f>Viewpoints_Statements[[#This Row],[ViewpointName]]&amp;Viewpoints_Statements[[#This Row],[PrimaryResource]]&amp;Viewpoints_Statements[[#This Row],[SecondaryResource]]</f>
        <v>SPLstatsAggregation</v>
      </c>
    </row>
    <row r="717" spans="1:8" ht="28.5" customHeight="1">
      <c r="A717" s="26" t="s">
        <v>144</v>
      </c>
      <c r="B717" s="26" t="s">
        <v>698</v>
      </c>
      <c r="C717" s="40" t="s">
        <v>699</v>
      </c>
      <c r="D717" s="42" t="s">
        <v>700</v>
      </c>
      <c r="E717" s="41">
        <v>88</v>
      </c>
      <c r="F717" s="28" t="s">
        <v>69</v>
      </c>
      <c r="H717" s="25" t="str">
        <f>Viewpoints_Statements[[#This Row],[ViewpointName]]&amp;Viewpoints_Statements[[#This Row],[PrimaryResource]]&amp;Viewpoints_Statements[[#This Row],[SecondaryResource]]</f>
        <v>SPLstats listMultvalue</v>
      </c>
    </row>
    <row r="718" spans="1:8" ht="28.5" customHeight="1">
      <c r="A718" s="26" t="s">
        <v>66</v>
      </c>
      <c r="B718" s="26" t="s">
        <v>176</v>
      </c>
      <c r="C718" s="40" t="s">
        <v>701</v>
      </c>
      <c r="D718" s="42" t="s">
        <v>178</v>
      </c>
      <c r="E718" s="41">
        <v>79</v>
      </c>
      <c r="F718" s="28" t="s">
        <v>77</v>
      </c>
      <c r="H718" s="25" t="str">
        <f>Viewpoints_Statements[[#This Row],[ViewpointName]]&amp;Viewpoints_Statements[[#This Row],[PrimaryResource]]&amp;Viewpoints_Statements[[#This Row],[SecondaryResource]]</f>
        <v>SplunkStreaming commandNon streaming command</v>
      </c>
    </row>
    <row r="719" spans="1:8" ht="28.5" customHeight="1">
      <c r="A719" s="26" t="s">
        <v>66</v>
      </c>
      <c r="B719" s="26" t="s">
        <v>176</v>
      </c>
      <c r="C719" s="40" t="s">
        <v>703</v>
      </c>
      <c r="D719" s="42" t="s">
        <v>704</v>
      </c>
      <c r="E719" s="41">
        <v>81</v>
      </c>
      <c r="F719" s="28" t="s">
        <v>169</v>
      </c>
      <c r="H719" s="25" t="str">
        <f>Viewpoints_Statements[[#This Row],[ViewpointName]]&amp;Viewpoints_Statements[[#This Row],[PrimaryResource]]&amp;Viewpoints_Statements[[#This Row],[SecondaryResource]]</f>
        <v>SplunkStreaming commandStreaming command centralized</v>
      </c>
    </row>
    <row r="720" spans="1:8" ht="28.5" customHeight="1">
      <c r="A720" s="26" t="s">
        <v>66</v>
      </c>
      <c r="B720" s="26" t="s">
        <v>176</v>
      </c>
      <c r="C720" s="40" t="s">
        <v>705</v>
      </c>
      <c r="D720" s="42" t="s">
        <v>706</v>
      </c>
      <c r="E720" s="41">
        <v>93</v>
      </c>
      <c r="F720" s="28" t="s">
        <v>169</v>
      </c>
      <c r="H720" s="25" t="str">
        <f>Viewpoints_Statements[[#This Row],[ViewpointName]]&amp;Viewpoints_Statements[[#This Row],[PrimaryResource]]&amp;Viewpoints_Statements[[#This Row],[SecondaryResource]]</f>
        <v>SplunkStreaming commandStreaming command distributed</v>
      </c>
    </row>
    <row r="721" spans="1:8" ht="28.5" customHeight="1">
      <c r="A721" s="26" t="s">
        <v>66</v>
      </c>
      <c r="B721" s="26" t="s">
        <v>176</v>
      </c>
      <c r="C721" s="40" t="s">
        <v>702</v>
      </c>
      <c r="D721" s="48" t="s">
        <v>169</v>
      </c>
      <c r="E721" s="41">
        <v>94</v>
      </c>
      <c r="F721" s="28" t="s">
        <v>169</v>
      </c>
      <c r="H721" s="25" t="str">
        <f>Viewpoints_Statements[[#This Row],[ViewpointName]]&amp;Viewpoints_Statements[[#This Row],[PrimaryResource]]&amp;Viewpoints_Statements[[#This Row],[SecondaryResource]]</f>
        <v>SplunkStreaming commandKind</v>
      </c>
    </row>
    <row r="722" spans="1:8" ht="28.5" customHeight="1">
      <c r="A722" s="26" t="s">
        <v>144</v>
      </c>
      <c r="B722" s="26" t="s">
        <v>866</v>
      </c>
      <c r="C722" s="40" t="s">
        <v>876</v>
      </c>
      <c r="D722" s="55" t="s">
        <v>877</v>
      </c>
      <c r="E722" s="41">
        <v>75</v>
      </c>
      <c r="F722" s="28" t="s">
        <v>139</v>
      </c>
      <c r="H722" s="25" t="str">
        <f>Viewpoints_Statements[[#This Row],[ViewpointName]]&amp;Viewpoints_Statements[[#This Row],[PrimaryResource]]&amp;Viewpoints_Statements[[#This Row],[SecondaryResource]]</f>
        <v>SPLstreamstatsRankings</v>
      </c>
    </row>
    <row r="723" spans="1:8" ht="28.5" customHeight="1">
      <c r="A723" s="26" t="s">
        <v>144</v>
      </c>
      <c r="B723" s="26" t="s">
        <v>866</v>
      </c>
      <c r="C723" s="40" t="s">
        <v>874</v>
      </c>
      <c r="D723" s="55" t="s">
        <v>873</v>
      </c>
      <c r="E723" s="41">
        <v>85</v>
      </c>
      <c r="F723" s="28" t="s">
        <v>139</v>
      </c>
      <c r="H723" s="25" t="str">
        <f>Viewpoints_Statements[[#This Row],[ViewpointName]]&amp;Viewpoints_Statements[[#This Row],[PrimaryResource]]&amp;Viewpoints_Statements[[#This Row],[SecondaryResource]]</f>
        <v>SPLstreamstatsTrend line usage</v>
      </c>
    </row>
    <row r="724" spans="1:8" ht="28.5" customHeight="1">
      <c r="A724" s="26" t="s">
        <v>144</v>
      </c>
      <c r="B724" s="26" t="s">
        <v>866</v>
      </c>
      <c r="C724" s="40" t="s">
        <v>871</v>
      </c>
      <c r="D724" s="55" t="s">
        <v>872</v>
      </c>
      <c r="E724" s="41">
        <v>65</v>
      </c>
      <c r="F724" s="28" t="s">
        <v>77</v>
      </c>
      <c r="H724" s="25" t="str">
        <f>Viewpoints_Statements[[#This Row],[ViewpointName]]&amp;Viewpoints_Statements[[#This Row],[PrimaryResource]]&amp;Viewpoints_Statements[[#This Row],[SecondaryResource]]</f>
        <v>SPLstreamstatsLimit</v>
      </c>
    </row>
    <row r="725" spans="1:8" ht="28.5" customHeight="1">
      <c r="A725" s="26" t="s">
        <v>144</v>
      </c>
      <c r="B725" s="26" t="s">
        <v>866</v>
      </c>
      <c r="C725" s="40" t="s">
        <v>869</v>
      </c>
      <c r="D725" s="55" t="s">
        <v>870</v>
      </c>
      <c r="E725" s="41">
        <v>72</v>
      </c>
      <c r="F725" s="28" t="s">
        <v>187</v>
      </c>
      <c r="H725" s="25" t="str">
        <f>Viewpoints_Statements[[#This Row],[ViewpointName]]&amp;Viewpoints_Statements[[#This Row],[PrimaryResource]]&amp;Viewpoints_Statements[[#This Row],[SecondaryResource]]</f>
        <v>SPLstreamstatsUsefulness</v>
      </c>
    </row>
    <row r="726" spans="1:8" ht="28.5" customHeight="1">
      <c r="A726" s="26" t="s">
        <v>144</v>
      </c>
      <c r="B726" s="26" t="s">
        <v>866</v>
      </c>
      <c r="C726" s="40" t="s">
        <v>875</v>
      </c>
      <c r="D726" s="55" t="s">
        <v>194</v>
      </c>
      <c r="E726" s="41">
        <v>82</v>
      </c>
      <c r="F726" s="28" t="s">
        <v>77</v>
      </c>
      <c r="H726" s="25" t="str">
        <f>Viewpoints_Statements[[#This Row],[ViewpointName]]&amp;Viewpoints_Statements[[#This Row],[PrimaryResource]]&amp;Viewpoints_Statements[[#This Row],[SecondaryResource]]</f>
        <v>SPLstreamstatsEvents format</v>
      </c>
    </row>
    <row r="727" spans="1:8" ht="28.5" customHeight="1">
      <c r="A727" s="26" t="s">
        <v>144</v>
      </c>
      <c r="B727" s="26" t="s">
        <v>866</v>
      </c>
      <c r="C727" s="40" t="s">
        <v>867</v>
      </c>
      <c r="D727" s="55" t="s">
        <v>868</v>
      </c>
      <c r="E727" s="41">
        <v>83</v>
      </c>
      <c r="F727" s="28" t="s">
        <v>69</v>
      </c>
      <c r="H727" s="25" t="str">
        <f>Viewpoints_Statements[[#This Row],[ViewpointName]]&amp;Viewpoints_Statements[[#This Row],[PrimaryResource]]&amp;Viewpoints_Statements[[#This Row],[SecondaryResource]]</f>
        <v>SPLstreamstatsStreaming nature</v>
      </c>
    </row>
    <row r="728" spans="1:8" ht="28.5" customHeight="1">
      <c r="A728" s="26" t="s">
        <v>330</v>
      </c>
      <c r="B728" s="26" t="s">
        <v>908</v>
      </c>
      <c r="C728" s="40" t="s">
        <v>907</v>
      </c>
      <c r="D728" s="55" t="s">
        <v>909</v>
      </c>
      <c r="E728" s="41">
        <v>83</v>
      </c>
      <c r="F728" s="28" t="s">
        <v>12</v>
      </c>
      <c r="H728" s="25" t="str">
        <f>Viewpoints_Statements[[#This Row],[ViewpointName]]&amp;Viewpoints_Statements[[#This Row],[PrimaryResource]]&amp;Viewpoints_Statements[[#This Row],[SecondaryResource]]</f>
        <v>Useful thingsStudyCards</v>
      </c>
    </row>
    <row r="729" spans="1:8" ht="28.5" customHeight="1">
      <c r="A729" s="26" t="s">
        <v>66</v>
      </c>
      <c r="B729" s="42" t="s">
        <v>579</v>
      </c>
      <c r="C729" s="40" t="s">
        <v>707</v>
      </c>
      <c r="D729" s="42" t="s">
        <v>155</v>
      </c>
      <c r="E729" s="41">
        <v>86</v>
      </c>
      <c r="F729" s="28" t="s">
        <v>69</v>
      </c>
      <c r="H729" s="25" t="str">
        <f>Viewpoints_Statements[[#This Row],[ViewpointName]]&amp;Viewpoints_Statements[[#This Row],[PrimaryResource]]&amp;Viewpoints_Statements[[#This Row],[SecondaryResource]]</f>
        <v>SplunkSubsearchField</v>
      </c>
    </row>
    <row r="730" spans="1:8" ht="28.5" customHeight="1">
      <c r="A730" s="26" t="s">
        <v>171</v>
      </c>
      <c r="B730" s="42" t="s">
        <v>579</v>
      </c>
      <c r="C730" s="40" t="s">
        <v>958</v>
      </c>
      <c r="D730" s="55" t="s">
        <v>959</v>
      </c>
      <c r="E730" s="41">
        <v>94</v>
      </c>
      <c r="F730" s="28" t="s">
        <v>830</v>
      </c>
      <c r="H730" s="25" t="str">
        <f>Viewpoints_Statements[[#This Row],[ViewpointName]]&amp;Viewpoints_Statements[[#This Row],[PrimaryResource]]&amp;Viewpoints_Statements[[#This Row],[SecondaryResource]]</f>
        <v>SPL historySubsearchJoin searches</v>
      </c>
    </row>
    <row r="731" spans="1:8" ht="28.5" customHeight="1">
      <c r="A731" s="26" t="s">
        <v>144</v>
      </c>
      <c r="B731" s="42" t="s">
        <v>579</v>
      </c>
      <c r="C731" s="40" t="s">
        <v>710</v>
      </c>
      <c r="D731" s="42" t="s">
        <v>711</v>
      </c>
      <c r="E731" s="41">
        <v>98</v>
      </c>
      <c r="F731" s="45" t="s">
        <v>12</v>
      </c>
      <c r="H731" s="25" t="str">
        <f>Viewpoints_Statements[[#This Row],[ViewpointName]]&amp;Viewpoints_Statements[[#This Row],[PrimaryResource]]&amp;Viewpoints_Statements[[#This Row],[SecondaryResource]]</f>
        <v>SPLSubsearchAND operator</v>
      </c>
    </row>
    <row r="732" spans="1:8" ht="28.5" customHeight="1">
      <c r="A732" s="26" t="s">
        <v>66</v>
      </c>
      <c r="B732" s="42" t="s">
        <v>579</v>
      </c>
      <c r="C732" s="40" t="s">
        <v>709</v>
      </c>
      <c r="D732" s="42" t="s">
        <v>283</v>
      </c>
      <c r="E732" s="41">
        <v>70</v>
      </c>
      <c r="F732" s="28" t="s">
        <v>12</v>
      </c>
      <c r="H732" s="25" t="str">
        <f>Viewpoints_Statements[[#This Row],[ViewpointName]]&amp;Viewpoints_Statements[[#This Row],[PrimaryResource]]&amp;Viewpoints_Statements[[#This Row],[SecondaryResource]]</f>
        <v>SplunkSubsearchOrder</v>
      </c>
    </row>
    <row r="733" spans="1:8" ht="28.5" customHeight="1">
      <c r="A733" s="26" t="s">
        <v>66</v>
      </c>
      <c r="B733" s="42" t="s">
        <v>579</v>
      </c>
      <c r="C733" s="40" t="s">
        <v>990</v>
      </c>
      <c r="D733" s="55" t="s">
        <v>964</v>
      </c>
      <c r="E733" s="41">
        <v>75</v>
      </c>
      <c r="F733" s="28" t="s">
        <v>73</v>
      </c>
      <c r="H733" s="25" t="str">
        <f>Viewpoints_Statements[[#This Row],[ViewpointName]]&amp;Viewpoints_Statements[[#This Row],[PrimaryResource]]&amp;Viewpoints_Statements[[#This Row],[SecondaryResource]]</f>
        <v>SplunkSubsearchappendcols</v>
      </c>
    </row>
    <row r="734" spans="1:8" ht="28.5" customHeight="1">
      <c r="A734" s="26" t="s">
        <v>171</v>
      </c>
      <c r="B734" s="42" t="s">
        <v>579</v>
      </c>
      <c r="C734" s="40" t="s">
        <v>172</v>
      </c>
      <c r="D734" s="42" t="s">
        <v>173</v>
      </c>
      <c r="E734" s="41">
        <v>76</v>
      </c>
      <c r="F734" s="45" t="s">
        <v>174</v>
      </c>
      <c r="H734" s="25" t="str">
        <f>Viewpoints_Statements[[#This Row],[ViewpointName]]&amp;Viewpoints_Statements[[#This Row],[PrimaryResource]]&amp;Viewpoints_Statements[[#This Row],[SecondaryResource]]</f>
        <v>SPL historySubsearchField linkage</v>
      </c>
    </row>
    <row r="735" spans="1:8" ht="28.5" customHeight="1">
      <c r="A735" s="26" t="s">
        <v>66</v>
      </c>
      <c r="B735" s="42" t="s">
        <v>579</v>
      </c>
      <c r="C735" s="40" t="s">
        <v>714</v>
      </c>
      <c r="D735" s="42" t="s">
        <v>1228</v>
      </c>
      <c r="E735" s="41">
        <v>78</v>
      </c>
      <c r="F735" s="45" t="s">
        <v>357</v>
      </c>
      <c r="H735" s="25" t="str">
        <f>Viewpoints_Statements[[#This Row],[ViewpointName]]&amp;Viewpoints_Statements[[#This Row],[PrimaryResource]]&amp;Viewpoints_Statements[[#This Row],[SecondaryResource]]</f>
        <v>SplunkSubsearchReal time</v>
      </c>
    </row>
    <row r="736" spans="1:8" ht="28.5" customHeight="1">
      <c r="A736" s="26" t="s">
        <v>144</v>
      </c>
      <c r="B736" s="42" t="s">
        <v>579</v>
      </c>
      <c r="C736" s="40" t="s">
        <v>712</v>
      </c>
      <c r="D736" s="42" t="s">
        <v>155</v>
      </c>
      <c r="E736" s="41">
        <v>80</v>
      </c>
      <c r="F736" s="45" t="s">
        <v>69</v>
      </c>
      <c r="H736" s="25" t="str">
        <f>Viewpoints_Statements[[#This Row],[ViewpointName]]&amp;Viewpoints_Statements[[#This Row],[PrimaryResource]]&amp;Viewpoints_Statements[[#This Row],[SecondaryResource]]</f>
        <v>SPLSubsearchField</v>
      </c>
    </row>
    <row r="737" spans="1:8" ht="28.5" customHeight="1">
      <c r="A737" s="26" t="s">
        <v>171</v>
      </c>
      <c r="B737" s="42" t="s">
        <v>579</v>
      </c>
      <c r="C737" s="40" t="s">
        <v>966</v>
      </c>
      <c r="D737" s="55" t="s">
        <v>964</v>
      </c>
      <c r="E737" s="41">
        <v>83</v>
      </c>
      <c r="F737" s="28" t="s">
        <v>965</v>
      </c>
      <c r="H737" s="25" t="str">
        <f>Viewpoints_Statements[[#This Row],[ViewpointName]]&amp;Viewpoints_Statements[[#This Row],[PrimaryResource]]&amp;Viewpoints_Statements[[#This Row],[SecondaryResource]]</f>
        <v>SPL historySubsearchappendcols</v>
      </c>
    </row>
    <row r="738" spans="1:8" ht="28.5" customHeight="1">
      <c r="A738" s="26" t="s">
        <v>66</v>
      </c>
      <c r="B738" s="42" t="s">
        <v>579</v>
      </c>
      <c r="C738" s="40" t="s">
        <v>716</v>
      </c>
      <c r="D738" s="42" t="s">
        <v>717</v>
      </c>
      <c r="E738" s="44">
        <v>97</v>
      </c>
      <c r="F738" s="45" t="s">
        <v>115</v>
      </c>
      <c r="H738" s="25" t="str">
        <f>Viewpoints_Statements[[#This Row],[ViewpointName]]&amp;Viewpoints_Statements[[#This Row],[PrimaryResource]]&amp;Viewpoints_Statements[[#This Row],[SecondaryResource]]</f>
        <v>SplunkSubsearchReturn event limit</v>
      </c>
    </row>
    <row r="739" spans="1:8" ht="28.5" customHeight="1">
      <c r="A739" s="26" t="s">
        <v>66</v>
      </c>
      <c r="B739" s="42" t="s">
        <v>579</v>
      </c>
      <c r="C739" s="40" t="s">
        <v>848</v>
      </c>
      <c r="D739" s="55" t="s">
        <v>445</v>
      </c>
      <c r="E739" s="41">
        <v>88</v>
      </c>
      <c r="F739" s="28" t="s">
        <v>357</v>
      </c>
      <c r="H739" s="25" t="str">
        <f>Viewpoints_Statements[[#This Row],[ViewpointName]]&amp;Viewpoints_Statements[[#This Row],[PrimaryResource]]&amp;Viewpoints_Statements[[#This Row],[SecondaryResource]]</f>
        <v>SplunkSubsearchSearch job</v>
      </c>
    </row>
    <row r="740" spans="1:8" ht="28.5" customHeight="1">
      <c r="A740" s="26" t="s">
        <v>66</v>
      </c>
      <c r="B740" s="26" t="s">
        <v>579</v>
      </c>
      <c r="C740" s="40" t="s">
        <v>713</v>
      </c>
      <c r="D740" s="42" t="s">
        <v>538</v>
      </c>
      <c r="E740" s="41">
        <v>90</v>
      </c>
      <c r="F740" s="45" t="s">
        <v>187</v>
      </c>
      <c r="H740" s="25" t="str">
        <f>Viewpoints_Statements[[#This Row],[ViewpointName]]&amp;Viewpoints_Statements[[#This Row],[PrimaryResource]]&amp;Viewpoints_Statements[[#This Row],[SecondaryResource]]</f>
        <v>SplunkSubsearchreturn</v>
      </c>
    </row>
    <row r="741" spans="1:8" ht="28.5" customHeight="1">
      <c r="A741" s="26" t="s">
        <v>66</v>
      </c>
      <c r="B741" s="26" t="s">
        <v>579</v>
      </c>
      <c r="C741" s="40" t="s">
        <v>963</v>
      </c>
      <c r="D741" s="42" t="s">
        <v>960</v>
      </c>
      <c r="E741" s="41">
        <v>90</v>
      </c>
      <c r="F741" s="28" t="s">
        <v>77</v>
      </c>
      <c r="H741" s="25" t="str">
        <f>Viewpoints_Statements[[#This Row],[ViewpointName]]&amp;Viewpoints_Statements[[#This Row],[PrimaryResource]]&amp;Viewpoints_Statements[[#This Row],[SecondaryResource]]</f>
        <v>SplunkSubsearchfirst</v>
      </c>
    </row>
    <row r="742" spans="1:8" ht="28.5" customHeight="1">
      <c r="A742" s="26" t="s">
        <v>66</v>
      </c>
      <c r="B742" s="26" t="s">
        <v>579</v>
      </c>
      <c r="C742" s="40" t="s">
        <v>1551</v>
      </c>
      <c r="D742" s="42" t="s">
        <v>351</v>
      </c>
      <c r="E742" s="41">
        <v>90</v>
      </c>
      <c r="F742" s="28" t="s">
        <v>226</v>
      </c>
      <c r="H742" s="25" t="str">
        <f>Viewpoints_Statements[[#This Row],[ViewpointName]]&amp;Viewpoints_Statements[[#This Row],[PrimaryResource]]&amp;Viewpoints_Statements[[#This Row],[SecondaryResource]]</f>
        <v>SplunkSubsearchFiltering</v>
      </c>
    </row>
    <row r="743" spans="1:8" ht="28.5" customHeight="1">
      <c r="A743" s="26" t="s">
        <v>66</v>
      </c>
      <c r="B743" s="26" t="s">
        <v>579</v>
      </c>
      <c r="C743" s="40" t="s">
        <v>715</v>
      </c>
      <c r="D743" s="42" t="s">
        <v>147</v>
      </c>
      <c r="E743" s="41">
        <v>94</v>
      </c>
      <c r="F743" s="45" t="s">
        <v>957</v>
      </c>
      <c r="H743" s="25" t="str">
        <f>Viewpoints_Statements[[#This Row],[ViewpointName]]&amp;Viewpoints_Statements[[#This Row],[PrimaryResource]]&amp;Viewpoints_Statements[[#This Row],[SecondaryResource]]</f>
        <v>SplunkSubsearchTransforming command</v>
      </c>
    </row>
    <row r="744" spans="1:8" ht="28.5" customHeight="1">
      <c r="A744" s="26" t="s">
        <v>66</v>
      </c>
      <c r="B744" s="26" t="s">
        <v>579</v>
      </c>
      <c r="C744" s="40" t="s">
        <v>849</v>
      </c>
      <c r="D744" s="55" t="s">
        <v>847</v>
      </c>
      <c r="E744" s="41">
        <v>95</v>
      </c>
      <c r="F744" s="45" t="s">
        <v>957</v>
      </c>
      <c r="H744" s="25" t="str">
        <f>Viewpoints_Statements[[#This Row],[ViewpointName]]&amp;Viewpoints_Statements[[#This Row],[PrimaryResource]]&amp;Viewpoints_Statements[[#This Row],[SecondaryResource]]</f>
        <v>SplunkSubsearchappendpipe</v>
      </c>
    </row>
    <row r="745" spans="1:8" ht="28.5" customHeight="1">
      <c r="A745" s="26" t="s">
        <v>66</v>
      </c>
      <c r="B745" s="26" t="s">
        <v>579</v>
      </c>
      <c r="C745" s="40" t="s">
        <v>708</v>
      </c>
      <c r="D745" s="42" t="s">
        <v>168</v>
      </c>
      <c r="E745" s="41">
        <v>100</v>
      </c>
      <c r="F745" s="28" t="s">
        <v>73</v>
      </c>
      <c r="H745" s="25" t="str">
        <f>Viewpoints_Statements[[#This Row],[ViewpointName]]&amp;Viewpoints_Statements[[#This Row],[PrimaryResource]]&amp;Viewpoints_Statements[[#This Row],[SecondaryResource]]</f>
        <v>SplunkSubsearchGenerating command</v>
      </c>
    </row>
    <row r="746" spans="1:8" ht="28.5" customHeight="1">
      <c r="A746" s="26" t="s">
        <v>66</v>
      </c>
      <c r="B746" s="26" t="s">
        <v>579</v>
      </c>
      <c r="C746" s="40" t="s">
        <v>1549</v>
      </c>
      <c r="D746" s="55" t="s">
        <v>1550</v>
      </c>
      <c r="E746" s="41">
        <v>92</v>
      </c>
      <c r="F746" s="28" t="s">
        <v>226</v>
      </c>
      <c r="H746" s="25" t="str">
        <f>Viewpoints_Statements[[#This Row],[ViewpointName]]&amp;Viewpoints_Statements[[#This Row],[PrimaryResource]]&amp;Viewpoints_Statements[[#This Row],[SecondaryResource]]</f>
        <v>SplunkSubsearchIntersection</v>
      </c>
    </row>
    <row r="747" spans="1:8" ht="28.5" customHeight="1">
      <c r="A747" s="26" t="s">
        <v>66</v>
      </c>
      <c r="B747" s="42" t="s">
        <v>579</v>
      </c>
      <c r="C747" s="40" t="s">
        <v>1552</v>
      </c>
      <c r="D747" s="55" t="s">
        <v>155</v>
      </c>
      <c r="E747" s="41">
        <v>88</v>
      </c>
      <c r="F747" s="28" t="s">
        <v>73</v>
      </c>
      <c r="H747" s="25" t="str">
        <f>Viewpoints_Statements[[#This Row],[ViewpointName]]&amp;Viewpoints_Statements[[#This Row],[PrimaryResource]]&amp;Viewpoints_Statements[[#This Row],[SecondaryResource]]</f>
        <v>SplunkSubsearchField</v>
      </c>
    </row>
    <row r="748" spans="1:8" ht="28.5" customHeight="1">
      <c r="A748" s="26" t="s">
        <v>66</v>
      </c>
      <c r="B748" s="42" t="s">
        <v>72</v>
      </c>
      <c r="C748" s="40" t="s">
        <v>728</v>
      </c>
      <c r="D748" s="42" t="s">
        <v>729</v>
      </c>
      <c r="E748" s="41">
        <v>89</v>
      </c>
      <c r="F748" s="28" t="s">
        <v>226</v>
      </c>
      <c r="H748" s="25" t="str">
        <f>Viewpoints_Statements[[#This Row],[ViewpointName]]&amp;Viewpoints_Statements[[#This Row],[PrimaryResource]]&amp;Viewpoints_Statements[[#This Row],[SecondaryResource]]</f>
        <v>SplunkSummary indexLarge-scale analysis</v>
      </c>
    </row>
    <row r="749" spans="1:8" ht="28.5" customHeight="1">
      <c r="A749" s="26" t="s">
        <v>66</v>
      </c>
      <c r="B749" s="42" t="s">
        <v>72</v>
      </c>
      <c r="C749" s="40" t="s">
        <v>233</v>
      </c>
      <c r="D749" s="42" t="s">
        <v>234</v>
      </c>
      <c r="E749" s="41">
        <v>82</v>
      </c>
      <c r="F749" s="28" t="s">
        <v>77</v>
      </c>
      <c r="H749" s="25" t="str">
        <f>Viewpoints_Statements[[#This Row],[ViewpointName]]&amp;Viewpoints_Statements[[#This Row],[PrimaryResource]]&amp;Viewpoints_Statements[[#This Row],[SecondaryResource]]</f>
        <v>SplunkSummary indexList</v>
      </c>
    </row>
    <row r="750" spans="1:8" ht="28.5" customHeight="1">
      <c r="A750" s="26" t="s">
        <v>66</v>
      </c>
      <c r="B750" s="42" t="s">
        <v>72</v>
      </c>
      <c r="C750" s="40" t="s">
        <v>1426</v>
      </c>
      <c r="D750" s="42" t="s">
        <v>249</v>
      </c>
      <c r="E750" s="41">
        <v>91</v>
      </c>
      <c r="F750" s="45" t="s">
        <v>77</v>
      </c>
      <c r="H750" s="25" t="str">
        <f>Viewpoints_Statements[[#This Row],[ViewpointName]]&amp;Viewpoints_Statements[[#This Row],[PrimaryResource]]&amp;Viewpoints_Statements[[#This Row],[SecondaryResource]]</f>
        <v>SplunkSummary indexShare</v>
      </c>
    </row>
    <row r="751" spans="1:8" ht="28.5" customHeight="1">
      <c r="A751" s="26" t="s">
        <v>66</v>
      </c>
      <c r="B751" s="26" t="s">
        <v>72</v>
      </c>
      <c r="C751" s="40" t="s">
        <v>734</v>
      </c>
      <c r="D751" s="42" t="s">
        <v>181</v>
      </c>
      <c r="E751" s="41">
        <v>82</v>
      </c>
      <c r="F751" s="45" t="s">
        <v>77</v>
      </c>
      <c r="H751" s="25" t="str">
        <f>Viewpoints_Statements[[#This Row],[ViewpointName]]&amp;Viewpoints_Statements[[#This Row],[PrimaryResource]]&amp;Viewpoints_Statements[[#This Row],[SecondaryResource]]</f>
        <v>SplunkSummary indexSearch head</v>
      </c>
    </row>
    <row r="752" spans="1:8" ht="28.5" customHeight="1">
      <c r="A752" s="26" t="s">
        <v>66</v>
      </c>
      <c r="B752" s="26" t="s">
        <v>72</v>
      </c>
      <c r="C752" s="40" t="s">
        <v>1388</v>
      </c>
      <c r="D752" s="42" t="s">
        <v>87</v>
      </c>
      <c r="E752" s="41">
        <v>88</v>
      </c>
      <c r="F752" s="28" t="s">
        <v>77</v>
      </c>
      <c r="H752" s="25" t="str">
        <f>Viewpoints_Statements[[#This Row],[ViewpointName]]&amp;Viewpoints_Statements[[#This Row],[PrimaryResource]]&amp;Viewpoints_Statements[[#This Row],[SecondaryResource]]</f>
        <v>SplunkSummary indexIndexer</v>
      </c>
    </row>
    <row r="753" spans="1:8" ht="28.5" customHeight="1">
      <c r="A753" s="26" t="s">
        <v>66</v>
      </c>
      <c r="B753" s="42" t="s">
        <v>72</v>
      </c>
      <c r="C753" s="40" t="s">
        <v>1133</v>
      </c>
      <c r="D753" s="55" t="s">
        <v>1134</v>
      </c>
      <c r="E753" s="41">
        <v>73</v>
      </c>
      <c r="F753" s="28" t="s">
        <v>1135</v>
      </c>
      <c r="H753" s="25" t="str">
        <f>Viewpoints_Statements[[#This Row],[ViewpointName]]&amp;Viewpoints_Statements[[#This Row],[PrimaryResource]]&amp;Viewpoints_Statements[[#This Row],[SecondaryResource]]</f>
        <v>SplunkSummary indexSummarized period</v>
      </c>
    </row>
    <row r="754" spans="1:8" ht="28.5" customHeight="1">
      <c r="A754" s="26" t="s">
        <v>66</v>
      </c>
      <c r="B754" s="42" t="s">
        <v>72</v>
      </c>
      <c r="C754" s="40" t="s">
        <v>735</v>
      </c>
      <c r="D754" s="42" t="s">
        <v>736</v>
      </c>
      <c r="E754" s="41">
        <v>108</v>
      </c>
      <c r="F754" s="45" t="s">
        <v>127</v>
      </c>
      <c r="H754" s="25" t="str">
        <f>Viewpoints_Statements[[#This Row],[ViewpointName]]&amp;Viewpoints_Statements[[#This Row],[PrimaryResource]]&amp;Viewpoints_Statements[[#This Row],[SecondaryResource]]</f>
        <v>SplunkSummary indexTsidx</v>
      </c>
    </row>
    <row r="755" spans="1:8" ht="28.5" customHeight="1">
      <c r="A755" s="26" t="s">
        <v>66</v>
      </c>
      <c r="B755" s="26" t="s">
        <v>72</v>
      </c>
      <c r="C755" s="40" t="s">
        <v>723</v>
      </c>
      <c r="D755" s="42" t="s">
        <v>337</v>
      </c>
      <c r="E755" s="41">
        <v>88</v>
      </c>
      <c r="F755" s="28" t="s">
        <v>337</v>
      </c>
      <c r="H755" s="25" t="str">
        <f>Viewpoints_Statements[[#This Row],[ViewpointName]]&amp;Viewpoints_Statements[[#This Row],[PrimaryResource]]&amp;Viewpoints_Statements[[#This Row],[SecondaryResource]]</f>
        <v>SplunkSummary indexCreation</v>
      </c>
    </row>
    <row r="756" spans="1:8" ht="28.5" customHeight="1">
      <c r="A756" s="26" t="s">
        <v>66</v>
      </c>
      <c r="B756" s="26" t="s">
        <v>72</v>
      </c>
      <c r="C756" s="40" t="s">
        <v>1423</v>
      </c>
      <c r="D756" s="55" t="s">
        <v>70</v>
      </c>
      <c r="E756" s="41">
        <v>98</v>
      </c>
      <c r="F756" s="45" t="s">
        <v>263</v>
      </c>
      <c r="H756" s="25" t="str">
        <f>Viewpoints_Statements[[#This Row],[ViewpointName]]&amp;Viewpoints_Statements[[#This Row],[PrimaryResource]]&amp;Viewpoints_Statements[[#This Row],[SecondaryResource]]</f>
        <v>SplunkSummary indexAcceleration</v>
      </c>
    </row>
    <row r="757" spans="1:8" ht="28.5" customHeight="1">
      <c r="A757" s="26" t="s">
        <v>66</v>
      </c>
      <c r="B757" s="26" t="s">
        <v>72</v>
      </c>
      <c r="C757" s="40" t="s">
        <v>1429</v>
      </c>
      <c r="D757" s="55" t="s">
        <v>1427</v>
      </c>
      <c r="E757" s="41">
        <v>67</v>
      </c>
      <c r="F757" s="28" t="s">
        <v>110</v>
      </c>
      <c r="H757" s="25" t="str">
        <f>Viewpoints_Statements[[#This Row],[ViewpointName]]&amp;Viewpoints_Statements[[#This Row],[PrimaryResource]]&amp;Viewpoints_Statements[[#This Row],[SecondaryResource]]</f>
        <v>SplunkSummary index_raw field</v>
      </c>
    </row>
    <row r="758" spans="1:8" ht="28.5" customHeight="1">
      <c r="A758" s="26" t="s">
        <v>66</v>
      </c>
      <c r="B758" s="26" t="s">
        <v>72</v>
      </c>
      <c r="C758" s="40" t="s">
        <v>1428</v>
      </c>
      <c r="D758" s="57" t="s">
        <v>194</v>
      </c>
      <c r="E758" s="41">
        <v>58</v>
      </c>
      <c r="F758" s="28" t="s">
        <v>110</v>
      </c>
      <c r="H758" s="25" t="str">
        <f>Viewpoints_Statements[[#This Row],[ViewpointName]]&amp;Viewpoints_Statements[[#This Row],[PrimaryResource]]&amp;Viewpoints_Statements[[#This Row],[SecondaryResource]]</f>
        <v>SplunkSummary indexEvents format</v>
      </c>
    </row>
    <row r="759" spans="1:8" ht="28.5" customHeight="1">
      <c r="A759" s="26" t="s">
        <v>66</v>
      </c>
      <c r="B759" s="26" t="s">
        <v>72</v>
      </c>
      <c r="C759" s="40" t="s">
        <v>718</v>
      </c>
      <c r="D759" s="42" t="s">
        <v>719</v>
      </c>
      <c r="E759" s="41">
        <v>92</v>
      </c>
      <c r="F759" s="48" t="s">
        <v>69</v>
      </c>
      <c r="H759" s="25" t="str">
        <f>Viewpoints_Statements[[#This Row],[ViewpointName]]&amp;Viewpoints_Statements[[#This Row],[PrimaryResource]]&amp;Viewpoints_Statements[[#This Row],[SecondaryResource]]</f>
        <v>SplunkSummary indexCache</v>
      </c>
    </row>
    <row r="760" spans="1:8" ht="28.5" customHeight="1">
      <c r="A760" s="26" t="s">
        <v>66</v>
      </c>
      <c r="B760" s="26" t="s">
        <v>72</v>
      </c>
      <c r="C760" s="40" t="s">
        <v>724</v>
      </c>
      <c r="D760" s="42" t="s">
        <v>725</v>
      </c>
      <c r="E760" s="41">
        <v>77</v>
      </c>
      <c r="F760" s="28" t="s">
        <v>160</v>
      </c>
      <c r="H760" s="25" t="str">
        <f>Viewpoints_Statements[[#This Row],[ViewpointName]]&amp;Viewpoints_Statements[[#This Row],[PrimaryResource]]&amp;Viewpoints_Statements[[#This Row],[SecondaryResource]]</f>
        <v>SplunkSummary indexDeletion</v>
      </c>
    </row>
    <row r="761" spans="1:8" ht="28.5" customHeight="1">
      <c r="A761" s="26" t="s">
        <v>66</v>
      </c>
      <c r="B761" s="42" t="s">
        <v>72</v>
      </c>
      <c r="C761" s="40" t="s">
        <v>737</v>
      </c>
      <c r="D761" s="42" t="s">
        <v>219</v>
      </c>
      <c r="E761" s="41">
        <v>77</v>
      </c>
      <c r="F761" s="28" t="s">
        <v>12</v>
      </c>
      <c r="H761" s="25" t="str">
        <f>Viewpoints_Statements[[#This Row],[ViewpointName]]&amp;Viewpoints_Statements[[#This Row],[PrimaryResource]]&amp;Viewpoints_Statements[[#This Row],[SecondaryResource]]</f>
        <v>SplunkSummary indexUpdating</v>
      </c>
    </row>
    <row r="762" spans="1:8" ht="28.5" customHeight="1">
      <c r="A762" s="26" t="s">
        <v>66</v>
      </c>
      <c r="B762" s="42" t="s">
        <v>72</v>
      </c>
      <c r="C762" s="40" t="s">
        <v>722</v>
      </c>
      <c r="D762" s="42" t="s">
        <v>219</v>
      </c>
      <c r="E762" s="41">
        <v>80</v>
      </c>
      <c r="F762" s="28" t="s">
        <v>12</v>
      </c>
      <c r="H762" s="25" t="str">
        <f>Viewpoints_Statements[[#This Row],[ViewpointName]]&amp;Viewpoints_Statements[[#This Row],[PrimaryResource]]&amp;Viewpoints_Statements[[#This Row],[SecondaryResource]]</f>
        <v>SplunkSummary indexUpdating</v>
      </c>
    </row>
    <row r="763" spans="1:8" ht="28.5" customHeight="1">
      <c r="A763" s="26" t="s">
        <v>66</v>
      </c>
      <c r="B763" s="26" t="s">
        <v>72</v>
      </c>
      <c r="C763" s="40" t="s">
        <v>720</v>
      </c>
      <c r="D763" s="42" t="s">
        <v>721</v>
      </c>
      <c r="E763" s="41">
        <v>84</v>
      </c>
      <c r="F763" s="28" t="s">
        <v>12</v>
      </c>
      <c r="H763" s="25" t="str">
        <f>Viewpoints_Statements[[#This Row],[ViewpointName]]&amp;Viewpoints_Statements[[#This Row],[PrimaryResource]]&amp;Viewpoints_Statements[[#This Row],[SecondaryResource]]</f>
        <v>SplunkSummary indexFile chunk</v>
      </c>
    </row>
    <row r="764" spans="1:8" ht="28.5" customHeight="1">
      <c r="A764" s="26" t="s">
        <v>66</v>
      </c>
      <c r="B764" s="26" t="s">
        <v>72</v>
      </c>
      <c r="C764" s="40" t="s">
        <v>726</v>
      </c>
      <c r="D764" s="42" t="s">
        <v>727</v>
      </c>
      <c r="E764" s="41">
        <v>76</v>
      </c>
      <c r="F764" s="28" t="s">
        <v>357</v>
      </c>
      <c r="H764" s="25" t="str">
        <f>Viewpoints_Statements[[#This Row],[ViewpointName]]&amp;Viewpoints_Statements[[#This Row],[PrimaryResource]]&amp;Viewpoints_Statements[[#This Row],[SecondaryResource]]</f>
        <v>SplunkSummary indexStorage</v>
      </c>
    </row>
    <row r="765" spans="1:8" ht="28.5" customHeight="1">
      <c r="A765" s="26" t="s">
        <v>66</v>
      </c>
      <c r="B765" s="42" t="s">
        <v>72</v>
      </c>
      <c r="C765" s="40" t="s">
        <v>731</v>
      </c>
      <c r="D765" s="42" t="s">
        <v>178</v>
      </c>
      <c r="E765" s="41">
        <v>75</v>
      </c>
      <c r="F765" s="28" t="s">
        <v>1398</v>
      </c>
      <c r="H765" s="25" t="str">
        <f>Viewpoints_Statements[[#This Row],[ViewpointName]]&amp;Viewpoints_Statements[[#This Row],[PrimaryResource]]&amp;Viewpoints_Statements[[#This Row],[SecondaryResource]]</f>
        <v>SplunkSummary indexNon streaming command</v>
      </c>
    </row>
    <row r="766" spans="1:8" ht="28.5" customHeight="1">
      <c r="A766" s="26" t="s">
        <v>66</v>
      </c>
      <c r="B766" s="42" t="s">
        <v>72</v>
      </c>
      <c r="C766" s="40" t="s">
        <v>732</v>
      </c>
      <c r="D766" s="42" t="s">
        <v>733</v>
      </c>
      <c r="E766" s="41">
        <v>92</v>
      </c>
      <c r="F766" s="28" t="s">
        <v>357</v>
      </c>
      <c r="H766" s="25" t="str">
        <f>Viewpoints_Statements[[#This Row],[ViewpointName]]&amp;Viewpoints_Statements[[#This Row],[PrimaryResource]]&amp;Viewpoints_Statements[[#This Row],[SecondaryResource]]</f>
        <v>SplunkSummary indexSuspend summary</v>
      </c>
    </row>
    <row r="767" spans="1:8" ht="28.5" customHeight="1">
      <c r="A767" s="26" t="s">
        <v>66</v>
      </c>
      <c r="B767" s="26" t="s">
        <v>72</v>
      </c>
      <c r="C767" s="40" t="s">
        <v>1394</v>
      </c>
      <c r="D767" s="55" t="s">
        <v>399</v>
      </c>
      <c r="E767" s="41">
        <v>90</v>
      </c>
      <c r="F767" s="45" t="s">
        <v>1574</v>
      </c>
      <c r="H767" s="25" t="str">
        <f>Viewpoints_Statements[[#This Row],[ViewpointName]]&amp;Viewpoints_Statements[[#This Row],[PrimaryResource]]&amp;Viewpoints_Statements[[#This Row],[SecondaryResource]]</f>
        <v>SplunkSummary indexBucket</v>
      </c>
    </row>
    <row r="768" spans="1:8" ht="28.5" customHeight="1">
      <c r="A768" s="26" t="s">
        <v>66</v>
      </c>
      <c r="B768" s="42" t="s">
        <v>72</v>
      </c>
      <c r="C768" s="40" t="s">
        <v>730</v>
      </c>
      <c r="D768" s="42" t="s">
        <v>176</v>
      </c>
      <c r="E768" s="41">
        <v>77</v>
      </c>
      <c r="F768" s="28" t="s">
        <v>1398</v>
      </c>
      <c r="H768" s="25" t="str">
        <f>Viewpoints_Statements[[#This Row],[ViewpointName]]&amp;Viewpoints_Statements[[#This Row],[PrimaryResource]]&amp;Viewpoints_Statements[[#This Row],[SecondaryResource]]</f>
        <v>SplunkSummary indexStreaming command</v>
      </c>
    </row>
    <row r="769" spans="1:8" ht="28.5" customHeight="1">
      <c r="A769" s="26" t="s">
        <v>66</v>
      </c>
      <c r="B769" s="42" t="s">
        <v>72</v>
      </c>
      <c r="C769" s="40" t="s">
        <v>1422</v>
      </c>
      <c r="D769" s="42" t="s">
        <v>79</v>
      </c>
      <c r="E769" s="41">
        <v>80</v>
      </c>
      <c r="F769" s="28" t="s">
        <v>1398</v>
      </c>
      <c r="H769" s="25" t="str">
        <f>Viewpoints_Statements[[#This Row],[ViewpointName]]&amp;Viewpoints_Statements[[#This Row],[PrimaryResource]]&amp;Viewpoints_Statements[[#This Row],[SecondaryResource]]</f>
        <v>SplunkSummary indexPermission</v>
      </c>
    </row>
    <row r="770" spans="1:8" ht="28.5" customHeight="1">
      <c r="A770" s="26" t="s">
        <v>66</v>
      </c>
      <c r="B770" s="26" t="s">
        <v>72</v>
      </c>
      <c r="C770" s="40" t="s">
        <v>1424</v>
      </c>
      <c r="D770" s="55" t="s">
        <v>219</v>
      </c>
      <c r="E770" s="41">
        <v>90</v>
      </c>
      <c r="F770" s="28" t="s">
        <v>1425</v>
      </c>
      <c r="H770" s="25" t="str">
        <f>Viewpoints_Statements[[#This Row],[ViewpointName]]&amp;Viewpoints_Statements[[#This Row],[PrimaryResource]]&amp;Viewpoints_Statements[[#This Row],[SecondaryResource]]</f>
        <v>SplunkSummary indexUpdating</v>
      </c>
    </row>
    <row r="771" spans="1:8" ht="28.5" customHeight="1">
      <c r="A771" s="26" t="s">
        <v>66</v>
      </c>
      <c r="B771" s="26" t="s">
        <v>72</v>
      </c>
      <c r="C771" s="40" t="s">
        <v>1421</v>
      </c>
      <c r="D771" s="42" t="s">
        <v>147</v>
      </c>
      <c r="E771" s="41">
        <v>90</v>
      </c>
      <c r="F771" s="28" t="s">
        <v>1398</v>
      </c>
      <c r="H771" s="25" t="str">
        <f>Viewpoints_Statements[[#This Row],[ViewpointName]]&amp;Viewpoints_Statements[[#This Row],[PrimaryResource]]&amp;Viewpoints_Statements[[#This Row],[SecondaryResource]]</f>
        <v>SplunkSummary indexTransforming command</v>
      </c>
    </row>
    <row r="772" spans="1:8" ht="28.5" customHeight="1">
      <c r="A772" s="26" t="s">
        <v>66</v>
      </c>
      <c r="B772" s="26" t="s">
        <v>72</v>
      </c>
      <c r="C772" s="40" t="s">
        <v>1430</v>
      </c>
      <c r="D772" s="55" t="s">
        <v>1431</v>
      </c>
      <c r="E772" s="41">
        <v>74</v>
      </c>
      <c r="F772" s="45" t="s">
        <v>263</v>
      </c>
      <c r="H772" s="25" t="str">
        <f>Viewpoints_Statements[[#This Row],[ViewpointName]]&amp;Viewpoints_Statements[[#This Row],[PrimaryResource]]&amp;Viewpoints_Statements[[#This Row],[SecondaryResource]]</f>
        <v>SplunkSummary indexsi* transforming commands</v>
      </c>
    </row>
    <row r="773" spans="1:8" ht="28.5" customHeight="1">
      <c r="A773" s="26" t="s">
        <v>66</v>
      </c>
      <c r="B773" s="26" t="s">
        <v>72</v>
      </c>
      <c r="C773" s="40" t="s">
        <v>1454</v>
      </c>
      <c r="D773" s="55" t="s">
        <v>1441</v>
      </c>
      <c r="E773" s="41">
        <v>87</v>
      </c>
      <c r="F773" s="28" t="s">
        <v>357</v>
      </c>
      <c r="H773" s="25" t="str">
        <f>Viewpoints_Statements[[#This Row],[ViewpointName]]&amp;Viewpoints_Statements[[#This Row],[PrimaryResource]]&amp;Viewpoints_Statements[[#This Row],[SecondaryResource]]</f>
        <v>SplunkSummary indexData gap</v>
      </c>
    </row>
    <row r="774" spans="1:8" ht="28.5" customHeight="1">
      <c r="A774" s="26" t="s">
        <v>66</v>
      </c>
      <c r="B774" s="26" t="s">
        <v>72</v>
      </c>
      <c r="C774" s="40" t="s">
        <v>1456</v>
      </c>
      <c r="D774" s="55" t="s">
        <v>1450</v>
      </c>
      <c r="E774" s="41">
        <v>93</v>
      </c>
      <c r="F774" s="28" t="s">
        <v>357</v>
      </c>
      <c r="G774" s="27" t="s">
        <v>1457</v>
      </c>
      <c r="H774" s="25" t="str">
        <f>Viewpoints_Statements[[#This Row],[ViewpointName]]&amp;Viewpoints_Statements[[#This Row],[PrimaryResource]]&amp;Viewpoints_Statements[[#This Row],[SecondaryResource]]</f>
        <v>SplunkSummary indexOverlap</v>
      </c>
    </row>
    <row r="775" spans="1:8" ht="28.5" customHeight="1">
      <c r="A775" s="26" t="s">
        <v>66</v>
      </c>
      <c r="B775" s="26" t="s">
        <v>72</v>
      </c>
      <c r="C775" s="40" t="s">
        <v>1452</v>
      </c>
      <c r="D775" s="55" t="s">
        <v>105</v>
      </c>
      <c r="E775" s="41">
        <v>101</v>
      </c>
      <c r="F775" s="28" t="s">
        <v>127</v>
      </c>
      <c r="H775" s="25" t="str">
        <f>Viewpoints_Statements[[#This Row],[ViewpointName]]&amp;Viewpoints_Statements[[#This Row],[PrimaryResource]]&amp;Viewpoints_Statements[[#This Row],[SecondaryResource]]</f>
        <v>SplunkSummary indexSchedule</v>
      </c>
    </row>
    <row r="776" spans="1:8" ht="28.5" customHeight="1">
      <c r="A776" s="26" t="s">
        <v>66</v>
      </c>
      <c r="B776" s="26" t="s">
        <v>72</v>
      </c>
      <c r="C776" s="40" t="s">
        <v>1453</v>
      </c>
      <c r="D776" s="55" t="s">
        <v>1400</v>
      </c>
      <c r="E776" s="41">
        <v>96</v>
      </c>
      <c r="F776" s="28" t="s">
        <v>127</v>
      </c>
      <c r="H776" s="25" t="str">
        <f>Viewpoints_Statements[[#This Row],[ViewpointName]]&amp;Viewpoints_Statements[[#This Row],[PrimaryResource]]&amp;Viewpoints_Statements[[#This Row],[SecondaryResource]]</f>
        <v>SplunkSummary indexTime range</v>
      </c>
    </row>
    <row r="777" spans="1:8" ht="28.5" customHeight="1">
      <c r="A777" s="26" t="s">
        <v>66</v>
      </c>
      <c r="B777" s="26" t="s">
        <v>72</v>
      </c>
      <c r="C777" s="40" t="s">
        <v>1451</v>
      </c>
      <c r="D777" s="55" t="s">
        <v>102</v>
      </c>
      <c r="E777" s="41">
        <v>90</v>
      </c>
      <c r="F777" s="28" t="s">
        <v>127</v>
      </c>
      <c r="H777" s="25" t="str">
        <f>Viewpoints_Statements[[#This Row],[ViewpointName]]&amp;Viewpoints_Statements[[#This Row],[PrimaryResource]]&amp;Viewpoints_Statements[[#This Row],[SecondaryResource]]</f>
        <v>SplunkSummary indexSearch</v>
      </c>
    </row>
    <row r="778" spans="1:8" ht="28.5" customHeight="1">
      <c r="A778" s="26" t="s">
        <v>66</v>
      </c>
      <c r="B778" s="26" t="s">
        <v>72</v>
      </c>
      <c r="C778" s="40" t="s">
        <v>1433</v>
      </c>
      <c r="D778" s="55" t="s">
        <v>1420</v>
      </c>
      <c r="E778" s="41">
        <v>98</v>
      </c>
      <c r="F778" s="28" t="s">
        <v>187</v>
      </c>
      <c r="H778" s="25" t="str">
        <f>Viewpoints_Statements[[#This Row],[ViewpointName]]&amp;Viewpoints_Statements[[#This Row],[PrimaryResource]]&amp;Viewpoints_Statements[[#This Row],[SecondaryResource]]</f>
        <v>SplunkSummary indexWhen to use</v>
      </c>
    </row>
    <row r="779" spans="1:8" ht="28.5" customHeight="1">
      <c r="A779" s="26" t="s">
        <v>66</v>
      </c>
      <c r="B779" s="42" t="s">
        <v>72</v>
      </c>
      <c r="C779" s="40" t="s">
        <v>1458</v>
      </c>
      <c r="D779" s="55" t="s">
        <v>105</v>
      </c>
      <c r="E779" s="41">
        <v>83</v>
      </c>
      <c r="F779" s="28" t="s">
        <v>110</v>
      </c>
      <c r="G779" s="27" t="s">
        <v>1459</v>
      </c>
      <c r="H779" s="25" t="str">
        <f>Viewpoints_Statements[[#This Row],[ViewpointName]]&amp;Viewpoints_Statements[[#This Row],[PrimaryResource]]&amp;Viewpoints_Statements[[#This Row],[SecondaryResource]]</f>
        <v>SplunkSummary indexSchedule</v>
      </c>
    </row>
    <row r="780" spans="1:8" ht="28.5" customHeight="1">
      <c r="A780" s="26" t="s">
        <v>144</v>
      </c>
      <c r="B780" s="42" t="s">
        <v>376</v>
      </c>
      <c r="C780" s="40" t="s">
        <v>738</v>
      </c>
      <c r="D780" s="42" t="s">
        <v>147</v>
      </c>
      <c r="E780" s="41">
        <v>76</v>
      </c>
      <c r="F780" s="45" t="s">
        <v>69</v>
      </c>
      <c r="H780" s="25" t="str">
        <f>Viewpoints_Statements[[#This Row],[ViewpointName]]&amp;Viewpoints_Statements[[#This Row],[PrimaryResource]]&amp;Viewpoints_Statements[[#This Row],[SecondaryResource]]</f>
        <v>SPLtableTransforming command</v>
      </c>
    </row>
    <row r="781" spans="1:8" ht="28.5" customHeight="1">
      <c r="A781" s="26" t="s">
        <v>144</v>
      </c>
      <c r="B781" s="26" t="s">
        <v>376</v>
      </c>
      <c r="C781" s="40" t="s">
        <v>739</v>
      </c>
      <c r="D781" s="42" t="s">
        <v>740</v>
      </c>
      <c r="E781" s="41">
        <v>63</v>
      </c>
      <c r="F781" s="28" t="s">
        <v>77</v>
      </c>
      <c r="H781" s="25" t="str">
        <f>Viewpoints_Statements[[#This Row],[ViewpointName]]&amp;Viewpoints_Statements[[#This Row],[PrimaryResource]]&amp;Viewpoints_Statements[[#This Row],[SecondaryResource]]</f>
        <v>SPLtableaddtotals</v>
      </c>
    </row>
    <row r="782" spans="1:8" ht="28.5" customHeight="1">
      <c r="A782" s="26" t="s">
        <v>66</v>
      </c>
      <c r="B782" s="26" t="s">
        <v>741</v>
      </c>
      <c r="C782" s="40" t="s">
        <v>1000</v>
      </c>
      <c r="D782" s="55" t="s">
        <v>1254</v>
      </c>
      <c r="E782" s="41">
        <v>74</v>
      </c>
      <c r="F782" s="28" t="s">
        <v>337</v>
      </c>
      <c r="H782" s="25" t="str">
        <f>Viewpoints_Statements[[#This Row],[ViewpointName]]&amp;Viewpoints_Statements[[#This Row],[PrimaryResource]]&amp;Viewpoints_Statements[[#This Row],[SecondaryResource]]</f>
        <v>SplunkTagHow to create</v>
      </c>
    </row>
    <row r="783" spans="1:8" ht="28.5" customHeight="1">
      <c r="A783" s="26" t="s">
        <v>66</v>
      </c>
      <c r="B783" s="26" t="s">
        <v>741</v>
      </c>
      <c r="C783" s="40" t="s">
        <v>1001</v>
      </c>
      <c r="D783" s="55" t="s">
        <v>102</v>
      </c>
      <c r="E783" s="41">
        <v>67</v>
      </c>
      <c r="F783" s="28" t="s">
        <v>187</v>
      </c>
      <c r="H783" s="25" t="str">
        <f>Viewpoints_Statements[[#This Row],[ViewpointName]]&amp;Viewpoints_Statements[[#This Row],[PrimaryResource]]&amp;Viewpoints_Statements[[#This Row],[SecondaryResource]]</f>
        <v>SplunkTagSearch</v>
      </c>
    </row>
    <row r="784" spans="1:8" ht="28.5" customHeight="1">
      <c r="A784" s="26" t="s">
        <v>66</v>
      </c>
      <c r="B784" s="26" t="s">
        <v>741</v>
      </c>
      <c r="C784" s="40" t="s">
        <v>1170</v>
      </c>
      <c r="D784" s="55" t="s">
        <v>803</v>
      </c>
      <c r="E784" s="41">
        <v>70</v>
      </c>
      <c r="F784" s="28" t="s">
        <v>12</v>
      </c>
      <c r="H784" s="25" t="str">
        <f>Viewpoints_Statements[[#This Row],[ViewpointName]]&amp;Viewpoints_Statements[[#This Row],[PrimaryResource]]&amp;Viewpoints_Statements[[#This Row],[SecondaryResource]]</f>
        <v>SplunkTagCase sensitivity</v>
      </c>
    </row>
    <row r="785" spans="1:8" ht="28.5" customHeight="1">
      <c r="A785" s="26" t="s">
        <v>66</v>
      </c>
      <c r="B785" s="26" t="s">
        <v>741</v>
      </c>
      <c r="C785" s="40" t="s">
        <v>1020</v>
      </c>
      <c r="D785" s="42" t="s">
        <v>320</v>
      </c>
      <c r="E785" s="41">
        <v>84</v>
      </c>
      <c r="F785" s="28" t="s">
        <v>77</v>
      </c>
      <c r="H785" s="25" t="str">
        <f>Viewpoints_Statements[[#This Row],[ViewpointName]]&amp;Viewpoints_Statements[[#This Row],[PrimaryResource]]&amp;Viewpoints_Statements[[#This Row],[SecondaryResource]]</f>
        <v>SplunkTagEvent type</v>
      </c>
    </row>
    <row r="786" spans="1:8" ht="28.5" customHeight="1">
      <c r="A786" s="26" t="s">
        <v>66</v>
      </c>
      <c r="B786" s="42" t="s">
        <v>741</v>
      </c>
      <c r="C786" s="40" t="s">
        <v>999</v>
      </c>
      <c r="D786" s="55" t="s">
        <v>155</v>
      </c>
      <c r="E786" s="41">
        <v>90</v>
      </c>
      <c r="F786" s="28" t="s">
        <v>69</v>
      </c>
      <c r="H786" s="25" t="str">
        <f>Viewpoints_Statements[[#This Row],[ViewpointName]]&amp;Viewpoints_Statements[[#This Row],[PrimaryResource]]&amp;Viewpoints_Statements[[#This Row],[SecondaryResource]]</f>
        <v>SplunkTagField</v>
      </c>
    </row>
    <row r="787" spans="1:8" ht="28.5" customHeight="1">
      <c r="A787" s="26" t="s">
        <v>66</v>
      </c>
      <c r="B787" s="42" t="s">
        <v>741</v>
      </c>
      <c r="C787" s="40" t="s">
        <v>1171</v>
      </c>
      <c r="D787" s="55" t="s">
        <v>155</v>
      </c>
      <c r="E787" s="41">
        <v>90</v>
      </c>
      <c r="F787" s="28" t="s">
        <v>12</v>
      </c>
      <c r="H787" s="25" t="str">
        <f>Viewpoints_Statements[[#This Row],[ViewpointName]]&amp;Viewpoints_Statements[[#This Row],[PrimaryResource]]&amp;Viewpoints_Statements[[#This Row],[SecondaryResource]]</f>
        <v>SplunkTagField</v>
      </c>
    </row>
    <row r="788" spans="1:8" ht="28.5" customHeight="1">
      <c r="A788" s="26" t="s">
        <v>66</v>
      </c>
      <c r="B788" s="26" t="s">
        <v>741</v>
      </c>
      <c r="C788" s="40" t="s">
        <v>1002</v>
      </c>
      <c r="D788" s="55" t="s">
        <v>155</v>
      </c>
      <c r="E788" s="41">
        <v>97</v>
      </c>
      <c r="F788" s="28" t="s">
        <v>77</v>
      </c>
      <c r="H788" s="25" t="str">
        <f>Viewpoints_Statements[[#This Row],[ViewpointName]]&amp;Viewpoints_Statements[[#This Row],[PrimaryResource]]&amp;Viewpoints_Statements[[#This Row],[SecondaryResource]]</f>
        <v>SplunkTagField</v>
      </c>
    </row>
    <row r="789" spans="1:8" ht="28.5" customHeight="1">
      <c r="A789" s="26" t="s">
        <v>66</v>
      </c>
      <c r="B789" s="26" t="s">
        <v>1315</v>
      </c>
      <c r="C789" s="40" t="s">
        <v>1314</v>
      </c>
      <c r="D789" s="55" t="s">
        <v>1316</v>
      </c>
      <c r="E789" s="41">
        <v>90</v>
      </c>
      <c r="F789" s="28" t="s">
        <v>69</v>
      </c>
      <c r="H789" s="25" t="str">
        <f>Viewpoints_Statements[[#This Row],[ViewpointName]]&amp;Viewpoints_Statements[[#This Row],[PrimaryResource]]&amp;Viewpoints_Statements[[#This Row],[SecondaryResource]]</f>
        <v>SplunkTermWord</v>
      </c>
    </row>
    <row r="790" spans="1:8" ht="28.5" customHeight="1">
      <c r="A790" s="26" t="s">
        <v>66</v>
      </c>
      <c r="B790" s="42" t="s">
        <v>1315</v>
      </c>
      <c r="C790" s="40" t="s">
        <v>1332</v>
      </c>
      <c r="D790" s="42" t="s">
        <v>81</v>
      </c>
      <c r="E790" s="41">
        <v>100</v>
      </c>
      <c r="F790" s="45" t="s">
        <v>156</v>
      </c>
      <c r="H790" s="25" t="str">
        <f>Viewpoints_Statements[[#This Row],[ViewpointName]]&amp;Viewpoints_Statements[[#This Row],[PrimaryResource]]&amp;Viewpoints_Statements[[#This Row],[SecondaryResource]]</f>
        <v>SplunkTermToken</v>
      </c>
    </row>
    <row r="791" spans="1:8" ht="28.5" customHeight="1">
      <c r="A791" s="26" t="s">
        <v>144</v>
      </c>
      <c r="B791" s="26" t="s">
        <v>1370</v>
      </c>
      <c r="C791" s="40" t="s">
        <v>1358</v>
      </c>
      <c r="D791" s="55" t="s">
        <v>1359</v>
      </c>
      <c r="E791" s="41">
        <v>75</v>
      </c>
      <c r="F791" s="28" t="s">
        <v>73</v>
      </c>
      <c r="H791" s="25" t="str">
        <f>Viewpoints_Statements[[#This Row],[ViewpointName]]&amp;Viewpoints_Statements[[#This Row],[PrimaryResource]]&amp;Viewpoints_Statements[[#This Row],[SecondaryResource]]</f>
        <v>SPLTERM functionDon’t contain major breaks</v>
      </c>
    </row>
    <row r="792" spans="1:8" ht="28.5" customHeight="1">
      <c r="A792" s="26" t="s">
        <v>144</v>
      </c>
      <c r="B792" s="26" t="s">
        <v>1370</v>
      </c>
      <c r="C792" s="40" t="s">
        <v>1361</v>
      </c>
      <c r="D792" s="55" t="s">
        <v>1360</v>
      </c>
      <c r="E792" s="41">
        <v>86</v>
      </c>
      <c r="F792" s="28" t="s">
        <v>73</v>
      </c>
      <c r="H792" s="25" t="str">
        <f>Viewpoints_Statements[[#This Row],[ViewpointName]]&amp;Viewpoints_Statements[[#This Row],[PrimaryResource]]&amp;Viewpoints_Statements[[#This Row],[SecondaryResource]]</f>
        <v>SPLTERM functionAlias field</v>
      </c>
    </row>
    <row r="793" spans="1:8" ht="28.5" customHeight="1">
      <c r="A793" s="26" t="s">
        <v>144</v>
      </c>
      <c r="B793" s="42" t="s">
        <v>1370</v>
      </c>
      <c r="C793" s="40" t="s">
        <v>1363</v>
      </c>
      <c r="D793" s="55" t="s">
        <v>1362</v>
      </c>
      <c r="E793" s="41">
        <v>93</v>
      </c>
      <c r="F793" s="28" t="s">
        <v>830</v>
      </c>
      <c r="H793" s="25" t="str">
        <f>Viewpoints_Statements[[#This Row],[ViewpointName]]&amp;Viewpoints_Statements[[#This Row],[PrimaryResource]]&amp;Viewpoints_Statements[[#This Row],[SecondaryResource]]</f>
        <v>SPLTERM functionOperators</v>
      </c>
    </row>
    <row r="794" spans="1:8" ht="28.5" customHeight="1">
      <c r="A794" s="26" t="s">
        <v>144</v>
      </c>
      <c r="B794" s="42" t="s">
        <v>1370</v>
      </c>
      <c r="C794" s="40" t="s">
        <v>1356</v>
      </c>
      <c r="D794" s="55" t="s">
        <v>1357</v>
      </c>
      <c r="E794" s="41">
        <v>98</v>
      </c>
      <c r="F794" s="28" t="s">
        <v>73</v>
      </c>
      <c r="H794" s="25" t="str">
        <f>Viewpoints_Statements[[#This Row],[ViewpointName]]&amp;Viewpoints_Statements[[#This Row],[PrimaryResource]]&amp;Viewpoints_Statements[[#This Row],[SecondaryResource]]</f>
        <v>SPLTERM functionNot connected to minor breaks</v>
      </c>
    </row>
    <row r="795" spans="1:8" ht="28.5" customHeight="1">
      <c r="A795" s="26" t="s">
        <v>144</v>
      </c>
      <c r="B795" s="57" t="s">
        <v>1370</v>
      </c>
      <c r="C795" s="40" t="s">
        <v>1355</v>
      </c>
      <c r="D795" s="55"/>
      <c r="E795" s="41">
        <v>95</v>
      </c>
      <c r="F795" s="28" t="s">
        <v>69</v>
      </c>
      <c r="H795" s="25" t="str">
        <f>Viewpoints_Statements[[#This Row],[ViewpointName]]&amp;Viewpoints_Statements[[#This Row],[PrimaryResource]]&amp;Viewpoints_Statements[[#This Row],[SecondaryResource]]</f>
        <v>SPLTERM function</v>
      </c>
    </row>
    <row r="796" spans="1:8" ht="28.5" customHeight="1">
      <c r="A796" s="26" t="s">
        <v>171</v>
      </c>
      <c r="B796" s="26" t="s">
        <v>74</v>
      </c>
      <c r="C796" s="40" t="s">
        <v>743</v>
      </c>
      <c r="D796" s="42" t="s">
        <v>565</v>
      </c>
      <c r="E796" s="41">
        <v>70</v>
      </c>
      <c r="F796" s="28" t="s">
        <v>154</v>
      </c>
      <c r="H796" s="25" t="str">
        <f>Viewpoints_Statements[[#This Row],[ViewpointName]]&amp;Viewpoints_Statements[[#This Row],[PrimaryResource]]&amp;Viewpoints_Statements[[#This Row],[SecondaryResource]]</f>
        <v>SPL historyTimeTime format display</v>
      </c>
    </row>
    <row r="797" spans="1:8" ht="28.5" customHeight="1">
      <c r="A797" s="26" t="s">
        <v>171</v>
      </c>
      <c r="B797" s="26" t="s">
        <v>74</v>
      </c>
      <c r="C797" s="40" t="s">
        <v>742</v>
      </c>
      <c r="D797" s="42" t="s">
        <v>297</v>
      </c>
      <c r="E797" s="41">
        <v>78</v>
      </c>
      <c r="F797" s="28" t="s">
        <v>154</v>
      </c>
      <c r="H797" s="25" t="str">
        <f>Viewpoints_Statements[[#This Row],[ViewpointName]]&amp;Viewpoints_Statements[[#This Row],[PrimaryResource]]&amp;Viewpoints_Statements[[#This Row],[SecondaryResource]]</f>
        <v>SPL historyTimeearliest</v>
      </c>
    </row>
    <row r="798" spans="1:8" ht="28.5" customHeight="1">
      <c r="A798" s="26" t="s">
        <v>144</v>
      </c>
      <c r="B798" s="42" t="s">
        <v>744</v>
      </c>
      <c r="C798" s="40" t="s">
        <v>745</v>
      </c>
      <c r="D798" s="42" t="s">
        <v>166</v>
      </c>
      <c r="E798" s="41">
        <v>75</v>
      </c>
      <c r="F798" s="28" t="s">
        <v>77</v>
      </c>
      <c r="H798" s="25" t="str">
        <f>Viewpoints_Statements[[#This Row],[ViewpointName]]&amp;Viewpoints_Statements[[#This Row],[PrimaryResource]]&amp;Viewpoints_Statements[[#This Row],[SecondaryResource]]</f>
        <v>SPLTime abreviationsTimestamp</v>
      </c>
    </row>
    <row r="799" spans="1:8" ht="28.5" customHeight="1">
      <c r="A799" s="26" t="s">
        <v>144</v>
      </c>
      <c r="B799" s="26" t="s">
        <v>744</v>
      </c>
      <c r="C799" s="40" t="s">
        <v>751</v>
      </c>
      <c r="D799" s="55" t="s">
        <v>166</v>
      </c>
      <c r="E799" s="41">
        <v>78</v>
      </c>
      <c r="F799" s="28" t="s">
        <v>77</v>
      </c>
      <c r="H799" s="25" t="str">
        <f>Viewpoints_Statements[[#This Row],[ViewpointName]]&amp;Viewpoints_Statements[[#This Row],[PrimaryResource]]&amp;Viewpoints_Statements[[#This Row],[SecondaryResource]]</f>
        <v>SPLTime abreviationsTimestamp</v>
      </c>
    </row>
    <row r="800" spans="1:8" ht="28.5" customHeight="1">
      <c r="A800" s="26" t="s">
        <v>66</v>
      </c>
      <c r="B800" s="26" t="s">
        <v>166</v>
      </c>
      <c r="C800" s="40" t="s">
        <v>749</v>
      </c>
      <c r="D800" s="42" t="s">
        <v>750</v>
      </c>
      <c r="E800" s="41">
        <v>70</v>
      </c>
      <c r="F800" s="28" t="s">
        <v>12</v>
      </c>
      <c r="H800" s="25" t="str">
        <f>Viewpoints_Statements[[#This Row],[ViewpointName]]&amp;Viewpoints_Statements[[#This Row],[PrimaryResource]]&amp;Viewpoints_Statements[[#This Row],[SecondaryResource]]</f>
        <v>SplunkTimestampTimezone</v>
      </c>
    </row>
    <row r="801" spans="1:8" ht="28.5" customHeight="1">
      <c r="A801" s="26" t="s">
        <v>66</v>
      </c>
      <c r="B801" s="26" t="s">
        <v>166</v>
      </c>
      <c r="C801" s="40" t="s">
        <v>747</v>
      </c>
      <c r="D801" s="42" t="s">
        <v>325</v>
      </c>
      <c r="E801" s="41">
        <v>75</v>
      </c>
      <c r="F801" s="28" t="s">
        <v>12</v>
      </c>
      <c r="H801" s="25" t="str">
        <f>Viewpoints_Statements[[#This Row],[ViewpointName]]&amp;Viewpoints_Statements[[#This Row],[PrimaryResource]]&amp;Viewpoints_Statements[[#This Row],[SecondaryResource]]</f>
        <v>SplunkTimestampFormat</v>
      </c>
    </row>
    <row r="802" spans="1:8" ht="28.5" customHeight="1">
      <c r="A802" s="26" t="s">
        <v>66</v>
      </c>
      <c r="B802" s="26" t="s">
        <v>166</v>
      </c>
      <c r="C802" s="40" t="s">
        <v>748</v>
      </c>
      <c r="D802" s="42" t="s">
        <v>351</v>
      </c>
      <c r="E802" s="41">
        <v>83</v>
      </c>
      <c r="F802" s="28" t="s">
        <v>12</v>
      </c>
      <c r="H802" s="25" t="str">
        <f>Viewpoints_Statements[[#This Row],[ViewpointName]]&amp;Viewpoints_Statements[[#This Row],[PrimaryResource]]&amp;Viewpoints_Statements[[#This Row],[SecondaryResource]]</f>
        <v>SplunkTimestampFiltering</v>
      </c>
    </row>
    <row r="803" spans="1:8" ht="28.5" customHeight="1">
      <c r="A803" s="26" t="s">
        <v>66</v>
      </c>
      <c r="B803" s="26" t="s">
        <v>166</v>
      </c>
      <c r="C803" s="40" t="s">
        <v>746</v>
      </c>
      <c r="D803" s="42" t="s">
        <v>155</v>
      </c>
      <c r="E803" s="41">
        <v>100</v>
      </c>
      <c r="F803" s="28" t="s">
        <v>69</v>
      </c>
      <c r="H803" s="25" t="str">
        <f>Viewpoints_Statements[[#This Row],[ViewpointName]]&amp;Viewpoints_Statements[[#This Row],[PrimaryResource]]&amp;Viewpoints_Statements[[#This Row],[SecondaryResource]]</f>
        <v>SplunkTimestampField</v>
      </c>
    </row>
    <row r="804" spans="1:8" ht="28.5" customHeight="1">
      <c r="A804" s="26" t="s">
        <v>66</v>
      </c>
      <c r="B804" s="26" t="s">
        <v>81</v>
      </c>
      <c r="C804" s="40" t="s">
        <v>1342</v>
      </c>
      <c r="D804" s="55" t="s">
        <v>1305</v>
      </c>
      <c r="E804" s="41">
        <v>93</v>
      </c>
      <c r="F804" s="28" t="s">
        <v>187</v>
      </c>
      <c r="H804" s="25" t="str">
        <f>Viewpoints_Statements[[#This Row],[ViewpointName]]&amp;Viewpoints_Statements[[#This Row],[PrimaryResource]]&amp;Viewpoints_Statements[[#This Row],[SecondaryResource]]</f>
        <v>SplunkTokenBloom filter</v>
      </c>
    </row>
    <row r="805" spans="1:8" ht="28.5" customHeight="1">
      <c r="A805" s="26" t="s">
        <v>66</v>
      </c>
      <c r="B805" s="26" t="s">
        <v>81</v>
      </c>
      <c r="C805" s="40" t="s">
        <v>1331</v>
      </c>
      <c r="D805" s="55" t="s">
        <v>1315</v>
      </c>
      <c r="E805" s="41">
        <v>100</v>
      </c>
      <c r="F805" s="28" t="s">
        <v>156</v>
      </c>
      <c r="H805" s="25" t="str">
        <f>Viewpoints_Statements[[#This Row],[ViewpointName]]&amp;Viewpoints_Statements[[#This Row],[PrimaryResource]]&amp;Viewpoints_Statements[[#This Row],[SecondaryResource]]</f>
        <v>SplunkTokenTerm</v>
      </c>
    </row>
    <row r="806" spans="1:8" ht="28.5" customHeight="1">
      <c r="A806" s="26" t="s">
        <v>66</v>
      </c>
      <c r="B806" s="26" t="s">
        <v>81</v>
      </c>
      <c r="C806" s="40" t="s">
        <v>1341</v>
      </c>
      <c r="D806" s="55" t="s">
        <v>736</v>
      </c>
      <c r="E806" s="41">
        <v>101</v>
      </c>
      <c r="F806" s="28" t="s">
        <v>187</v>
      </c>
      <c r="H806" s="25" t="str">
        <f>Viewpoints_Statements[[#This Row],[ViewpointName]]&amp;Viewpoints_Statements[[#This Row],[PrimaryResource]]&amp;Viewpoints_Statements[[#This Row],[SecondaryResource]]</f>
        <v>SplunkTokenTsidx</v>
      </c>
    </row>
    <row r="807" spans="1:8" ht="28.5" customHeight="1">
      <c r="A807" s="26" t="s">
        <v>144</v>
      </c>
      <c r="B807" s="26" t="s">
        <v>232</v>
      </c>
      <c r="C807" s="40" t="s">
        <v>936</v>
      </c>
      <c r="D807" s="57" t="s">
        <v>934</v>
      </c>
      <c r="E807" s="41">
        <v>65</v>
      </c>
      <c r="F807" s="45" t="s">
        <v>930</v>
      </c>
      <c r="G807" s="40"/>
      <c r="H807" s="26" t="str">
        <f>Viewpoints_Statements[[#This Row],[ViewpointName]]&amp;Viewpoints_Statements[[#This Row],[PrimaryResource]]&amp;Viewpoints_Statements[[#This Row],[SecondaryResource]]</f>
        <v>SPLTransactionstartswith</v>
      </c>
    </row>
    <row r="808" spans="1:8" ht="28.5" customHeight="1">
      <c r="A808" s="26" t="s">
        <v>144</v>
      </c>
      <c r="B808" s="26" t="s">
        <v>232</v>
      </c>
      <c r="C808" s="40" t="s">
        <v>935</v>
      </c>
      <c r="D808" s="55" t="s">
        <v>933</v>
      </c>
      <c r="E808" s="41">
        <v>65</v>
      </c>
      <c r="F808" s="28" t="s">
        <v>930</v>
      </c>
      <c r="H808" s="25" t="str">
        <f>Viewpoints_Statements[[#This Row],[ViewpointName]]&amp;Viewpoints_Statements[[#This Row],[PrimaryResource]]&amp;Viewpoints_Statements[[#This Row],[SecondaryResource]]</f>
        <v>SPLTransactionendswith</v>
      </c>
    </row>
    <row r="809" spans="1:8" ht="28.5" customHeight="1">
      <c r="A809" s="26" t="s">
        <v>171</v>
      </c>
      <c r="B809" s="26" t="s">
        <v>232</v>
      </c>
      <c r="C809" s="40" t="s">
        <v>994</v>
      </c>
      <c r="D809" s="55" t="s">
        <v>110</v>
      </c>
      <c r="E809" s="41">
        <v>76</v>
      </c>
      <c r="F809" s="45" t="s">
        <v>160</v>
      </c>
      <c r="H809" s="25" t="str">
        <f>Viewpoints_Statements[[#This Row],[ViewpointName]]&amp;Viewpoints_Statements[[#This Row],[PrimaryResource]]&amp;Viewpoints_Statements[[#This Row],[SecondaryResource]]</f>
        <v>SPL historyTransactionConsideration</v>
      </c>
    </row>
    <row r="810" spans="1:8" ht="28.5" customHeight="1">
      <c r="A810" s="26" t="s">
        <v>144</v>
      </c>
      <c r="B810" s="26" t="s">
        <v>232</v>
      </c>
      <c r="C810" s="40" t="s">
        <v>924</v>
      </c>
      <c r="D810" s="55" t="s">
        <v>925</v>
      </c>
      <c r="E810" s="41">
        <v>88</v>
      </c>
      <c r="F810" s="45" t="s">
        <v>160</v>
      </c>
      <c r="H810" s="25" t="str">
        <f>Viewpoints_Statements[[#This Row],[ViewpointName]]&amp;Viewpoints_Statements[[#This Row],[PrimaryResource]]&amp;Viewpoints_Statements[[#This Row],[SecondaryResource]]</f>
        <v>SPLTransactionSpecial fields</v>
      </c>
    </row>
    <row r="811" spans="1:8" ht="28.5" customHeight="1">
      <c r="A811" s="26" t="s">
        <v>144</v>
      </c>
      <c r="B811" s="26" t="s">
        <v>232</v>
      </c>
      <c r="C811" s="40" t="s">
        <v>947</v>
      </c>
      <c r="D811" s="55" t="s">
        <v>948</v>
      </c>
      <c r="E811" s="41">
        <v>40</v>
      </c>
      <c r="F811" s="28" t="s">
        <v>949</v>
      </c>
      <c r="H811" s="25" t="str">
        <f>Viewpoints_Statements[[#This Row],[ViewpointName]]&amp;Viewpoints_Statements[[#This Row],[PrimaryResource]]&amp;Viewpoints_Statements[[#This Row],[SecondaryResource]]</f>
        <v>SPLTransactionMemory limitations</v>
      </c>
    </row>
    <row r="812" spans="1:8" ht="28.5" customHeight="1">
      <c r="A812" s="26" t="s">
        <v>66</v>
      </c>
      <c r="B812" s="26" t="s">
        <v>232</v>
      </c>
      <c r="C812" s="40" t="s">
        <v>753</v>
      </c>
      <c r="D812" s="42" t="s">
        <v>206</v>
      </c>
      <c r="E812" s="41">
        <v>67</v>
      </c>
      <c r="F812" s="28" t="s">
        <v>160</v>
      </c>
      <c r="H812" s="25" t="str">
        <f>Viewpoints_Statements[[#This Row],[ViewpointName]]&amp;Viewpoints_Statements[[#This Row],[PrimaryResource]]&amp;Viewpoints_Statements[[#This Row],[SecondaryResource]]</f>
        <v>SplunkTransactionPerformance</v>
      </c>
    </row>
    <row r="813" spans="1:8" ht="28.5" customHeight="1">
      <c r="A813" s="26" t="s">
        <v>66</v>
      </c>
      <c r="B813" s="26" t="s">
        <v>232</v>
      </c>
      <c r="C813" s="40" t="s">
        <v>911</v>
      </c>
      <c r="D813" s="55" t="s">
        <v>910</v>
      </c>
      <c r="E813" s="41">
        <v>70</v>
      </c>
      <c r="F813" s="28" t="s">
        <v>127</v>
      </c>
      <c r="H813" s="25" t="str">
        <f>Viewpoints_Statements[[#This Row],[ViewpointName]]&amp;Viewpoints_Statements[[#This Row],[PrimaryResource]]&amp;Viewpoints_Statements[[#This Row],[SecondaryResource]]</f>
        <v>SplunkTransactioneventcount</v>
      </c>
    </row>
    <row r="814" spans="1:8" ht="28.5" customHeight="1">
      <c r="A814" s="26" t="s">
        <v>144</v>
      </c>
      <c r="B814" s="26" t="s">
        <v>232</v>
      </c>
      <c r="C814" s="40" t="s">
        <v>932</v>
      </c>
      <c r="D814" s="55" t="s">
        <v>931</v>
      </c>
      <c r="E814" s="41">
        <v>73</v>
      </c>
      <c r="F814" s="28" t="s">
        <v>930</v>
      </c>
      <c r="H814" s="25" t="str">
        <f>Viewpoints_Statements[[#This Row],[ViewpointName]]&amp;Viewpoints_Statements[[#This Row],[PrimaryResource]]&amp;Viewpoints_Statements[[#This Row],[SecondaryResource]]</f>
        <v>SPLTransactionmaxpause</v>
      </c>
    </row>
    <row r="815" spans="1:8" ht="28.5" customHeight="1">
      <c r="A815" s="26" t="s">
        <v>144</v>
      </c>
      <c r="B815" s="26" t="s">
        <v>232</v>
      </c>
      <c r="C815" s="40" t="s">
        <v>941</v>
      </c>
      <c r="D815" s="55" t="s">
        <v>157</v>
      </c>
      <c r="E815" s="41">
        <v>77</v>
      </c>
      <c r="F815" s="45" t="s">
        <v>77</v>
      </c>
      <c r="H815" s="25" t="str">
        <f>Viewpoints_Statements[[#This Row],[ViewpointName]]&amp;Viewpoints_Statements[[#This Row],[PrimaryResource]]&amp;Viewpoints_Statements[[#This Row],[SecondaryResource]]</f>
        <v>SPLTransactioneval expression</v>
      </c>
    </row>
    <row r="816" spans="1:8" ht="28.5" customHeight="1">
      <c r="A816" s="26" t="s">
        <v>144</v>
      </c>
      <c r="B816" s="26" t="s">
        <v>232</v>
      </c>
      <c r="C816" s="40" t="s">
        <v>951</v>
      </c>
      <c r="D816" s="55" t="s">
        <v>206</v>
      </c>
      <c r="E816" s="41">
        <v>78</v>
      </c>
      <c r="F816" s="28" t="s">
        <v>160</v>
      </c>
      <c r="H816" s="25" t="str">
        <f>Viewpoints_Statements[[#This Row],[ViewpointName]]&amp;Viewpoints_Statements[[#This Row],[PrimaryResource]]&amp;Viewpoints_Statements[[#This Row],[SecondaryResource]]</f>
        <v>SPLTransactionPerformance</v>
      </c>
    </row>
    <row r="817" spans="1:8" ht="28.5" customHeight="1">
      <c r="A817" s="26" t="s">
        <v>144</v>
      </c>
      <c r="B817" s="42" t="s">
        <v>232</v>
      </c>
      <c r="C817" s="40" t="s">
        <v>987</v>
      </c>
      <c r="D817" s="57" t="s">
        <v>198</v>
      </c>
      <c r="E817" s="41">
        <v>79</v>
      </c>
      <c r="F817" s="28" t="s">
        <v>988</v>
      </c>
      <c r="H817" s="25" t="str">
        <f>Viewpoints_Statements[[#This Row],[ViewpointName]]&amp;Viewpoints_Statements[[#This Row],[PrimaryResource]]&amp;Viewpoints_Statements[[#This Row],[SecondaryResource]]</f>
        <v>SPLTransactionCentralized streaming command</v>
      </c>
    </row>
    <row r="818" spans="1:8" ht="28.5" customHeight="1">
      <c r="A818" s="26" t="s">
        <v>144</v>
      </c>
      <c r="B818" s="42" t="s">
        <v>232</v>
      </c>
      <c r="C818" s="40" t="s">
        <v>1223</v>
      </c>
      <c r="D818" s="55" t="s">
        <v>929</v>
      </c>
      <c r="E818" s="41">
        <v>80</v>
      </c>
      <c r="F818" s="45" t="s">
        <v>930</v>
      </c>
      <c r="H818" s="25" t="str">
        <f>Viewpoints_Statements[[#This Row],[ViewpointName]]&amp;Viewpoints_Statements[[#This Row],[PrimaryResource]]&amp;Viewpoints_Statements[[#This Row],[SecondaryResource]]</f>
        <v>SPLTransactionmaxspan</v>
      </c>
    </row>
    <row r="819" spans="1:8" ht="28.5" customHeight="1">
      <c r="A819" s="26" t="s">
        <v>144</v>
      </c>
      <c r="B819" s="42" t="s">
        <v>232</v>
      </c>
      <c r="C819" s="40" t="s">
        <v>943</v>
      </c>
      <c r="D819" s="55" t="s">
        <v>942</v>
      </c>
      <c r="E819" s="41">
        <v>80</v>
      </c>
      <c r="F819" s="28" t="s">
        <v>169</v>
      </c>
      <c r="H819" s="25" t="str">
        <f>Viewpoints_Statements[[#This Row],[ViewpointName]]&amp;Viewpoints_Statements[[#This Row],[PrimaryResource]]&amp;Viewpoints_Statements[[#This Row],[SecondaryResource]]</f>
        <v>SPLTransactionComplete</v>
      </c>
    </row>
    <row r="820" spans="1:8" ht="28.5" customHeight="1">
      <c r="A820" s="26" t="s">
        <v>144</v>
      </c>
      <c r="B820" s="42" t="s">
        <v>232</v>
      </c>
      <c r="C820" s="40" t="s">
        <v>1143</v>
      </c>
      <c r="D820" s="57" t="s">
        <v>872</v>
      </c>
      <c r="E820" s="41">
        <v>81</v>
      </c>
      <c r="F820" s="28" t="s">
        <v>115</v>
      </c>
      <c r="H820" s="25" t="str">
        <f>Viewpoints_Statements[[#This Row],[ViewpointName]]&amp;Viewpoints_Statements[[#This Row],[PrimaryResource]]&amp;Viewpoints_Statements[[#This Row],[SecondaryResource]]</f>
        <v>SPLTransactionLimit</v>
      </c>
    </row>
    <row r="821" spans="1:8" ht="28.5" customHeight="1">
      <c r="A821" s="26" t="s">
        <v>144</v>
      </c>
      <c r="B821" s="42" t="s">
        <v>232</v>
      </c>
      <c r="C821" s="40" t="s">
        <v>950</v>
      </c>
      <c r="D821" s="55" t="s">
        <v>946</v>
      </c>
      <c r="E821" s="41">
        <v>82</v>
      </c>
      <c r="F821" s="28" t="s">
        <v>77</v>
      </c>
      <c r="H821" s="25" t="str">
        <f>Viewpoints_Statements[[#This Row],[ViewpointName]]&amp;Viewpoints_Statements[[#This Row],[PrimaryResource]]&amp;Viewpoints_Statements[[#This Row],[SecondaryResource]]</f>
        <v>SPLTransactionkeepevicted</v>
      </c>
    </row>
    <row r="822" spans="1:8" ht="28.5" customHeight="1">
      <c r="A822" s="26" t="s">
        <v>66</v>
      </c>
      <c r="B822" s="42" t="s">
        <v>232</v>
      </c>
      <c r="C822" s="40" t="s">
        <v>752</v>
      </c>
      <c r="D822" s="42" t="s">
        <v>155</v>
      </c>
      <c r="E822" s="41">
        <v>85</v>
      </c>
      <c r="F822" s="28" t="s">
        <v>12</v>
      </c>
      <c r="H822" s="25" t="str">
        <f>Viewpoints_Statements[[#This Row],[ViewpointName]]&amp;Viewpoints_Statements[[#This Row],[PrimaryResource]]&amp;Viewpoints_Statements[[#This Row],[SecondaryResource]]</f>
        <v>SplunkTransactionField</v>
      </c>
    </row>
    <row r="823" spans="1:8" ht="28.5" customHeight="1">
      <c r="A823" s="26" t="s">
        <v>66</v>
      </c>
      <c r="B823" s="42" t="s">
        <v>232</v>
      </c>
      <c r="C823" s="40" t="s">
        <v>923</v>
      </c>
      <c r="D823" s="55" t="s">
        <v>252</v>
      </c>
      <c r="E823" s="41">
        <v>85</v>
      </c>
      <c r="F823" s="45" t="s">
        <v>127</v>
      </c>
      <c r="H823" s="25" t="str">
        <f>Viewpoints_Statements[[#This Row],[ViewpointName]]&amp;Viewpoints_Statements[[#This Row],[PrimaryResource]]&amp;Viewpoints_Statements[[#This Row],[SecondaryResource]]</f>
        <v>SplunkTransactionDuration</v>
      </c>
    </row>
    <row r="824" spans="1:8" ht="28.5" customHeight="1">
      <c r="A824" s="26" t="s">
        <v>144</v>
      </c>
      <c r="B824" s="42" t="s">
        <v>232</v>
      </c>
      <c r="C824" s="40" t="s">
        <v>989</v>
      </c>
      <c r="D824" s="55" t="s">
        <v>181</v>
      </c>
      <c r="E824" s="41">
        <v>87</v>
      </c>
      <c r="F824" s="28" t="s">
        <v>115</v>
      </c>
      <c r="H824" s="25" t="str">
        <f>Viewpoints_Statements[[#This Row],[ViewpointName]]&amp;Viewpoints_Statements[[#This Row],[PrimaryResource]]&amp;Viewpoints_Statements[[#This Row],[SecondaryResource]]</f>
        <v>SPLTransactionSearch head</v>
      </c>
    </row>
    <row r="825" spans="1:8" ht="28.5" customHeight="1">
      <c r="A825" s="26" t="s">
        <v>144</v>
      </c>
      <c r="B825" s="42" t="s">
        <v>232</v>
      </c>
      <c r="C825" s="40" t="s">
        <v>952</v>
      </c>
      <c r="D825" s="55" t="s">
        <v>102</v>
      </c>
      <c r="E825" s="41">
        <v>88</v>
      </c>
      <c r="F825" s="28" t="s">
        <v>159</v>
      </c>
      <c r="H825" s="25" t="str">
        <f>Viewpoints_Statements[[#This Row],[ViewpointName]]&amp;Viewpoints_Statements[[#This Row],[PrimaryResource]]&amp;Viewpoints_Statements[[#This Row],[SecondaryResource]]</f>
        <v>SPLTransactionSearch</v>
      </c>
    </row>
    <row r="826" spans="1:8" ht="28.5" customHeight="1">
      <c r="A826" s="26" t="s">
        <v>144</v>
      </c>
      <c r="B826" s="42" t="s">
        <v>232</v>
      </c>
      <c r="C826" s="40" t="s">
        <v>922</v>
      </c>
      <c r="D826" s="55" t="s">
        <v>917</v>
      </c>
      <c r="E826" s="41">
        <v>85</v>
      </c>
      <c r="F826" s="28" t="s">
        <v>920</v>
      </c>
      <c r="H826" s="25" t="str">
        <f>Viewpoints_Statements[[#This Row],[ViewpointName]]&amp;Viewpoints_Statements[[#This Row],[PrimaryResource]]&amp;Viewpoints_Statements[[#This Row],[SecondaryResource]]</f>
        <v>SPLTransactionMultivalue field</v>
      </c>
    </row>
    <row r="827" spans="1:8" ht="28.5" customHeight="1">
      <c r="A827" s="26" t="s">
        <v>144</v>
      </c>
      <c r="B827" s="42" t="s">
        <v>232</v>
      </c>
      <c r="C827" s="40" t="s">
        <v>944</v>
      </c>
      <c r="D827" s="55" t="s">
        <v>945</v>
      </c>
      <c r="E827" s="41">
        <v>88</v>
      </c>
      <c r="F827" s="28" t="s">
        <v>169</v>
      </c>
      <c r="H827" s="25" t="str">
        <f>Viewpoints_Statements[[#This Row],[ViewpointName]]&amp;Viewpoints_Statements[[#This Row],[PrimaryResource]]&amp;Viewpoints_Statements[[#This Row],[SecondaryResource]]</f>
        <v>SPLTransactionclosed_txn</v>
      </c>
    </row>
    <row r="828" spans="1:8" ht="28.5" customHeight="1">
      <c r="A828" s="26" t="s">
        <v>144</v>
      </c>
      <c r="B828" s="42" t="s">
        <v>232</v>
      </c>
      <c r="C828" s="40" t="s">
        <v>921</v>
      </c>
      <c r="D828" s="55" t="s">
        <v>232</v>
      </c>
      <c r="E828" s="41">
        <v>90</v>
      </c>
      <c r="F828" s="28" t="s">
        <v>920</v>
      </c>
      <c r="H828" s="25" t="str">
        <f>Viewpoints_Statements[[#This Row],[ViewpointName]]&amp;Viewpoints_Statements[[#This Row],[PrimaryResource]]&amp;Viewpoints_Statements[[#This Row],[SecondaryResource]]</f>
        <v>SPLTransactionTransaction</v>
      </c>
    </row>
    <row r="829" spans="1:8" ht="28.5" customHeight="1">
      <c r="A829" s="26" t="s">
        <v>66</v>
      </c>
      <c r="B829" s="42" t="s">
        <v>232</v>
      </c>
      <c r="C829" s="40" t="s">
        <v>912</v>
      </c>
      <c r="D829" s="55" t="s">
        <v>144</v>
      </c>
      <c r="E829" s="41">
        <v>90</v>
      </c>
      <c r="F829" s="28" t="s">
        <v>766</v>
      </c>
      <c r="H829" s="25" t="str">
        <f>Viewpoints_Statements[[#This Row],[ViewpointName]]&amp;Viewpoints_Statements[[#This Row],[PrimaryResource]]&amp;Viewpoints_Statements[[#This Row],[SecondaryResource]]</f>
        <v>SplunkTransactionSPL</v>
      </c>
    </row>
    <row r="830" spans="1:8" ht="28.5" customHeight="1">
      <c r="A830" s="26" t="s">
        <v>144</v>
      </c>
      <c r="B830" s="42" t="s">
        <v>232</v>
      </c>
      <c r="C830" s="40" t="s">
        <v>913</v>
      </c>
      <c r="D830" s="55"/>
      <c r="E830" s="41">
        <v>90</v>
      </c>
      <c r="F830" s="28" t="s">
        <v>69</v>
      </c>
      <c r="H830" s="25" t="str">
        <f>Viewpoints_Statements[[#This Row],[ViewpointName]]&amp;Viewpoints_Statements[[#This Row],[PrimaryResource]]&amp;Viewpoints_Statements[[#This Row],[SecondaryResource]]</f>
        <v>SPLTransaction</v>
      </c>
    </row>
    <row r="831" spans="1:8" ht="28.5" customHeight="1">
      <c r="A831" s="26" t="s">
        <v>144</v>
      </c>
      <c r="B831" s="42" t="s">
        <v>232</v>
      </c>
      <c r="C831" s="40" t="s">
        <v>953</v>
      </c>
      <c r="D831" s="55" t="s">
        <v>351</v>
      </c>
      <c r="E831" s="41">
        <v>91</v>
      </c>
      <c r="F831" s="28" t="s">
        <v>159</v>
      </c>
      <c r="H831" s="25" t="str">
        <f>Viewpoints_Statements[[#This Row],[ViewpointName]]&amp;Viewpoints_Statements[[#This Row],[PrimaryResource]]&amp;Viewpoints_Statements[[#This Row],[SecondaryResource]]</f>
        <v>SPLTransactionFiltering</v>
      </c>
    </row>
    <row r="832" spans="1:8" ht="28.5" customHeight="1">
      <c r="A832" s="26" t="s">
        <v>66</v>
      </c>
      <c r="B832" s="42" t="s">
        <v>232</v>
      </c>
      <c r="C832" s="40" t="s">
        <v>915</v>
      </c>
      <c r="D832" s="55" t="s">
        <v>201</v>
      </c>
      <c r="E832" s="41">
        <v>95</v>
      </c>
      <c r="F832" s="28" t="s">
        <v>127</v>
      </c>
      <c r="H832" s="25" t="str">
        <f>Viewpoints_Statements[[#This Row],[ViewpointName]]&amp;Viewpoints_Statements[[#This Row],[PrimaryResource]]&amp;Viewpoints_Statements[[#This Row],[SecondaryResource]]</f>
        <v>SplunkTransactionSplunk event</v>
      </c>
    </row>
    <row r="833" spans="1:8" ht="28.5" customHeight="1">
      <c r="A833" s="26" t="s">
        <v>66</v>
      </c>
      <c r="B833" s="42" t="s">
        <v>232</v>
      </c>
      <c r="C833" s="40" t="s">
        <v>754</v>
      </c>
      <c r="D833" s="42"/>
      <c r="E833" s="41">
        <v>95</v>
      </c>
      <c r="F833" s="28" t="s">
        <v>337</v>
      </c>
      <c r="H833" s="25" t="str">
        <f>Viewpoints_Statements[[#This Row],[ViewpointName]]&amp;Viewpoints_Statements[[#This Row],[PrimaryResource]]&amp;Viewpoints_Statements[[#This Row],[SecondaryResource]]</f>
        <v>SplunkTransaction</v>
      </c>
    </row>
    <row r="834" spans="1:8" ht="28.5" customHeight="1">
      <c r="A834" s="26" t="s">
        <v>66</v>
      </c>
      <c r="B834" s="42" t="s">
        <v>232</v>
      </c>
      <c r="C834" s="40" t="s">
        <v>954</v>
      </c>
      <c r="D834" s="55" t="s">
        <v>955</v>
      </c>
      <c r="E834" s="41">
        <v>98</v>
      </c>
      <c r="F834" s="28" t="s">
        <v>187</v>
      </c>
      <c r="H834" s="25" t="str">
        <f>Viewpoints_Statements[[#This Row],[ViewpointName]]&amp;Viewpoints_Statements[[#This Row],[PrimaryResource]]&amp;Viewpoints_Statements[[#This Row],[SecondaryResource]]</f>
        <v>SplunkTransactionHeavy statistical analysis</v>
      </c>
    </row>
    <row r="835" spans="1:8" ht="28.5" customHeight="1">
      <c r="A835" s="26" t="s">
        <v>66</v>
      </c>
      <c r="B835" s="42" t="s">
        <v>232</v>
      </c>
      <c r="C835" s="40" t="s">
        <v>1148</v>
      </c>
      <c r="D835" s="42" t="s">
        <v>154</v>
      </c>
      <c r="E835" s="41">
        <v>98</v>
      </c>
      <c r="F835" s="28" t="s">
        <v>69</v>
      </c>
      <c r="H835" s="25" t="str">
        <f>Viewpoints_Statements[[#This Row],[ViewpointName]]&amp;Viewpoints_Statements[[#This Row],[PrimaryResource]]&amp;Viewpoints_Statements[[#This Row],[SecondaryResource]]</f>
        <v>SplunkTransactionCommand</v>
      </c>
    </row>
    <row r="836" spans="1:8" ht="28.5" customHeight="1">
      <c r="A836" s="26" t="s">
        <v>144</v>
      </c>
      <c r="B836" s="42" t="s">
        <v>232</v>
      </c>
      <c r="C836" s="40" t="s">
        <v>916</v>
      </c>
      <c r="D836" s="55" t="s">
        <v>155</v>
      </c>
      <c r="E836" s="41">
        <v>100</v>
      </c>
      <c r="F836" s="28" t="s">
        <v>127</v>
      </c>
      <c r="H836" s="25" t="str">
        <f>Viewpoints_Statements[[#This Row],[ViewpointName]]&amp;Viewpoints_Statements[[#This Row],[PrimaryResource]]&amp;Viewpoints_Statements[[#This Row],[SecondaryResource]]</f>
        <v>SPLTransactionField</v>
      </c>
    </row>
    <row r="837" spans="1:8" ht="28.5" customHeight="1">
      <c r="A837" s="26" t="s">
        <v>144</v>
      </c>
      <c r="B837" s="26" t="s">
        <v>232</v>
      </c>
      <c r="C837" s="40" t="s">
        <v>926</v>
      </c>
      <c r="D837" s="55" t="s">
        <v>914</v>
      </c>
      <c r="E837" s="41">
        <v>101</v>
      </c>
      <c r="F837" s="28" t="s">
        <v>115</v>
      </c>
      <c r="H837" s="25" t="str">
        <f>Viewpoints_Statements[[#This Row],[ViewpointName]]&amp;Viewpoints_Statements[[#This Row],[PrimaryResource]]&amp;Viewpoints_Statements[[#This Row],[SecondaryResource]]</f>
        <v>SPLTransactionOrder requirement</v>
      </c>
    </row>
    <row r="838" spans="1:8" ht="28.5" customHeight="1">
      <c r="A838" s="26" t="s">
        <v>66</v>
      </c>
      <c r="B838" s="26" t="s">
        <v>147</v>
      </c>
      <c r="C838" s="40" t="s">
        <v>774</v>
      </c>
      <c r="D838" s="42" t="s">
        <v>775</v>
      </c>
      <c r="E838" s="41">
        <v>83</v>
      </c>
      <c r="F838" s="28" t="s">
        <v>152</v>
      </c>
      <c r="H838" s="25" t="str">
        <f>Viewpoints_Statements[[#This Row],[ViewpointName]]&amp;Viewpoints_Statements[[#This Row],[PrimaryResource]]&amp;Viewpoints_Statements[[#This Row],[SecondaryResource]]</f>
        <v>SplunkTransforming commandHierarchization</v>
      </c>
    </row>
    <row r="839" spans="1:8" ht="28.5" customHeight="1">
      <c r="A839" s="26" t="s">
        <v>66</v>
      </c>
      <c r="B839" s="26" t="s">
        <v>147</v>
      </c>
      <c r="C839" s="43" t="s">
        <v>770</v>
      </c>
      <c r="D839" s="42" t="s">
        <v>155</v>
      </c>
      <c r="E839" s="41">
        <v>106</v>
      </c>
      <c r="F839" s="28" t="s">
        <v>152</v>
      </c>
      <c r="H839" s="25" t="str">
        <f>Viewpoints_Statements[[#This Row],[ViewpointName]]&amp;Viewpoints_Statements[[#This Row],[PrimaryResource]]&amp;Viewpoints_Statements[[#This Row],[SecondaryResource]]</f>
        <v>SplunkTransforming commandField</v>
      </c>
    </row>
    <row r="840" spans="1:8" ht="28.5" customHeight="1">
      <c r="A840" s="26" t="s">
        <v>144</v>
      </c>
      <c r="B840" s="26" t="s">
        <v>147</v>
      </c>
      <c r="C840" s="40" t="s">
        <v>758</v>
      </c>
      <c r="D840" s="42" t="s">
        <v>351</v>
      </c>
      <c r="E840" s="41">
        <v>110</v>
      </c>
      <c r="F840" s="28" t="s">
        <v>110</v>
      </c>
      <c r="H840" s="25" t="str">
        <f>Viewpoints_Statements[[#This Row],[ViewpointName]]&amp;Viewpoints_Statements[[#This Row],[PrimaryResource]]&amp;Viewpoints_Statements[[#This Row],[SecondaryResource]]</f>
        <v>SPLTransforming commandFiltering</v>
      </c>
    </row>
    <row r="841" spans="1:8" ht="28.5" customHeight="1">
      <c r="A841" s="26" t="s">
        <v>171</v>
      </c>
      <c r="B841" s="26" t="s">
        <v>147</v>
      </c>
      <c r="C841" s="40" t="s">
        <v>776</v>
      </c>
      <c r="D841" s="48" t="s">
        <v>777</v>
      </c>
      <c r="E841" s="41">
        <v>63</v>
      </c>
      <c r="F841" s="28" t="s">
        <v>523</v>
      </c>
      <c r="H841" s="25" t="str">
        <f>Viewpoints_Statements[[#This Row],[ViewpointName]]&amp;Viewpoints_Statements[[#This Row],[PrimaryResource]]&amp;Viewpoints_Statements[[#This Row],[SecondaryResource]]</f>
        <v>SPL historyTransforming commandDebugging</v>
      </c>
    </row>
    <row r="842" spans="1:8" ht="28.5" customHeight="1">
      <c r="A842" s="26" t="s">
        <v>66</v>
      </c>
      <c r="B842" s="26" t="s">
        <v>147</v>
      </c>
      <c r="C842" s="43" t="s">
        <v>767</v>
      </c>
      <c r="D842" s="42" t="s">
        <v>768</v>
      </c>
      <c r="E842" s="41">
        <v>70</v>
      </c>
      <c r="F842" s="28" t="s">
        <v>77</v>
      </c>
      <c r="H842" s="25" t="str">
        <f>Viewpoints_Statements[[#This Row],[ViewpointName]]&amp;Viewpoints_Statements[[#This Row],[PrimaryResource]]&amp;Viewpoints_Statements[[#This Row],[SecondaryResource]]</f>
        <v>SplunkTransforming commandx-axis</v>
      </c>
    </row>
    <row r="843" spans="1:8" ht="28.5" customHeight="1">
      <c r="A843" s="26" t="s">
        <v>66</v>
      </c>
      <c r="B843" s="26" t="s">
        <v>147</v>
      </c>
      <c r="C843" s="40" t="s">
        <v>764</v>
      </c>
      <c r="D843" s="42" t="s">
        <v>498</v>
      </c>
      <c r="E843" s="41">
        <v>73</v>
      </c>
      <c r="F843" s="28" t="s">
        <v>77</v>
      </c>
      <c r="H843" s="25" t="str">
        <f>Viewpoints_Statements[[#This Row],[ViewpointName]]&amp;Viewpoints_Statements[[#This Row],[PrimaryResource]]&amp;Viewpoints_Statements[[#This Row],[SecondaryResource]]</f>
        <v>SplunkTransforming commandover</v>
      </c>
    </row>
    <row r="844" spans="1:8" ht="28.5" customHeight="1">
      <c r="A844" s="26" t="s">
        <v>66</v>
      </c>
      <c r="B844" s="42" t="s">
        <v>147</v>
      </c>
      <c r="C844" s="40" t="s">
        <v>765</v>
      </c>
      <c r="D844" s="42"/>
      <c r="E844" s="41">
        <v>75</v>
      </c>
      <c r="F844" s="45" t="s">
        <v>766</v>
      </c>
      <c r="H844" s="25" t="str">
        <f>Viewpoints_Statements[[#This Row],[ViewpointName]]&amp;Viewpoints_Statements[[#This Row],[PrimaryResource]]&amp;Viewpoints_Statements[[#This Row],[SecondaryResource]]</f>
        <v>SplunkTransforming command</v>
      </c>
    </row>
    <row r="845" spans="1:8" ht="28.5" customHeight="1">
      <c r="A845" s="26" t="s">
        <v>66</v>
      </c>
      <c r="B845" s="42" t="s">
        <v>147</v>
      </c>
      <c r="C845" s="40" t="s">
        <v>762</v>
      </c>
      <c r="D845" s="42" t="s">
        <v>197</v>
      </c>
      <c r="E845" s="41">
        <v>82</v>
      </c>
      <c r="F845" s="28" t="s">
        <v>69</v>
      </c>
      <c r="H845" s="25" t="str">
        <f>Viewpoints_Statements[[#This Row],[ViewpointName]]&amp;Viewpoints_Statements[[#This Row],[PrimaryResource]]&amp;Viewpoints_Statements[[#This Row],[SecondaryResource]]</f>
        <v>SplunkTransforming commandStatistics format</v>
      </c>
    </row>
    <row r="846" spans="1:8" ht="28.5" customHeight="1">
      <c r="A846" s="26" t="s">
        <v>66</v>
      </c>
      <c r="B846" s="26" t="s">
        <v>147</v>
      </c>
      <c r="C846" s="40" t="s">
        <v>756</v>
      </c>
      <c r="D846" s="42"/>
      <c r="E846" s="41">
        <v>82</v>
      </c>
      <c r="F846" s="45" t="s">
        <v>69</v>
      </c>
      <c r="H846" s="25" t="str">
        <f>Viewpoints_Statements[[#This Row],[ViewpointName]]&amp;Viewpoints_Statements[[#This Row],[PrimaryResource]]&amp;Viewpoints_Statements[[#This Row],[SecondaryResource]]</f>
        <v>SplunkTransforming command</v>
      </c>
    </row>
    <row r="847" spans="1:8" ht="28.5" customHeight="1">
      <c r="A847" s="26" t="s">
        <v>66</v>
      </c>
      <c r="B847" s="42" t="s">
        <v>147</v>
      </c>
      <c r="C847" s="40" t="s">
        <v>755</v>
      </c>
      <c r="D847" s="42" t="s">
        <v>257</v>
      </c>
      <c r="E847" s="41">
        <v>83</v>
      </c>
      <c r="F847" s="28" t="s">
        <v>77</v>
      </c>
      <c r="H847" s="25" t="str">
        <f>Viewpoints_Statements[[#This Row],[ViewpointName]]&amp;Viewpoints_Statements[[#This Row],[PrimaryResource]]&amp;Viewpoints_Statements[[#This Row],[SecondaryResource]]</f>
        <v>SplunkTransforming commandVisualization format</v>
      </c>
    </row>
    <row r="848" spans="1:8" ht="28.5" customHeight="1">
      <c r="A848" s="26" t="s">
        <v>144</v>
      </c>
      <c r="B848" s="42" t="s">
        <v>147</v>
      </c>
      <c r="C848" s="40" t="s">
        <v>761</v>
      </c>
      <c r="D848" s="42" t="s">
        <v>155</v>
      </c>
      <c r="E848" s="41">
        <v>84</v>
      </c>
      <c r="F848" s="28" t="s">
        <v>77</v>
      </c>
      <c r="H848" s="25" t="str">
        <f>Viewpoints_Statements[[#This Row],[ViewpointName]]&amp;Viewpoints_Statements[[#This Row],[PrimaryResource]]&amp;Viewpoints_Statements[[#This Row],[SecondaryResource]]</f>
        <v>SPLTransforming commandField</v>
      </c>
    </row>
    <row r="849" spans="1:8" ht="28.5" customHeight="1">
      <c r="A849" s="26" t="s">
        <v>66</v>
      </c>
      <c r="B849" s="48" t="s">
        <v>147</v>
      </c>
      <c r="C849" s="40" t="s">
        <v>778</v>
      </c>
      <c r="D849" s="42" t="s">
        <v>178</v>
      </c>
      <c r="E849" s="44">
        <v>85</v>
      </c>
      <c r="F849" s="45" t="s">
        <v>169</v>
      </c>
      <c r="H849" s="25" t="str">
        <f>Viewpoints_Statements[[#This Row],[ViewpointName]]&amp;Viewpoints_Statements[[#This Row],[PrimaryResource]]&amp;Viewpoints_Statements[[#This Row],[SecondaryResource]]</f>
        <v>SplunkTransforming commandNon streaming command</v>
      </c>
    </row>
    <row r="850" spans="1:8" ht="28.5" customHeight="1">
      <c r="A850" s="26" t="s">
        <v>66</v>
      </c>
      <c r="B850" s="26" t="s">
        <v>147</v>
      </c>
      <c r="C850" s="40" t="s">
        <v>1461</v>
      </c>
      <c r="D850" s="42" t="s">
        <v>570</v>
      </c>
      <c r="E850" s="41">
        <v>86</v>
      </c>
      <c r="F850" s="28" t="s">
        <v>77</v>
      </c>
      <c r="H850" s="25" t="str">
        <f>Viewpoints_Statements[[#This Row],[ViewpointName]]&amp;Viewpoints_Statements[[#This Row],[PrimaryResource]]&amp;Viewpoints_Statements[[#This Row],[SecondaryResource]]</f>
        <v>SplunkTransforming commandMultiple fields aggregation</v>
      </c>
    </row>
    <row r="851" spans="1:8" ht="28.5" customHeight="1">
      <c r="A851" s="26" t="s">
        <v>66</v>
      </c>
      <c r="B851" s="42" t="s">
        <v>147</v>
      </c>
      <c r="C851" s="40" t="s">
        <v>759</v>
      </c>
      <c r="D851" s="42" t="s">
        <v>149</v>
      </c>
      <c r="E851" s="41">
        <v>91</v>
      </c>
      <c r="F851" s="28" t="s">
        <v>152</v>
      </c>
      <c r="H851" s="25" t="str">
        <f>Viewpoints_Statements[[#This Row],[ViewpointName]]&amp;Viewpoints_Statements[[#This Row],[PrimaryResource]]&amp;Viewpoints_Statements[[#This Row],[SecondaryResource]]</f>
        <v>SplunkTransforming commandAggregation</v>
      </c>
    </row>
    <row r="852" spans="1:8" ht="28.5" customHeight="1">
      <c r="A852" s="26" t="s">
        <v>66</v>
      </c>
      <c r="B852" s="48" t="s">
        <v>147</v>
      </c>
      <c r="C852" s="40" t="s">
        <v>779</v>
      </c>
      <c r="D852" s="42" t="s">
        <v>87</v>
      </c>
      <c r="E852" s="44">
        <v>93</v>
      </c>
      <c r="F852" s="45" t="s">
        <v>586</v>
      </c>
      <c r="H852" s="25" t="str">
        <f>Viewpoints_Statements[[#This Row],[ViewpointName]]&amp;Viewpoints_Statements[[#This Row],[PrimaryResource]]&amp;Viewpoints_Statements[[#This Row],[SecondaryResource]]</f>
        <v>SplunkTransforming commandIndexer</v>
      </c>
    </row>
    <row r="853" spans="1:8" ht="28.5" customHeight="1">
      <c r="A853" s="26" t="s">
        <v>144</v>
      </c>
      <c r="B853" s="42" t="s">
        <v>147</v>
      </c>
      <c r="C853" s="40" t="s">
        <v>757</v>
      </c>
      <c r="D853" s="42"/>
      <c r="E853" s="41">
        <v>95</v>
      </c>
      <c r="F853" s="28" t="s">
        <v>69</v>
      </c>
      <c r="H853" s="25" t="str">
        <f>Viewpoints_Statements[[#This Row],[ViewpointName]]&amp;Viewpoints_Statements[[#This Row],[PrimaryResource]]&amp;Viewpoints_Statements[[#This Row],[SecondaryResource]]</f>
        <v>SPLTransforming command</v>
      </c>
    </row>
    <row r="854" spans="1:8" ht="28.5" customHeight="1">
      <c r="A854" s="26" t="s">
        <v>66</v>
      </c>
      <c r="B854" s="42" t="s">
        <v>147</v>
      </c>
      <c r="C854" s="40" t="s">
        <v>763</v>
      </c>
      <c r="D854" s="42" t="s">
        <v>151</v>
      </c>
      <c r="E854" s="41">
        <v>97</v>
      </c>
      <c r="F854" s="28" t="s">
        <v>152</v>
      </c>
      <c r="H854" s="25" t="str">
        <f>Viewpoints_Statements[[#This Row],[ViewpointName]]&amp;Viewpoints_Statements[[#This Row],[PrimaryResource]]&amp;Viewpoints_Statements[[#This Row],[SecondaryResource]]</f>
        <v>SplunkTransforming commandTable mechanics</v>
      </c>
    </row>
    <row r="855" spans="1:8" ht="28.5" customHeight="1">
      <c r="A855" s="26" t="s">
        <v>66</v>
      </c>
      <c r="B855" s="42" t="s">
        <v>147</v>
      </c>
      <c r="C855" s="40" t="s">
        <v>772</v>
      </c>
      <c r="D855" s="42" t="s">
        <v>773</v>
      </c>
      <c r="E855" s="41">
        <v>98</v>
      </c>
      <c r="F855" s="28" t="s">
        <v>152</v>
      </c>
      <c r="H855" s="25" t="str">
        <f>Viewpoints_Statements[[#This Row],[ViewpointName]]&amp;Viewpoints_Statements[[#This Row],[PrimaryResource]]&amp;Viewpoints_Statements[[#This Row],[SecondaryResource]]</f>
        <v>SplunkTransforming commandy-axis</v>
      </c>
    </row>
    <row r="856" spans="1:8" ht="28.5" customHeight="1">
      <c r="A856" s="26" t="s">
        <v>66</v>
      </c>
      <c r="B856" s="42" t="s">
        <v>147</v>
      </c>
      <c r="C856" s="40" t="s">
        <v>771</v>
      </c>
      <c r="D856" s="42" t="s">
        <v>768</v>
      </c>
      <c r="E856" s="41">
        <v>99</v>
      </c>
      <c r="F856" s="28" t="s">
        <v>152</v>
      </c>
      <c r="H856" s="25" t="str">
        <f>Viewpoints_Statements[[#This Row],[ViewpointName]]&amp;Viewpoints_Statements[[#This Row],[PrimaryResource]]&amp;Viewpoints_Statements[[#This Row],[SecondaryResource]]</f>
        <v>SplunkTransforming commandx-axis</v>
      </c>
    </row>
    <row r="857" spans="1:8" ht="28.5" customHeight="1">
      <c r="A857" s="26" t="s">
        <v>144</v>
      </c>
      <c r="B857" s="42" t="s">
        <v>147</v>
      </c>
      <c r="C857" s="40" t="s">
        <v>760</v>
      </c>
      <c r="D857" s="42" t="s">
        <v>155</v>
      </c>
      <c r="E857" s="41">
        <v>101</v>
      </c>
      <c r="F857" s="28" t="s">
        <v>77</v>
      </c>
      <c r="H857" s="25" t="str">
        <f>Viewpoints_Statements[[#This Row],[ViewpointName]]&amp;Viewpoints_Statements[[#This Row],[PrimaryResource]]&amp;Viewpoints_Statements[[#This Row],[SecondaryResource]]</f>
        <v>SPLTransforming commandField</v>
      </c>
    </row>
    <row r="858" spans="1:8" ht="28.5" customHeight="1">
      <c r="A858" s="26" t="s">
        <v>66</v>
      </c>
      <c r="B858" s="42" t="s">
        <v>147</v>
      </c>
      <c r="C858" s="43" t="s">
        <v>769</v>
      </c>
      <c r="D858" s="42" t="s">
        <v>197</v>
      </c>
      <c r="E858" s="41">
        <v>107</v>
      </c>
      <c r="F858" s="28" t="s">
        <v>152</v>
      </c>
      <c r="H858" s="25" t="str">
        <f>Viewpoints_Statements[[#This Row],[ViewpointName]]&amp;Viewpoints_Statements[[#This Row],[PrimaryResource]]&amp;Viewpoints_Statements[[#This Row],[SecondaryResource]]</f>
        <v>SplunkTransforming commandStatistics format</v>
      </c>
    </row>
    <row r="859" spans="1:8" ht="28.5" customHeight="1">
      <c r="A859" s="26" t="s">
        <v>66</v>
      </c>
      <c r="B859" s="42" t="s">
        <v>736</v>
      </c>
      <c r="C859" s="40" t="s">
        <v>1326</v>
      </c>
      <c r="D859" s="42" t="s">
        <v>292</v>
      </c>
      <c r="E859" s="41">
        <v>95</v>
      </c>
      <c r="F859" s="28" t="s">
        <v>127</v>
      </c>
      <c r="H859" s="25" t="str">
        <f>Viewpoints_Statements[[#This Row],[ViewpointName]]&amp;Viewpoints_Statements[[#This Row],[PrimaryResource]]&amp;Viewpoints_Statements[[#This Row],[SecondaryResource]]</f>
        <v>SplunkTsidxComponent</v>
      </c>
    </row>
    <row r="860" spans="1:8" ht="28.5" customHeight="1">
      <c r="A860" s="26" t="s">
        <v>66</v>
      </c>
      <c r="B860" s="42" t="s">
        <v>736</v>
      </c>
      <c r="C860" s="40" t="s">
        <v>1327</v>
      </c>
      <c r="D860" s="42" t="s">
        <v>1328</v>
      </c>
      <c r="E860" s="41">
        <v>96</v>
      </c>
      <c r="F860" s="28" t="s">
        <v>127</v>
      </c>
      <c r="H860" s="25" t="str">
        <f>Viewpoints_Statements[[#This Row],[ViewpointName]]&amp;Viewpoints_Statements[[#This Row],[PrimaryResource]]&amp;Viewpoints_Statements[[#This Row],[SecondaryResource]]</f>
        <v>SplunkTsidxPosting list</v>
      </c>
    </row>
    <row r="861" spans="1:8" ht="28.5" customHeight="1">
      <c r="A861" s="26" t="s">
        <v>66</v>
      </c>
      <c r="B861" s="26" t="s">
        <v>736</v>
      </c>
      <c r="C861" s="40" t="s">
        <v>1309</v>
      </c>
      <c r="D861" s="55" t="s">
        <v>186</v>
      </c>
      <c r="E861" s="41">
        <v>80</v>
      </c>
      <c r="F861" s="28" t="s">
        <v>69</v>
      </c>
      <c r="H861" s="25" t="str">
        <f>Viewpoints_Statements[[#This Row],[ViewpointName]]&amp;Viewpoints_Statements[[#This Row],[PrimaryResource]]&amp;Viewpoints_Statements[[#This Row],[SecondaryResource]]</f>
        <v>SplunkTsidxData</v>
      </c>
    </row>
    <row r="862" spans="1:8" ht="28.5" customHeight="1">
      <c r="A862" s="26" t="s">
        <v>66</v>
      </c>
      <c r="B862" s="26" t="s">
        <v>736</v>
      </c>
      <c r="C862" s="40" t="s">
        <v>1304</v>
      </c>
      <c r="D862" s="55" t="s">
        <v>1298</v>
      </c>
      <c r="E862" s="41">
        <v>80</v>
      </c>
      <c r="F862" s="28" t="s">
        <v>156</v>
      </c>
      <c r="H862" s="25" t="str">
        <f>Viewpoints_Statements[[#This Row],[ViewpointName]]&amp;Viewpoints_Statements[[#This Row],[PrimaryResource]]&amp;Viewpoints_Statements[[#This Row],[SecondaryResource]]</f>
        <v>SplunkTsidxIndex file</v>
      </c>
    </row>
    <row r="863" spans="1:8" ht="28.5" customHeight="1">
      <c r="A863" s="26" t="s">
        <v>66</v>
      </c>
      <c r="B863" s="26" t="s">
        <v>736</v>
      </c>
      <c r="C863" s="40" t="s">
        <v>1391</v>
      </c>
      <c r="D863" s="55" t="s">
        <v>72</v>
      </c>
      <c r="E863" s="41">
        <v>87</v>
      </c>
      <c r="F863" s="28" t="s">
        <v>337</v>
      </c>
      <c r="H863" s="25" t="str">
        <f>Viewpoints_Statements[[#This Row],[ViewpointName]]&amp;Viewpoints_Statements[[#This Row],[PrimaryResource]]&amp;Viewpoints_Statements[[#This Row],[SecondaryResource]]</f>
        <v>SplunkTsidxSummary index</v>
      </c>
    </row>
    <row r="864" spans="1:8" ht="28.5" customHeight="1">
      <c r="A864" s="26" t="s">
        <v>66</v>
      </c>
      <c r="B864" s="26" t="s">
        <v>736</v>
      </c>
      <c r="C864" s="40" t="s">
        <v>1303</v>
      </c>
      <c r="D864" s="55" t="s">
        <v>72</v>
      </c>
      <c r="E864" s="41">
        <v>89</v>
      </c>
      <c r="F864" s="28" t="s">
        <v>160</v>
      </c>
      <c r="H864" s="25" t="str">
        <f>Viewpoints_Statements[[#This Row],[ViewpointName]]&amp;Viewpoints_Statements[[#This Row],[PrimaryResource]]&amp;Viewpoints_Statements[[#This Row],[SecondaryResource]]</f>
        <v>SplunkTsidxSummary index</v>
      </c>
    </row>
    <row r="865" spans="1:8" ht="28.5" customHeight="1">
      <c r="A865" s="26" t="s">
        <v>66</v>
      </c>
      <c r="B865" s="26" t="s">
        <v>736</v>
      </c>
      <c r="C865" s="40" t="s">
        <v>1333</v>
      </c>
      <c r="D865" s="42" t="s">
        <v>81</v>
      </c>
      <c r="E865" s="44">
        <v>90</v>
      </c>
      <c r="F865" s="45" t="s">
        <v>1574</v>
      </c>
      <c r="H865" s="25" t="str">
        <f>Viewpoints_Statements[[#This Row],[ViewpointName]]&amp;Viewpoints_Statements[[#This Row],[PrimaryResource]]&amp;Viewpoints_Statements[[#This Row],[SecondaryResource]]</f>
        <v>SplunkTsidxToken</v>
      </c>
    </row>
    <row r="866" spans="1:8" ht="28.5" customHeight="1">
      <c r="A866" s="26" t="s">
        <v>66</v>
      </c>
      <c r="B866" s="42" t="s">
        <v>736</v>
      </c>
      <c r="C866" s="40" t="s">
        <v>1126</v>
      </c>
      <c r="D866" s="42" t="s">
        <v>780</v>
      </c>
      <c r="E866" s="41">
        <v>90</v>
      </c>
      <c r="F866" s="28" t="s">
        <v>127</v>
      </c>
      <c r="H866" s="25" t="str">
        <f>Viewpoints_Statements[[#This Row],[ViewpointName]]&amp;Viewpoints_Statements[[#This Row],[PrimaryResource]]&amp;Viewpoints_Statements[[#This Row],[SecondaryResource]]</f>
        <v>SplunkTsidxLexicon</v>
      </c>
    </row>
    <row r="867" spans="1:8" ht="28.5" customHeight="1">
      <c r="A867" s="26" t="s">
        <v>66</v>
      </c>
      <c r="B867" s="26" t="s">
        <v>736</v>
      </c>
      <c r="C867" s="40" t="s">
        <v>1351</v>
      </c>
      <c r="D867" s="42" t="s">
        <v>155</v>
      </c>
      <c r="E867" s="41">
        <v>95</v>
      </c>
      <c r="F867" s="28" t="s">
        <v>12</v>
      </c>
      <c r="H867" s="25" t="str">
        <f>Viewpoints_Statements[[#This Row],[ViewpointName]]&amp;Viewpoints_Statements[[#This Row],[PrimaryResource]]&amp;Viewpoints_Statements[[#This Row],[SecondaryResource]]</f>
        <v>SplunkTsidxField</v>
      </c>
    </row>
    <row r="868" spans="1:8" ht="28.5" customHeight="1">
      <c r="A868" s="26" t="s">
        <v>66</v>
      </c>
      <c r="B868" s="26" t="s">
        <v>736</v>
      </c>
      <c r="C868" s="40" t="s">
        <v>1313</v>
      </c>
      <c r="D868" s="55" t="s">
        <v>362</v>
      </c>
      <c r="E868" s="41">
        <v>95</v>
      </c>
      <c r="F868" s="28" t="s">
        <v>1312</v>
      </c>
      <c r="H868" s="25" t="str">
        <f>Viewpoints_Statements[[#This Row],[ViewpointName]]&amp;Viewpoints_Statements[[#This Row],[PrimaryResource]]&amp;Viewpoints_Statements[[#This Row],[SecondaryResource]]</f>
        <v>SplunkTsidxInternal fields</v>
      </c>
    </row>
    <row r="869" spans="1:8" ht="28.5" customHeight="1">
      <c r="A869" s="26" t="s">
        <v>66</v>
      </c>
      <c r="B869" s="57" t="s">
        <v>736</v>
      </c>
      <c r="C869" s="40" t="s">
        <v>1311</v>
      </c>
      <c r="D869" s="55" t="s">
        <v>1006</v>
      </c>
      <c r="E869" s="41">
        <v>95</v>
      </c>
      <c r="F869" s="28" t="s">
        <v>1312</v>
      </c>
      <c r="H869" s="25" t="str">
        <f>Viewpoints_Statements[[#This Row],[ViewpointName]]&amp;Viewpoints_Statements[[#This Row],[PrimaryResource]]&amp;Viewpoints_Statements[[#This Row],[SecondaryResource]]</f>
        <v>SplunkTsidxDefault fields</v>
      </c>
    </row>
    <row r="870" spans="1:8" ht="28.5" customHeight="1">
      <c r="A870" s="26" t="s">
        <v>66</v>
      </c>
      <c r="B870" s="42" t="s">
        <v>736</v>
      </c>
      <c r="C870" s="40" t="s">
        <v>1460</v>
      </c>
      <c r="D870" s="55" t="s">
        <v>399</v>
      </c>
      <c r="E870" s="41">
        <v>97</v>
      </c>
      <c r="F870" s="28" t="s">
        <v>337</v>
      </c>
      <c r="H870" s="25" t="str">
        <f>Viewpoints_Statements[[#This Row],[ViewpointName]]&amp;Viewpoints_Statements[[#This Row],[PrimaryResource]]&amp;Viewpoints_Statements[[#This Row],[SecondaryResource]]</f>
        <v>SplunkTsidxBucket</v>
      </c>
    </row>
    <row r="871" spans="1:8" ht="28.5" customHeight="1">
      <c r="A871" s="26" t="s">
        <v>66</v>
      </c>
      <c r="B871" s="26" t="s">
        <v>736</v>
      </c>
      <c r="C871" s="40" t="s">
        <v>1350</v>
      </c>
      <c r="D871" s="55" t="s">
        <v>186</v>
      </c>
      <c r="E871" s="41">
        <v>100</v>
      </c>
      <c r="F871" s="28" t="s">
        <v>69</v>
      </c>
      <c r="H871" s="25" t="str">
        <f>Viewpoints_Statements[[#This Row],[ViewpointName]]&amp;Viewpoints_Statements[[#This Row],[PrimaryResource]]&amp;Viewpoints_Statements[[#This Row],[SecondaryResource]]</f>
        <v>SplunkTsidxData</v>
      </c>
    </row>
    <row r="872" spans="1:8" ht="28.5" customHeight="1">
      <c r="A872" s="26" t="s">
        <v>66</v>
      </c>
      <c r="B872" s="26" t="s">
        <v>1318</v>
      </c>
      <c r="C872" s="40" t="s">
        <v>1324</v>
      </c>
      <c r="D872" s="55" t="s">
        <v>201</v>
      </c>
      <c r="E872" s="41">
        <v>100</v>
      </c>
      <c r="F872" s="28" t="s">
        <v>383</v>
      </c>
      <c r="H872" s="25" t="str">
        <f>Viewpoints_Statements[[#This Row],[ViewpointName]]&amp;Viewpoints_Statements[[#This Row],[PrimaryResource]]&amp;Viewpoints_Statements[[#This Row],[SecondaryResource]]</f>
        <v>SplunkTsidx usage pipelineSplunk event</v>
      </c>
    </row>
    <row r="873" spans="1:8" ht="28.5" customHeight="1">
      <c r="A873" s="26" t="s">
        <v>66</v>
      </c>
      <c r="B873" s="26" t="s">
        <v>1318</v>
      </c>
      <c r="C873" s="40" t="s">
        <v>1319</v>
      </c>
      <c r="D873" s="55" t="s">
        <v>102</v>
      </c>
      <c r="E873" s="41">
        <v>100</v>
      </c>
      <c r="F873" s="28" t="s">
        <v>383</v>
      </c>
      <c r="H873" s="25" t="str">
        <f>Viewpoints_Statements[[#This Row],[ViewpointName]]&amp;Viewpoints_Statements[[#This Row],[PrimaryResource]]&amp;Viewpoints_Statements[[#This Row],[SecondaryResource]]</f>
        <v>SplunkTsidx usage pipelineSearch</v>
      </c>
    </row>
    <row r="874" spans="1:8" ht="28.5" customHeight="1">
      <c r="A874" s="26" t="s">
        <v>66</v>
      </c>
      <c r="B874" s="42" t="s">
        <v>1318</v>
      </c>
      <c r="C874" s="40" t="s">
        <v>1329</v>
      </c>
      <c r="D874" s="55" t="s">
        <v>1328</v>
      </c>
      <c r="E874" s="41">
        <v>100</v>
      </c>
      <c r="F874" s="28" t="s">
        <v>383</v>
      </c>
      <c r="H874" s="25" t="str">
        <f>Viewpoints_Statements[[#This Row],[ViewpointName]]&amp;Viewpoints_Statements[[#This Row],[PrimaryResource]]&amp;Viewpoints_Statements[[#This Row],[SecondaryResource]]</f>
        <v>SplunkTsidx usage pipelinePosting list</v>
      </c>
    </row>
    <row r="875" spans="1:8" ht="28.5" customHeight="1">
      <c r="A875" s="26" t="s">
        <v>66</v>
      </c>
      <c r="B875" s="42" t="s">
        <v>1318</v>
      </c>
      <c r="C875" s="40" t="s">
        <v>1322</v>
      </c>
      <c r="D875" s="55" t="s">
        <v>780</v>
      </c>
      <c r="E875" s="41">
        <v>100</v>
      </c>
      <c r="F875" s="28" t="s">
        <v>383</v>
      </c>
      <c r="H875" s="25" t="str">
        <f>Viewpoints_Statements[[#This Row],[ViewpointName]]&amp;Viewpoints_Statements[[#This Row],[PrimaryResource]]&amp;Viewpoints_Statements[[#This Row],[SecondaryResource]]</f>
        <v>SplunkTsidx usage pipelineLexicon</v>
      </c>
    </row>
    <row r="876" spans="1:8" ht="28.5" customHeight="1">
      <c r="A876" s="26" t="s">
        <v>66</v>
      </c>
      <c r="B876" s="42" t="s">
        <v>1318</v>
      </c>
      <c r="C876" s="40" t="s">
        <v>1321</v>
      </c>
      <c r="D876" s="55" t="s">
        <v>399</v>
      </c>
      <c r="E876" s="41">
        <v>100</v>
      </c>
      <c r="F876" s="28" t="s">
        <v>383</v>
      </c>
      <c r="H876" s="25" t="str">
        <f>Viewpoints_Statements[[#This Row],[ViewpointName]]&amp;Viewpoints_Statements[[#This Row],[PrimaryResource]]&amp;Viewpoints_Statements[[#This Row],[SecondaryResource]]</f>
        <v>SplunkTsidx usage pipelineBucket</v>
      </c>
    </row>
    <row r="877" spans="1:8" ht="28.5" customHeight="1">
      <c r="A877" s="26" t="s">
        <v>66</v>
      </c>
      <c r="B877" s="26" t="s">
        <v>1318</v>
      </c>
      <c r="C877" s="40" t="s">
        <v>1320</v>
      </c>
      <c r="D877" s="55" t="s">
        <v>1305</v>
      </c>
      <c r="E877" s="41">
        <v>100</v>
      </c>
      <c r="F877" s="28" t="s">
        <v>383</v>
      </c>
      <c r="H877" s="25" t="str">
        <f>Viewpoints_Statements[[#This Row],[ViewpointName]]&amp;Viewpoints_Statements[[#This Row],[PrimaryResource]]&amp;Viewpoints_Statements[[#This Row],[SecondaryResource]]</f>
        <v>SplunkTsidx usage pipelineBloom filter</v>
      </c>
    </row>
    <row r="878" spans="1:8" ht="28.5" customHeight="1">
      <c r="A878" s="44" t="s">
        <v>144</v>
      </c>
      <c r="B878" s="65" t="s">
        <v>781</v>
      </c>
      <c r="C878" s="51" t="s">
        <v>789</v>
      </c>
      <c r="D878" s="42" t="s">
        <v>790</v>
      </c>
      <c r="E878" s="41">
        <v>101</v>
      </c>
      <c r="F878" s="45" t="s">
        <v>73</v>
      </c>
      <c r="H878" s="25" t="str">
        <f>Viewpoints_Statements[[#This Row],[ViewpointName]]&amp;Viewpoints_Statements[[#This Row],[PrimaryResource]]&amp;Viewpoints_Statements[[#This Row],[SecondaryResource]]</f>
        <v>SPLtstatsData model field</v>
      </c>
    </row>
    <row r="879" spans="1:8" ht="28.5" customHeight="1">
      <c r="A879" s="44" t="s">
        <v>144</v>
      </c>
      <c r="B879" s="65" t="s">
        <v>781</v>
      </c>
      <c r="C879" s="51" t="s">
        <v>784</v>
      </c>
      <c r="D879" s="42" t="s">
        <v>785</v>
      </c>
      <c r="E879" s="41">
        <v>81</v>
      </c>
      <c r="F879" s="45" t="s">
        <v>12</v>
      </c>
      <c r="H879" s="25" t="str">
        <f>Viewpoints_Statements[[#This Row],[ViewpointName]]&amp;Viewpoints_Statements[[#This Row],[PrimaryResource]]&amp;Viewpoints_Statements[[#This Row],[SecondaryResource]]</f>
        <v>SPLtstatsFast</v>
      </c>
    </row>
    <row r="880" spans="1:8" ht="28.5" customHeight="1">
      <c r="A880" s="26" t="s">
        <v>66</v>
      </c>
      <c r="B880" s="42" t="s">
        <v>781</v>
      </c>
      <c r="C880" s="40" t="s">
        <v>1402</v>
      </c>
      <c r="D880" s="55" t="s">
        <v>640</v>
      </c>
      <c r="E880" s="41">
        <v>83</v>
      </c>
      <c r="F880" s="28" t="s">
        <v>115</v>
      </c>
      <c r="H880" s="25" t="str">
        <f>Viewpoints_Statements[[#This Row],[ViewpointName]]&amp;Viewpoints_Statements[[#This Row],[PrimaryResource]]&amp;Viewpoints_Statements[[#This Row],[SecondaryResource]]</f>
        <v>SplunktstatsWildcard</v>
      </c>
    </row>
    <row r="881" spans="1:8" ht="28.5" customHeight="1">
      <c r="A881" s="44" t="s">
        <v>144</v>
      </c>
      <c r="B881" s="65" t="s">
        <v>781</v>
      </c>
      <c r="C881" s="51" t="s">
        <v>786</v>
      </c>
      <c r="D881" s="42" t="s">
        <v>787</v>
      </c>
      <c r="E881" s="41">
        <v>85</v>
      </c>
      <c r="F881" s="45" t="s">
        <v>523</v>
      </c>
      <c r="H881" s="25" t="str">
        <f>Viewpoints_Statements[[#This Row],[ViewpointName]]&amp;Viewpoints_Statements[[#This Row],[PrimaryResource]]&amp;Viewpoints_Statements[[#This Row],[SecondaryResource]]</f>
        <v>SPLtstatsRoot data model</v>
      </c>
    </row>
    <row r="882" spans="1:8" ht="28.5" customHeight="1">
      <c r="A882" s="44" t="s">
        <v>144</v>
      </c>
      <c r="B882" s="65" t="s">
        <v>781</v>
      </c>
      <c r="C882" s="51" t="s">
        <v>783</v>
      </c>
      <c r="D882" s="42" t="s">
        <v>227</v>
      </c>
      <c r="E882" s="41">
        <v>92</v>
      </c>
      <c r="F882" s="45" t="s">
        <v>77</v>
      </c>
      <c r="H882" s="25" t="str">
        <f>Viewpoints_Statements[[#This Row],[ViewpointName]]&amp;Viewpoints_Statements[[#This Row],[PrimaryResource]]&amp;Viewpoints_Statements[[#This Row],[SecondaryResource]]</f>
        <v>SPLtstatsData model</v>
      </c>
    </row>
    <row r="883" spans="1:8" ht="28.5" customHeight="1">
      <c r="A883" s="44" t="s">
        <v>144</v>
      </c>
      <c r="B883" s="65" t="s">
        <v>781</v>
      </c>
      <c r="C883" s="51" t="s">
        <v>788</v>
      </c>
      <c r="D883" s="42" t="s">
        <v>155</v>
      </c>
      <c r="E883" s="41">
        <v>93</v>
      </c>
      <c r="F883" s="45" t="s">
        <v>115</v>
      </c>
      <c r="H883" s="25" t="str">
        <f>Viewpoints_Statements[[#This Row],[ViewpointName]]&amp;Viewpoints_Statements[[#This Row],[PrimaryResource]]&amp;Viewpoints_Statements[[#This Row],[SecondaryResource]]</f>
        <v>SPLtstatsField</v>
      </c>
    </row>
    <row r="884" spans="1:8" ht="28.5" customHeight="1">
      <c r="A884" s="26" t="s">
        <v>66</v>
      </c>
      <c r="B884" s="42" t="s">
        <v>781</v>
      </c>
      <c r="C884" s="40" t="s">
        <v>1401</v>
      </c>
      <c r="D884" s="55" t="s">
        <v>1297</v>
      </c>
      <c r="E884" s="41">
        <v>95</v>
      </c>
      <c r="F884" s="28" t="s">
        <v>152</v>
      </c>
      <c r="H884" s="25" t="str">
        <f>Viewpoints_Statements[[#This Row],[ViewpointName]]&amp;Viewpoints_Statements[[#This Row],[PrimaryResource]]&amp;Viewpoints_Statements[[#This Row],[SecondaryResource]]</f>
        <v>SplunktstatsRawdata file</v>
      </c>
    </row>
    <row r="885" spans="1:8" ht="28.5" customHeight="1">
      <c r="A885" s="44" t="s">
        <v>66</v>
      </c>
      <c r="B885" s="42" t="s">
        <v>781</v>
      </c>
      <c r="C885" s="40" t="s">
        <v>782</v>
      </c>
      <c r="D885" s="42" t="s">
        <v>736</v>
      </c>
      <c r="E885" s="41">
        <v>101</v>
      </c>
      <c r="F885" s="45" t="s">
        <v>69</v>
      </c>
      <c r="H885" s="25" t="str">
        <f>Viewpoints_Statements[[#This Row],[ViewpointName]]&amp;Viewpoints_Statements[[#This Row],[PrimaryResource]]&amp;Viewpoints_Statements[[#This Row],[SecondaryResource]]</f>
        <v>SplunktstatsTsidx</v>
      </c>
    </row>
    <row r="886" spans="1:8" ht="28.5" customHeight="1">
      <c r="A886" s="26" t="s">
        <v>144</v>
      </c>
      <c r="B886" s="42" t="s">
        <v>972</v>
      </c>
      <c r="C886" s="40" t="s">
        <v>977</v>
      </c>
      <c r="D886" s="55" t="s">
        <v>489</v>
      </c>
      <c r="E886" s="41">
        <v>75</v>
      </c>
      <c r="F886" s="28" t="s">
        <v>976</v>
      </c>
      <c r="H886" s="25" t="str">
        <f>Viewpoints_Statements[[#This Row],[ViewpointName]]&amp;Viewpoints_Statements[[#This Row],[PrimaryResource]]&amp;Viewpoints_Statements[[#This Row],[SecondaryResource]]</f>
        <v>SPLunionSaved search</v>
      </c>
    </row>
    <row r="887" spans="1:8" ht="28.5" customHeight="1">
      <c r="A887" s="26" t="s">
        <v>144</v>
      </c>
      <c r="B887" s="42" t="s">
        <v>972</v>
      </c>
      <c r="C887" s="40" t="s">
        <v>984</v>
      </c>
      <c r="D887" s="55" t="s">
        <v>982</v>
      </c>
      <c r="E887" s="41">
        <v>90</v>
      </c>
      <c r="F887" s="28" t="s">
        <v>152</v>
      </c>
      <c r="H887" s="25" t="str">
        <f>Viewpoints_Statements[[#This Row],[ViewpointName]]&amp;Viewpoints_Statements[[#This Row],[PrimaryResource]]&amp;Viewpoints_Statements[[#This Row],[SecondaryResource]]</f>
        <v>SPLunionMulti search</v>
      </c>
    </row>
    <row r="888" spans="1:8" ht="28.5" customHeight="1">
      <c r="A888" s="26" t="s">
        <v>144</v>
      </c>
      <c r="B888" s="26" t="s">
        <v>972</v>
      </c>
      <c r="C888" s="40" t="s">
        <v>985</v>
      </c>
      <c r="D888" s="55" t="s">
        <v>983</v>
      </c>
      <c r="E888" s="41">
        <v>80</v>
      </c>
      <c r="F888" s="45" t="s">
        <v>152</v>
      </c>
      <c r="H888" s="25" t="str">
        <f>Viewpoints_Statements[[#This Row],[ViewpointName]]&amp;Viewpoints_Statements[[#This Row],[PrimaryResource]]&amp;Viewpoints_Statements[[#This Row],[SecondaryResource]]</f>
        <v>SPLunionappend</v>
      </c>
    </row>
    <row r="889" spans="1:8" ht="28.5" customHeight="1">
      <c r="A889" s="26" t="s">
        <v>144</v>
      </c>
      <c r="B889" s="26" t="s">
        <v>972</v>
      </c>
      <c r="C889" s="40" t="s">
        <v>980</v>
      </c>
      <c r="D889" s="55" t="s">
        <v>579</v>
      </c>
      <c r="E889" s="41">
        <v>84</v>
      </c>
      <c r="F889" s="28" t="s">
        <v>976</v>
      </c>
      <c r="H889" s="25" t="str">
        <f>Viewpoints_Statements[[#This Row],[ViewpointName]]&amp;Viewpoints_Statements[[#This Row],[PrimaryResource]]&amp;Viewpoints_Statements[[#This Row],[SecondaryResource]]</f>
        <v>SPLunionSubsearch</v>
      </c>
    </row>
    <row r="890" spans="1:8" ht="28.5" customHeight="1">
      <c r="A890" s="26" t="s">
        <v>144</v>
      </c>
      <c r="B890" s="26" t="s">
        <v>972</v>
      </c>
      <c r="C890" s="40" t="s">
        <v>978</v>
      </c>
      <c r="D890" s="55" t="s">
        <v>307</v>
      </c>
      <c r="E890" s="41">
        <v>85</v>
      </c>
      <c r="F890" s="28" t="s">
        <v>976</v>
      </c>
      <c r="H890" s="25" t="str">
        <f>Viewpoints_Statements[[#This Row],[ViewpointName]]&amp;Viewpoints_Statements[[#This Row],[PrimaryResource]]&amp;Viewpoints_Statements[[#This Row],[SecondaryResource]]</f>
        <v>SPLunionLookup</v>
      </c>
    </row>
    <row r="891" spans="1:8" ht="28.5" customHeight="1">
      <c r="A891" s="26" t="s">
        <v>144</v>
      </c>
      <c r="B891" s="26" t="s">
        <v>972</v>
      </c>
      <c r="C891" s="40" t="s">
        <v>979</v>
      </c>
      <c r="D891" s="57" t="s">
        <v>227</v>
      </c>
      <c r="E891" s="41">
        <v>88</v>
      </c>
      <c r="F891" s="45" t="s">
        <v>976</v>
      </c>
      <c r="H891" s="25" t="str">
        <f>Viewpoints_Statements[[#This Row],[ViewpointName]]&amp;Viewpoints_Statements[[#This Row],[PrimaryResource]]&amp;Viewpoints_Statements[[#This Row],[SecondaryResource]]</f>
        <v>SPLunionData model</v>
      </c>
    </row>
    <row r="892" spans="1:8" ht="28.5" customHeight="1">
      <c r="A892" s="26" t="s">
        <v>144</v>
      </c>
      <c r="B892" s="26" t="s">
        <v>972</v>
      </c>
      <c r="C892" s="40" t="s">
        <v>981</v>
      </c>
      <c r="D892" s="55" t="s">
        <v>168</v>
      </c>
      <c r="E892" s="41">
        <v>90</v>
      </c>
      <c r="F892" s="28" t="s">
        <v>69</v>
      </c>
      <c r="H892" s="25" t="str">
        <f>Viewpoints_Statements[[#This Row],[ViewpointName]]&amp;Viewpoints_Statements[[#This Row],[PrimaryResource]]&amp;Viewpoints_Statements[[#This Row],[SecondaryResource]]</f>
        <v>SPLunionGenerating command</v>
      </c>
    </row>
    <row r="893" spans="1:8" ht="28.5" customHeight="1">
      <c r="A893" s="26" t="s">
        <v>144</v>
      </c>
      <c r="B893" s="26" t="s">
        <v>972</v>
      </c>
      <c r="C893" s="40" t="s">
        <v>973</v>
      </c>
      <c r="D893" s="55" t="s">
        <v>974</v>
      </c>
      <c r="E893" s="41">
        <v>98</v>
      </c>
      <c r="F893" s="28" t="s">
        <v>152</v>
      </c>
      <c r="H893" s="25" t="str">
        <f>Viewpoints_Statements[[#This Row],[ViewpointName]]&amp;Viewpoints_Statements[[#This Row],[PrimaryResource]]&amp;Viewpoints_Statements[[#This Row],[SecondaryResource]]</f>
        <v>SPLunionMechanisms</v>
      </c>
    </row>
    <row r="894" spans="1:8" ht="28.5" customHeight="1">
      <c r="A894" s="26" t="s">
        <v>144</v>
      </c>
      <c r="B894" s="26" t="s">
        <v>972</v>
      </c>
      <c r="C894" s="40" t="s">
        <v>975</v>
      </c>
      <c r="D894" s="55" t="s">
        <v>186</v>
      </c>
      <c r="E894" s="41">
        <v>100</v>
      </c>
      <c r="F894" s="28" t="s">
        <v>69</v>
      </c>
      <c r="H894" s="25" t="str">
        <f>Viewpoints_Statements[[#This Row],[ViewpointName]]&amp;Viewpoints_Statements[[#This Row],[PrimaryResource]]&amp;Viewpoints_Statements[[#This Row],[SecondaryResource]]</f>
        <v>SPLunionData</v>
      </c>
    </row>
    <row r="895" spans="1:8" ht="28.5" customHeight="1">
      <c r="A895" s="26" t="s">
        <v>144</v>
      </c>
      <c r="B895" s="26" t="s">
        <v>893</v>
      </c>
      <c r="C895" s="40" t="s">
        <v>894</v>
      </c>
      <c r="D895" s="55" t="s">
        <v>895</v>
      </c>
      <c r="E895" s="41">
        <v>71</v>
      </c>
      <c r="F895" s="28" t="s">
        <v>77</v>
      </c>
      <c r="H895" s="25" t="str">
        <f>Viewpoints_Statements[[#This Row],[ViewpointName]]&amp;Viewpoints_Statements[[#This Row],[PrimaryResource]]&amp;Viewpoints_Statements[[#This Row],[SecondaryResource]]</f>
        <v>SPLuntableRevert formatting</v>
      </c>
    </row>
    <row r="896" spans="1:8" ht="28.5" customHeight="1">
      <c r="A896" s="26" t="s">
        <v>144</v>
      </c>
      <c r="B896" s="26" t="s">
        <v>893</v>
      </c>
      <c r="C896" s="40" t="s">
        <v>897</v>
      </c>
      <c r="D896" s="55" t="s">
        <v>898</v>
      </c>
      <c r="E896" s="41">
        <v>83</v>
      </c>
      <c r="F896" s="28" t="s">
        <v>77</v>
      </c>
      <c r="H896" s="25" t="str">
        <f>Viewpoints_Statements[[#This Row],[ViewpointName]]&amp;Viewpoints_Statements[[#This Row],[PrimaryResource]]&amp;Viewpoints_Statements[[#This Row],[SecondaryResource]]</f>
        <v>SPLuntableInvert chart axis</v>
      </c>
    </row>
    <row r="897" spans="1:8" ht="28.5" customHeight="1">
      <c r="A897" s="26" t="s">
        <v>66</v>
      </c>
      <c r="B897" s="26" t="s">
        <v>59</v>
      </c>
      <c r="C897" s="40" t="s">
        <v>791</v>
      </c>
      <c r="D897" s="42" t="s">
        <v>97</v>
      </c>
      <c r="E897" s="41">
        <v>87</v>
      </c>
      <c r="F897" s="28" t="s">
        <v>12</v>
      </c>
      <c r="H897" s="25" t="str">
        <f>Viewpoints_Statements[[#This Row],[ViewpointName]]&amp;Viewpoints_Statements[[#This Row],[PrimaryResource]]&amp;Viewpoints_Statements[[#This Row],[SecondaryResource]]</f>
        <v>SplunkUserKnowledge object</v>
      </c>
    </row>
    <row r="898" spans="1:8" ht="28.5" customHeight="1">
      <c r="A898" s="26" t="s">
        <v>66</v>
      </c>
      <c r="B898" s="26" t="s">
        <v>59</v>
      </c>
      <c r="C898" s="40" t="s">
        <v>792</v>
      </c>
      <c r="D898" s="42" t="s">
        <v>90</v>
      </c>
      <c r="E898" s="41">
        <v>89</v>
      </c>
      <c r="F898" s="28" t="s">
        <v>115</v>
      </c>
      <c r="H898" s="25" t="str">
        <f>Viewpoints_Statements[[#This Row],[ViewpointName]]&amp;Viewpoints_Statements[[#This Row],[PrimaryResource]]&amp;Viewpoints_Statements[[#This Row],[SecondaryResource]]</f>
        <v>SplunkUserApp</v>
      </c>
    </row>
    <row r="899" spans="1:8" ht="28.5" customHeight="1">
      <c r="A899" s="26" t="s">
        <v>66</v>
      </c>
      <c r="B899" s="26" t="s">
        <v>59</v>
      </c>
      <c r="C899" s="40" t="s">
        <v>1252</v>
      </c>
      <c r="D899" s="42" t="s">
        <v>249</v>
      </c>
      <c r="E899" s="41">
        <v>90</v>
      </c>
      <c r="F899" s="45" t="s">
        <v>796</v>
      </c>
      <c r="H899" s="25" t="str">
        <f>Viewpoints_Statements[[#This Row],[ViewpointName]]&amp;Viewpoints_Statements[[#This Row],[PrimaryResource]]&amp;Viewpoints_Statements[[#This Row],[SecondaryResource]]</f>
        <v>SplunkUserShare</v>
      </c>
    </row>
    <row r="900" spans="1:8" ht="28.5" customHeight="1">
      <c r="A900" s="26" t="s">
        <v>66</v>
      </c>
      <c r="B900" s="26" t="s">
        <v>59</v>
      </c>
      <c r="C900" s="40" t="s">
        <v>793</v>
      </c>
      <c r="D900" s="42" t="s">
        <v>518</v>
      </c>
      <c r="E900" s="41">
        <v>90</v>
      </c>
      <c r="F900" s="28" t="s">
        <v>169</v>
      </c>
      <c r="H900" s="25" t="str">
        <f>Viewpoints_Statements[[#This Row],[ViewpointName]]&amp;Viewpoints_Statements[[#This Row],[PrimaryResource]]&amp;Viewpoints_Statements[[#This Row],[SecondaryResource]]</f>
        <v>SplunkUserRole</v>
      </c>
    </row>
    <row r="901" spans="1:8" ht="28.5" customHeight="1">
      <c r="A901" s="26" t="s">
        <v>66</v>
      </c>
      <c r="B901" s="26" t="s">
        <v>59</v>
      </c>
      <c r="C901" s="40" t="s">
        <v>794</v>
      </c>
      <c r="D901" s="42" t="s">
        <v>97</v>
      </c>
      <c r="E901" s="41">
        <v>90</v>
      </c>
      <c r="F901" s="28" t="s">
        <v>169</v>
      </c>
      <c r="H901" s="25" t="str">
        <f>Viewpoints_Statements[[#This Row],[ViewpointName]]&amp;Viewpoints_Statements[[#This Row],[PrimaryResource]]&amp;Viewpoints_Statements[[#This Row],[SecondaryResource]]</f>
        <v>SplunkUserKnowledge object</v>
      </c>
    </row>
    <row r="902" spans="1:8" ht="28.5" customHeight="1">
      <c r="A902" s="26" t="s">
        <v>66</v>
      </c>
      <c r="B902" s="26" t="s">
        <v>59</v>
      </c>
      <c r="C902" s="40" t="s">
        <v>797</v>
      </c>
      <c r="D902" s="42" t="s">
        <v>208</v>
      </c>
      <c r="E902" s="41">
        <v>100</v>
      </c>
      <c r="F902" s="45" t="s">
        <v>169</v>
      </c>
      <c r="H902" s="25" t="str">
        <f>Viewpoints_Statements[[#This Row],[ViewpointName]]&amp;Viewpoints_Statements[[#This Row],[PrimaryResource]]&amp;Viewpoints_Statements[[#This Row],[SecondaryResource]]</f>
        <v>SplunkUserType</v>
      </c>
    </row>
    <row r="903" spans="1:8" ht="28.5" customHeight="1">
      <c r="A903" s="26" t="s">
        <v>66</v>
      </c>
      <c r="B903" s="26" t="s">
        <v>59</v>
      </c>
      <c r="C903" s="40" t="s">
        <v>795</v>
      </c>
      <c r="D903" s="42" t="s">
        <v>97</v>
      </c>
      <c r="E903" s="41">
        <v>100</v>
      </c>
      <c r="F903" s="28" t="s">
        <v>796</v>
      </c>
      <c r="H903" s="25" t="str">
        <f>Viewpoints_Statements[[#This Row],[ViewpointName]]&amp;Viewpoints_Statements[[#This Row],[PrimaryResource]]&amp;Viewpoints_Statements[[#This Row],[SecondaryResource]]</f>
        <v>SplunkUserKnowledge object</v>
      </c>
    </row>
    <row r="904" spans="1:8" ht="28.5" customHeight="1">
      <c r="A904" s="26" t="s">
        <v>66</v>
      </c>
      <c r="B904" s="26" t="s">
        <v>59</v>
      </c>
      <c r="C904" s="40" t="s">
        <v>798</v>
      </c>
      <c r="D904" s="42" t="s">
        <v>79</v>
      </c>
      <c r="E904" s="41">
        <v>111</v>
      </c>
      <c r="F904" s="28" t="s">
        <v>799</v>
      </c>
      <c r="H904" s="25" t="str">
        <f>Viewpoints_Statements[[#This Row],[ViewpointName]]&amp;Viewpoints_Statements[[#This Row],[PrimaryResource]]&amp;Viewpoints_Statements[[#This Row],[SecondaryResource]]</f>
        <v>SplunkUserPermission</v>
      </c>
    </row>
    <row r="905" spans="1:8" ht="28.5" customHeight="1">
      <c r="A905" s="26" t="s">
        <v>144</v>
      </c>
      <c r="B905" s="26" t="s">
        <v>800</v>
      </c>
      <c r="C905" s="40" t="s">
        <v>802</v>
      </c>
      <c r="D905" s="42" t="s">
        <v>803</v>
      </c>
      <c r="E905" s="41">
        <v>78</v>
      </c>
      <c r="F905" s="28" t="s">
        <v>160</v>
      </c>
      <c r="H905" s="25" t="str">
        <f>Viewpoints_Statements[[#This Row],[ViewpointName]]&amp;Viewpoints_Statements[[#This Row],[PrimaryResource]]&amp;Viewpoints_Statements[[#This Row],[SecondaryResource]]</f>
        <v>SPLValueCase sensitivity</v>
      </c>
    </row>
    <row r="906" spans="1:8" ht="28.5" customHeight="1">
      <c r="A906" s="26" t="s">
        <v>144</v>
      </c>
      <c r="B906" s="26" t="s">
        <v>800</v>
      </c>
      <c r="C906" s="40" t="s">
        <v>804</v>
      </c>
      <c r="D906" s="42" t="s">
        <v>805</v>
      </c>
      <c r="E906" s="41">
        <v>81</v>
      </c>
      <c r="F906" s="28" t="s">
        <v>160</v>
      </c>
      <c r="H906" s="25" t="str">
        <f>Viewpoints_Statements[[#This Row],[ViewpointName]]&amp;Viewpoints_Statements[[#This Row],[PrimaryResource]]&amp;Viewpoints_Statements[[#This Row],[SecondaryResource]]</f>
        <v>SPLValueNetworking</v>
      </c>
    </row>
    <row r="907" spans="1:8" ht="28.5" customHeight="1">
      <c r="A907" s="26" t="s">
        <v>144</v>
      </c>
      <c r="B907" s="26" t="s">
        <v>800</v>
      </c>
      <c r="C907" s="40" t="s">
        <v>801</v>
      </c>
      <c r="D907" s="42" t="s">
        <v>155</v>
      </c>
      <c r="E907" s="41">
        <v>90</v>
      </c>
      <c r="F907" s="28" t="s">
        <v>12</v>
      </c>
      <c r="H907" s="25" t="str">
        <f>Viewpoints_Statements[[#This Row],[ViewpointName]]&amp;Viewpoints_Statements[[#This Row],[PrimaryResource]]&amp;Viewpoints_Statements[[#This Row],[SecondaryResource]]</f>
        <v>SPLValueField</v>
      </c>
    </row>
    <row r="908" spans="1:8" ht="28.5" customHeight="1">
      <c r="A908" s="26" t="s">
        <v>66</v>
      </c>
      <c r="B908" s="26" t="s">
        <v>806</v>
      </c>
      <c r="C908" s="40" t="s">
        <v>807</v>
      </c>
      <c r="D908" s="42" t="s">
        <v>201</v>
      </c>
      <c r="E908" s="41">
        <v>75</v>
      </c>
      <c r="F908" s="28" t="s">
        <v>12</v>
      </c>
      <c r="H908" s="25" t="str">
        <f>Viewpoints_Statements[[#This Row],[ViewpointName]]&amp;Viewpoints_Statements[[#This Row],[PrimaryResource]]&amp;Viewpoints_Statements[[#This Row],[SecondaryResource]]</f>
        <v>SplunkVerbose search modeSplunk event</v>
      </c>
    </row>
    <row r="909" spans="1:8" ht="28.5" customHeight="1">
      <c r="A909" s="26" t="s">
        <v>66</v>
      </c>
      <c r="B909" s="26" t="s">
        <v>806</v>
      </c>
      <c r="C909" s="40" t="s">
        <v>1061</v>
      </c>
      <c r="D909" s="42" t="s">
        <v>155</v>
      </c>
      <c r="E909" s="41">
        <v>93</v>
      </c>
      <c r="F909" s="45" t="s">
        <v>12</v>
      </c>
      <c r="H909" s="25" t="str">
        <f>Viewpoints_Statements[[#This Row],[ViewpointName]]&amp;Viewpoints_Statements[[#This Row],[PrimaryResource]]&amp;Viewpoints_Statements[[#This Row],[SecondaryResource]]</f>
        <v>SplunkVerbose search modeField</v>
      </c>
    </row>
    <row r="910" spans="1:8" ht="28.5" customHeight="1">
      <c r="A910" s="26" t="s">
        <v>66</v>
      </c>
      <c r="B910" s="26" t="s">
        <v>257</v>
      </c>
      <c r="C910" s="43" t="s">
        <v>816</v>
      </c>
      <c r="D910" s="42" t="s">
        <v>817</v>
      </c>
      <c r="E910" s="41">
        <v>82</v>
      </c>
      <c r="F910" s="28" t="s">
        <v>77</v>
      </c>
      <c r="H910" s="25" t="str">
        <f>Viewpoints_Statements[[#This Row],[ViewpointName]]&amp;Viewpoints_Statements[[#This Row],[PrimaryResource]]&amp;Viewpoints_Statements[[#This Row],[SecondaryResource]]</f>
        <v>SplunkVisualization formatTrellis</v>
      </c>
    </row>
    <row r="911" spans="1:8" ht="28.5" customHeight="1">
      <c r="A911" s="26" t="s">
        <v>66</v>
      </c>
      <c r="B911" s="26" t="s">
        <v>257</v>
      </c>
      <c r="C911" s="40" t="s">
        <v>812</v>
      </c>
      <c r="D911" s="42" t="s">
        <v>813</v>
      </c>
      <c r="E911" s="41">
        <v>90</v>
      </c>
      <c r="F911" s="28" t="s">
        <v>160</v>
      </c>
      <c r="H911" s="25" t="str">
        <f>Viewpoints_Statements[[#This Row],[ViewpointName]]&amp;Viewpoints_Statements[[#This Row],[PrimaryResource]]&amp;Viewpoints_Statements[[#This Row],[SecondaryResource]]</f>
        <v>SplunkVisualization formatLayout problem</v>
      </c>
    </row>
    <row r="912" spans="1:8" ht="28.5" customHeight="1">
      <c r="A912" s="26" t="s">
        <v>66</v>
      </c>
      <c r="B912" s="26" t="s">
        <v>257</v>
      </c>
      <c r="C912" s="40" t="s">
        <v>814</v>
      </c>
      <c r="D912" s="42" t="s">
        <v>815</v>
      </c>
      <c r="E912" s="41">
        <v>93</v>
      </c>
      <c r="F912" s="28" t="s">
        <v>325</v>
      </c>
      <c r="H912" s="25" t="str">
        <f>Viewpoints_Statements[[#This Row],[ViewpointName]]&amp;Viewpoints_Statements[[#This Row],[PrimaryResource]]&amp;Viewpoints_Statements[[#This Row],[SecondaryResource]]</f>
        <v>SplunkVisualization formatAxis</v>
      </c>
    </row>
    <row r="913" spans="1:8" ht="28.5" customHeight="1">
      <c r="A913" s="26" t="s">
        <v>66</v>
      </c>
      <c r="B913" s="45" t="s">
        <v>257</v>
      </c>
      <c r="C913" s="40" t="s">
        <v>811</v>
      </c>
      <c r="D913" s="42" t="s">
        <v>147</v>
      </c>
      <c r="E913" s="41">
        <v>103</v>
      </c>
      <c r="F913" s="28" t="s">
        <v>152</v>
      </c>
      <c r="H913" s="25" t="str">
        <f>Viewpoints_Statements[[#This Row],[ViewpointName]]&amp;Viewpoints_Statements[[#This Row],[PrimaryResource]]&amp;Viewpoints_Statements[[#This Row],[SecondaryResource]]</f>
        <v>SplunkVisualization formatTransforming command</v>
      </c>
    </row>
    <row r="914" spans="1:8" ht="28.5" customHeight="1">
      <c r="A914" s="26" t="s">
        <v>66</v>
      </c>
      <c r="B914" s="26" t="s">
        <v>257</v>
      </c>
      <c r="C914" s="40" t="s">
        <v>808</v>
      </c>
      <c r="D914" s="42" t="s">
        <v>560</v>
      </c>
      <c r="E914" s="41">
        <v>90</v>
      </c>
      <c r="F914" s="28" t="s">
        <v>69</v>
      </c>
      <c r="H914" s="25" t="str">
        <f>Viewpoints_Statements[[#This Row],[ViewpointName]]&amp;Viewpoints_Statements[[#This Row],[PrimaryResource]]&amp;Viewpoints_Statements[[#This Row],[SecondaryResource]]</f>
        <v>SplunkVisualization formatStatistical value</v>
      </c>
    </row>
    <row r="915" spans="1:8" ht="28.5" customHeight="1">
      <c r="A915" s="26" t="s">
        <v>66</v>
      </c>
      <c r="B915" s="26" t="s">
        <v>257</v>
      </c>
      <c r="C915" s="40" t="s">
        <v>810</v>
      </c>
      <c r="D915" s="42" t="s">
        <v>147</v>
      </c>
      <c r="E915" s="41">
        <v>95</v>
      </c>
      <c r="F915" s="45" t="s">
        <v>73</v>
      </c>
      <c r="H915" s="25" t="str">
        <f>Viewpoints_Statements[[#This Row],[ViewpointName]]&amp;Viewpoints_Statements[[#This Row],[PrimaryResource]]&amp;Viewpoints_Statements[[#This Row],[SecondaryResource]]</f>
        <v>SplunkVisualization formatTransforming command</v>
      </c>
    </row>
    <row r="916" spans="1:8" ht="28.5" customHeight="1">
      <c r="A916" s="26" t="s">
        <v>66</v>
      </c>
      <c r="B916" s="26" t="s">
        <v>257</v>
      </c>
      <c r="C916" s="40" t="s">
        <v>809</v>
      </c>
      <c r="D916" s="42" t="s">
        <v>692</v>
      </c>
      <c r="E916" s="41">
        <v>105</v>
      </c>
      <c r="F916" s="28" t="s">
        <v>73</v>
      </c>
      <c r="H916" s="25" t="str">
        <f>Viewpoints_Statements[[#This Row],[ViewpointName]]&amp;Viewpoints_Statements[[#This Row],[PrimaryResource]]&amp;Viewpoints_Statements[[#This Row],[SecondaryResource]]</f>
        <v>SplunkVisualization formatTable format</v>
      </c>
    </row>
    <row r="917" spans="1:8" ht="28.5" customHeight="1">
      <c r="A917" s="26" t="s">
        <v>66</v>
      </c>
      <c r="B917" s="26" t="s">
        <v>1306</v>
      </c>
      <c r="C917" s="40" t="s">
        <v>1307</v>
      </c>
      <c r="D917" s="55" t="s">
        <v>1305</v>
      </c>
      <c r="E917" s="41">
        <v>90</v>
      </c>
      <c r="F917" s="28" t="s">
        <v>127</v>
      </c>
      <c r="H917" s="25" t="str">
        <f>Viewpoints_Statements[[#This Row],[ViewpointName]]&amp;Viewpoints_Statements[[#This Row],[PrimaryResource]]&amp;Viewpoints_Statements[[#This Row],[SecondaryResource]]</f>
        <v>SplunkWarm bucketBloom filter</v>
      </c>
    </row>
    <row r="918" spans="1:8" ht="28.5" customHeight="1">
      <c r="A918" s="26" t="s">
        <v>66</v>
      </c>
      <c r="B918" s="26" t="s">
        <v>818</v>
      </c>
      <c r="C918" s="40" t="s">
        <v>821</v>
      </c>
      <c r="D918" s="42" t="s">
        <v>97</v>
      </c>
      <c r="E918" s="41">
        <v>105</v>
      </c>
      <c r="F918" s="28" t="s">
        <v>822</v>
      </c>
      <c r="H918" s="25" t="str">
        <f>Viewpoints_Statements[[#This Row],[ViewpointName]]&amp;Viewpoints_Statements[[#This Row],[PrimaryResource]]&amp;Viewpoints_Statements[[#This Row],[SecondaryResource]]</f>
        <v>SplunkWeb app interfaceKnowledge object</v>
      </c>
    </row>
    <row r="919" spans="1:8" ht="28.5" customHeight="1">
      <c r="A919" s="26" t="s">
        <v>66</v>
      </c>
      <c r="B919" s="26" t="s">
        <v>818</v>
      </c>
      <c r="C919" s="40" t="s">
        <v>820</v>
      </c>
      <c r="D919" s="42" t="s">
        <v>750</v>
      </c>
      <c r="E919" s="41">
        <v>90</v>
      </c>
      <c r="F919" s="28" t="s">
        <v>160</v>
      </c>
      <c r="H919" s="25" t="str">
        <f>Viewpoints_Statements[[#This Row],[ViewpointName]]&amp;Viewpoints_Statements[[#This Row],[PrimaryResource]]&amp;Viewpoints_Statements[[#This Row],[SecondaryResource]]</f>
        <v>SplunkWeb app interfaceTimezone</v>
      </c>
    </row>
    <row r="920" spans="1:8" ht="28.5" customHeight="1">
      <c r="A920" s="26" t="s">
        <v>66</v>
      </c>
      <c r="B920" s="26" t="s">
        <v>818</v>
      </c>
      <c r="C920" s="40" t="s">
        <v>819</v>
      </c>
      <c r="D920" s="42"/>
      <c r="E920" s="41">
        <v>103</v>
      </c>
      <c r="F920" s="28" t="s">
        <v>69</v>
      </c>
      <c r="H920" s="25" t="str">
        <f>Viewpoints_Statements[[#This Row],[ViewpointName]]&amp;Viewpoints_Statements[[#This Row],[PrimaryResource]]&amp;Viewpoints_Statements[[#This Row],[SecondaryResource]]</f>
        <v>SplunkWeb app interface</v>
      </c>
    </row>
    <row r="921" spans="1:8" ht="28.5" customHeight="1">
      <c r="A921" s="26" t="s">
        <v>144</v>
      </c>
      <c r="B921" s="26" t="s">
        <v>588</v>
      </c>
      <c r="C921" s="40" t="s">
        <v>823</v>
      </c>
      <c r="D921" s="42" t="s">
        <v>155</v>
      </c>
      <c r="E921" s="41">
        <v>87</v>
      </c>
      <c r="F921" s="28" t="s">
        <v>69</v>
      </c>
      <c r="H921" s="25" t="str">
        <f>Viewpoints_Statements[[#This Row],[ViewpointName]]&amp;Viewpoints_Statements[[#This Row],[PrimaryResource]]&amp;Viewpoints_Statements[[#This Row],[SecondaryResource]]</f>
        <v>SPLwhereField</v>
      </c>
    </row>
    <row r="922" spans="1:8" ht="28.5" customHeight="1">
      <c r="A922" s="26" t="s">
        <v>171</v>
      </c>
      <c r="B922" s="26" t="s">
        <v>588</v>
      </c>
      <c r="C922" s="40" t="s">
        <v>825</v>
      </c>
      <c r="D922" s="42" t="s">
        <v>777</v>
      </c>
      <c r="E922" s="41">
        <v>77</v>
      </c>
      <c r="F922" s="45" t="s">
        <v>523</v>
      </c>
      <c r="H922" s="25" t="str">
        <f>Viewpoints_Statements[[#This Row],[ViewpointName]]&amp;Viewpoints_Statements[[#This Row],[PrimaryResource]]&amp;Viewpoints_Statements[[#This Row],[SecondaryResource]]</f>
        <v>SPL historywhereDebugging</v>
      </c>
    </row>
    <row r="923" spans="1:8" ht="28.5" customHeight="1">
      <c r="A923" s="26" t="s">
        <v>144</v>
      </c>
      <c r="B923" s="26" t="s">
        <v>588</v>
      </c>
      <c r="C923" s="40" t="s">
        <v>824</v>
      </c>
      <c r="D923" s="42" t="s">
        <v>283</v>
      </c>
      <c r="E923" s="41">
        <v>80</v>
      </c>
      <c r="F923" s="28" t="s">
        <v>12</v>
      </c>
      <c r="H923" s="25" t="str">
        <f>Viewpoints_Statements[[#This Row],[ViewpointName]]&amp;Viewpoints_Statements[[#This Row],[PrimaryResource]]&amp;Viewpoints_Statements[[#This Row],[SecondaryResource]]</f>
        <v>SPLwhereOrder</v>
      </c>
    </row>
    <row r="924" spans="1:8" ht="28.5" customHeight="1">
      <c r="A924" s="26" t="s">
        <v>171</v>
      </c>
      <c r="B924" s="26" t="s">
        <v>640</v>
      </c>
      <c r="C924" s="40" t="s">
        <v>1365</v>
      </c>
      <c r="D924" s="55" t="s">
        <v>110</v>
      </c>
      <c r="E924" s="41">
        <v>105</v>
      </c>
      <c r="F924" s="28" t="s">
        <v>160</v>
      </c>
      <c r="H924" s="25" t="str">
        <f>Viewpoints_Statements[[#This Row],[ViewpointName]]&amp;Viewpoints_Statements[[#This Row],[PrimaryResource]]&amp;Viewpoints_Statements[[#This Row],[SecondaryResource]]</f>
        <v>SPL historyWildcardConsideration</v>
      </c>
    </row>
    <row r="925" spans="1:8" ht="28.5" customHeight="1">
      <c r="A925" s="26" t="s">
        <v>171</v>
      </c>
      <c r="B925" s="42" t="s">
        <v>1485</v>
      </c>
      <c r="C925" s="40" t="s">
        <v>1486</v>
      </c>
      <c r="D925" s="55" t="s">
        <v>154</v>
      </c>
      <c r="E925" s="41">
        <v>87</v>
      </c>
      <c r="F925" s="28" t="s">
        <v>174</v>
      </c>
      <c r="H925" s="25" t="str">
        <f>Viewpoints_Statements[[#This Row],[ViewpointName]]&amp;Viewpoints_Statements[[#This Row],[PrimaryResource]]&amp;Viewpoints_Statements[[#This Row],[SecondaryResource]]</f>
        <v>SPL historyWorkaroundCommand</v>
      </c>
    </row>
    <row r="926" spans="1:8" ht="28.5" customHeight="1">
      <c r="A926" s="26" t="s">
        <v>66</v>
      </c>
      <c r="B926" s="42" t="s">
        <v>826</v>
      </c>
      <c r="C926" s="40" t="s">
        <v>1054</v>
      </c>
      <c r="D926" s="55" t="s">
        <v>1059</v>
      </c>
      <c r="E926" s="41">
        <v>70</v>
      </c>
      <c r="F926" s="28" t="s">
        <v>187</v>
      </c>
      <c r="H926" s="25" t="str">
        <f>Viewpoints_Statements[[#This Row],[ViewpointName]]&amp;Viewpoints_Statements[[#This Row],[PrimaryResource]]&amp;Viewpoints_Statements[[#This Row],[SecondaryResource]]</f>
        <v>SplunkWorkflow actionHow to execute</v>
      </c>
    </row>
    <row r="927" spans="1:8" ht="28.5" customHeight="1">
      <c r="A927" s="26" t="s">
        <v>66</v>
      </c>
      <c r="B927" s="42" t="s">
        <v>826</v>
      </c>
      <c r="C927" s="40" t="s">
        <v>1046</v>
      </c>
      <c r="D927" s="55" t="s">
        <v>155</v>
      </c>
      <c r="E927" s="41">
        <v>75</v>
      </c>
      <c r="F927" s="28" t="s">
        <v>930</v>
      </c>
      <c r="H927" s="25" t="str">
        <f>Viewpoints_Statements[[#This Row],[ViewpointName]]&amp;Viewpoints_Statements[[#This Row],[PrimaryResource]]&amp;Viewpoints_Statements[[#This Row],[SecondaryResource]]</f>
        <v>SplunkWorkflow actionField</v>
      </c>
    </row>
    <row r="928" spans="1:8" ht="28.5" customHeight="1">
      <c r="A928" s="26" t="s">
        <v>66</v>
      </c>
      <c r="B928" s="42" t="s">
        <v>826</v>
      </c>
      <c r="C928" s="40" t="s">
        <v>1058</v>
      </c>
      <c r="D928" s="55" t="s">
        <v>1056</v>
      </c>
      <c r="E928" s="41">
        <v>70</v>
      </c>
      <c r="F928" s="28" t="s">
        <v>152</v>
      </c>
      <c r="H928" s="25" t="str">
        <f>Viewpoints_Statements[[#This Row],[ViewpointName]]&amp;Viewpoints_Statements[[#This Row],[PrimaryResource]]&amp;Viewpoints_Statements[[#This Row],[SecondaryResource]]</f>
        <v>SplunkWorkflow actionWebsite forms</v>
      </c>
    </row>
    <row r="929" spans="1:8" ht="28.5" customHeight="1">
      <c r="A929" s="26" t="s">
        <v>66</v>
      </c>
      <c r="B929" s="42" t="s">
        <v>826</v>
      </c>
      <c r="C929" s="40" t="s">
        <v>1047</v>
      </c>
      <c r="D929" s="55" t="s">
        <v>320</v>
      </c>
      <c r="E929" s="41">
        <v>70</v>
      </c>
      <c r="F929" s="28" t="s">
        <v>77</v>
      </c>
      <c r="H929" s="25" t="str">
        <f>Viewpoints_Statements[[#This Row],[ViewpointName]]&amp;Viewpoints_Statements[[#This Row],[PrimaryResource]]&amp;Viewpoints_Statements[[#This Row],[SecondaryResource]]</f>
        <v>SplunkWorkflow actionEvent type</v>
      </c>
    </row>
    <row r="930" spans="1:8" ht="28.5" customHeight="1">
      <c r="A930" s="26" t="s">
        <v>66</v>
      </c>
      <c r="B930" s="26" t="s">
        <v>826</v>
      </c>
      <c r="C930" s="40" t="s">
        <v>831</v>
      </c>
      <c r="D930" s="42" t="s">
        <v>832</v>
      </c>
      <c r="E930" s="41">
        <v>73</v>
      </c>
      <c r="F930" s="28" t="s">
        <v>187</v>
      </c>
      <c r="H930" s="25" t="str">
        <f>Viewpoints_Statements[[#This Row],[ViewpointName]]&amp;Viewpoints_Statements[[#This Row],[PrimaryResource]]&amp;Viewpoints_Statements[[#This Row],[SecondaryResource]]</f>
        <v>SplunkWorkflow actionHTTP</v>
      </c>
    </row>
    <row r="931" spans="1:8" ht="28.5" customHeight="1">
      <c r="A931" s="26" t="s">
        <v>66</v>
      </c>
      <c r="B931" s="42" t="s">
        <v>826</v>
      </c>
      <c r="C931" s="40" t="s">
        <v>1224</v>
      </c>
      <c r="D931" s="55" t="s">
        <v>154</v>
      </c>
      <c r="E931" s="41">
        <v>74</v>
      </c>
      <c r="F931" s="28" t="s">
        <v>77</v>
      </c>
      <c r="H931" s="25" t="str">
        <f>Viewpoints_Statements[[#This Row],[ViewpointName]]&amp;Viewpoints_Statements[[#This Row],[PrimaryResource]]&amp;Viewpoints_Statements[[#This Row],[SecondaryResource]]</f>
        <v>SplunkWorkflow actionCommand</v>
      </c>
    </row>
    <row r="932" spans="1:8" ht="28.5" customHeight="1">
      <c r="A932" s="26" t="s">
        <v>66</v>
      </c>
      <c r="B932" s="42" t="s">
        <v>826</v>
      </c>
      <c r="C932" s="40" t="s">
        <v>1045</v>
      </c>
      <c r="D932" s="55" t="s">
        <v>66</v>
      </c>
      <c r="E932" s="41">
        <v>75</v>
      </c>
      <c r="F932" s="45" t="s">
        <v>187</v>
      </c>
      <c r="H932" s="25" t="str">
        <f>Viewpoints_Statements[[#This Row],[ViewpointName]]&amp;Viewpoints_Statements[[#This Row],[PrimaryResource]]&amp;Viewpoints_Statements[[#This Row],[SecondaryResource]]</f>
        <v>SplunkWorkflow actionSplunk</v>
      </c>
    </row>
    <row r="933" spans="1:8" ht="28.5" customHeight="1">
      <c r="A933" s="26" t="s">
        <v>66</v>
      </c>
      <c r="B933" s="42" t="s">
        <v>826</v>
      </c>
      <c r="C933" s="40" t="s">
        <v>828</v>
      </c>
      <c r="D933" s="42" t="s">
        <v>829</v>
      </c>
      <c r="E933" s="41">
        <v>75</v>
      </c>
      <c r="F933" s="28" t="s">
        <v>139</v>
      </c>
      <c r="H933" s="25" t="str">
        <f>Viewpoints_Statements[[#This Row],[ViewpointName]]&amp;Viewpoints_Statements[[#This Row],[PrimaryResource]]&amp;Viewpoints_Statements[[#This Row],[SecondaryResource]]</f>
        <v>SplunkWorkflow actionIP address</v>
      </c>
    </row>
    <row r="934" spans="1:8" ht="28.5" customHeight="1">
      <c r="A934" s="26" t="s">
        <v>66</v>
      </c>
      <c r="B934" s="42" t="s">
        <v>826</v>
      </c>
      <c r="C934" s="40" t="s">
        <v>827</v>
      </c>
      <c r="D934" s="42"/>
      <c r="E934" s="41">
        <v>77.77</v>
      </c>
      <c r="F934" s="28" t="s">
        <v>69</v>
      </c>
      <c r="H934" s="25" t="str">
        <f>Viewpoints_Statements[[#This Row],[ViewpointName]]&amp;Viewpoints_Statements[[#This Row],[PrimaryResource]]&amp;Viewpoints_Statements[[#This Row],[SecondaryResource]]</f>
        <v>SplunkWorkflow action</v>
      </c>
    </row>
    <row r="935" spans="1:8" ht="28.5" customHeight="1">
      <c r="A935" s="26" t="s">
        <v>66</v>
      </c>
      <c r="B935" s="42" t="s">
        <v>826</v>
      </c>
      <c r="C935" s="40" t="s">
        <v>1049</v>
      </c>
      <c r="D935" s="55" t="s">
        <v>102</v>
      </c>
      <c r="E935" s="41">
        <v>80</v>
      </c>
      <c r="F935" s="28" t="s">
        <v>16</v>
      </c>
      <c r="H935" s="25" t="str">
        <f>Viewpoints_Statements[[#This Row],[ViewpointName]]&amp;Viewpoints_Statements[[#This Row],[PrimaryResource]]&amp;Viewpoints_Statements[[#This Row],[SecondaryResource]]</f>
        <v>SplunkWorkflow actionSearch</v>
      </c>
    </row>
    <row r="936" spans="1:8" ht="28.5" customHeight="1">
      <c r="A936" s="26" t="s">
        <v>66</v>
      </c>
      <c r="B936" s="42" t="s">
        <v>826</v>
      </c>
      <c r="C936" s="40" t="s">
        <v>1222</v>
      </c>
      <c r="D936" s="42" t="s">
        <v>1254</v>
      </c>
      <c r="E936" s="41">
        <v>80</v>
      </c>
      <c r="F936" s="28" t="s">
        <v>337</v>
      </c>
      <c r="H936" s="25" t="str">
        <f>Viewpoints_Statements[[#This Row],[ViewpointName]]&amp;Viewpoints_Statements[[#This Row],[PrimaryResource]]&amp;Viewpoints_Statements[[#This Row],[SecondaryResource]]</f>
        <v>SplunkWorkflow actionHow to create</v>
      </c>
    </row>
    <row r="937" spans="1:8" ht="28.5" customHeight="1">
      <c r="A937" s="26" t="s">
        <v>66</v>
      </c>
      <c r="B937" s="42" t="s">
        <v>826</v>
      </c>
      <c r="C937" s="40" t="s">
        <v>1057</v>
      </c>
      <c r="D937" s="55" t="s">
        <v>1056</v>
      </c>
      <c r="E937" s="41">
        <v>83</v>
      </c>
      <c r="F937" s="28" t="s">
        <v>187</v>
      </c>
      <c r="H937" s="25" t="str">
        <f>Viewpoints_Statements[[#This Row],[ViewpointName]]&amp;Viewpoints_Statements[[#This Row],[PrimaryResource]]&amp;Viewpoints_Statements[[#This Row],[SecondaryResource]]</f>
        <v>SplunkWorkflow actionWebsite forms</v>
      </c>
    </row>
    <row r="938" spans="1:8" ht="28.5" customHeight="1">
      <c r="A938" s="26" t="s">
        <v>66</v>
      </c>
      <c r="B938" s="42" t="s">
        <v>826</v>
      </c>
      <c r="C938" s="40" t="s">
        <v>1048</v>
      </c>
      <c r="D938" s="55" t="s">
        <v>1042</v>
      </c>
      <c r="E938" s="41">
        <v>90</v>
      </c>
      <c r="F938" s="28" t="s">
        <v>16</v>
      </c>
      <c r="H938" s="25" t="str">
        <f>Viewpoints_Statements[[#This Row],[ViewpointName]]&amp;Viewpoints_Statements[[#This Row],[PrimaryResource]]&amp;Viewpoints_Statements[[#This Row],[SecondaryResource]]</f>
        <v>SplunkWorkflow actionLink</v>
      </c>
    </row>
    <row r="939" spans="1:8" ht="28.5" customHeight="1">
      <c r="A939" s="26" t="s">
        <v>66</v>
      </c>
      <c r="B939" s="42" t="s">
        <v>826</v>
      </c>
      <c r="C939" s="40" t="s">
        <v>1044</v>
      </c>
      <c r="D939" s="55" t="s">
        <v>1043</v>
      </c>
      <c r="E939" s="41">
        <v>90</v>
      </c>
      <c r="F939" s="28" t="s">
        <v>187</v>
      </c>
      <c r="H939" s="25" t="str">
        <f>Viewpoints_Statements[[#This Row],[ViewpointName]]&amp;Viewpoints_Statements[[#This Row],[PrimaryResource]]&amp;Viewpoints_Statements[[#This Row],[SecondaryResource]]</f>
        <v>SplunkWorkflow actionExternal source</v>
      </c>
    </row>
    <row r="940" spans="1:8" ht="28.5" customHeight="1">
      <c r="A940" s="26" t="s">
        <v>66</v>
      </c>
      <c r="B940" s="42" t="s">
        <v>826</v>
      </c>
      <c r="C940" s="40" t="s">
        <v>1055</v>
      </c>
      <c r="D940" s="55" t="s">
        <v>201</v>
      </c>
      <c r="E940" s="41">
        <v>96</v>
      </c>
      <c r="F940" s="28" t="s">
        <v>920</v>
      </c>
      <c r="H940" s="25" t="str">
        <f>Viewpoints_Statements[[#This Row],[ViewpointName]]&amp;Viewpoints_Statements[[#This Row],[PrimaryResource]]&amp;Viewpoints_Statements[[#This Row],[SecondaryResource]]</f>
        <v>SplunkWorkflow actionSplunk event</v>
      </c>
    </row>
    <row r="941" spans="1:8" ht="28.5" customHeight="1">
      <c r="A941" s="26" t="s">
        <v>66</v>
      </c>
      <c r="B941" s="42" t="s">
        <v>826</v>
      </c>
      <c r="C941" s="40" t="s">
        <v>1227</v>
      </c>
      <c r="D941" s="55" t="s">
        <v>155</v>
      </c>
      <c r="E941" s="41">
        <v>98</v>
      </c>
      <c r="F941" s="28" t="s">
        <v>69</v>
      </c>
      <c r="H941" s="25" t="str">
        <f>Viewpoints_Statements[[#This Row],[ViewpointName]]&amp;Viewpoints_Statements[[#This Row],[PrimaryResource]]&amp;Viewpoints_Statements[[#This Row],[SecondaryResource]]</f>
        <v>SplunkWorkflow actionField</v>
      </c>
    </row>
    <row r="942" spans="1:8" ht="28.5" customHeight="1">
      <c r="A942" s="26" t="s">
        <v>66</v>
      </c>
      <c r="B942" s="26" t="s">
        <v>826</v>
      </c>
      <c r="C942" s="40" t="s">
        <v>1053</v>
      </c>
      <c r="D942" s="55" t="s">
        <v>16</v>
      </c>
      <c r="E942" s="41">
        <v>100</v>
      </c>
      <c r="F942" s="28" t="s">
        <v>69</v>
      </c>
      <c r="H942" s="25" t="str">
        <f>Viewpoints_Statements[[#This Row],[ViewpointName]]&amp;Viewpoints_Statements[[#This Row],[PrimaryResource]]&amp;Viewpoints_Statements[[#This Row],[SecondaryResource]]</f>
        <v>SplunkWorkflow actionAction</v>
      </c>
    </row>
    <row r="943" spans="1:8" ht="28.5" customHeight="1">
      <c r="A943" s="26" t="s">
        <v>66</v>
      </c>
      <c r="B943" s="26" t="s">
        <v>212</v>
      </c>
      <c r="C943" s="40" t="s">
        <v>833</v>
      </c>
      <c r="D943" s="42" t="s">
        <v>97</v>
      </c>
      <c r="E943" s="41">
        <v>84</v>
      </c>
      <c r="F943" s="28" t="s">
        <v>160</v>
      </c>
      <c r="H943" s="25" t="str">
        <f>Viewpoints_Statements[[#This Row],[ViewpointName]]&amp;Viewpoints_Statements[[#This Row],[PrimaryResource]]&amp;Viewpoints_Statements[[#This Row],[SecondaryResource]]</f>
        <v>SplunkXMLKnowledge object</v>
      </c>
    </row>
    <row r="944" spans="1:8" ht="28.5" customHeight="1">
      <c r="A944" s="26" t="s">
        <v>66</v>
      </c>
      <c r="B944" s="26" t="s">
        <v>212</v>
      </c>
      <c r="C944" s="40" t="s">
        <v>1462</v>
      </c>
      <c r="D944" s="55" t="s">
        <v>258</v>
      </c>
      <c r="E944" s="41">
        <v>95</v>
      </c>
      <c r="F944" s="28" t="s">
        <v>357</v>
      </c>
      <c r="H944" s="25" t="str">
        <f>Viewpoints_Statements[[#This Row],[ViewpointName]]&amp;Viewpoints_Statements[[#This Row],[PrimaryResource]]&amp;Viewpoints_Statements[[#This Row],[SecondaryResource]]</f>
        <v>SplunkXMLData source</v>
      </c>
    </row>
    <row r="945" spans="1:8" ht="28.5" customHeight="1">
      <c r="A945" s="26" t="s">
        <v>144</v>
      </c>
      <c r="B945" s="42" t="s">
        <v>884</v>
      </c>
      <c r="C945" s="40" t="s">
        <v>886</v>
      </c>
      <c r="D945" s="55" t="s">
        <v>885</v>
      </c>
      <c r="E945" s="41">
        <v>78</v>
      </c>
      <c r="F945" s="28" t="s">
        <v>69</v>
      </c>
      <c r="H945" s="25" t="str">
        <f>Viewpoints_Statements[[#This Row],[ViewpointName]]&amp;Viewpoints_Statements[[#This Row],[PrimaryResource]]&amp;Viewpoints_Statements[[#This Row],[SecondaryResource]]</f>
        <v>SPLxyseriesChart creation</v>
      </c>
    </row>
    <row r="946" spans="1:8" ht="28.5" customHeight="1">
      <c r="A946" s="26" t="s">
        <v>66</v>
      </c>
      <c r="B946" s="26" t="s">
        <v>202</v>
      </c>
      <c r="C946" s="40" t="s">
        <v>1558</v>
      </c>
      <c r="D946" s="55" t="s">
        <v>81</v>
      </c>
      <c r="E946" s="41">
        <v>87</v>
      </c>
      <c r="F946" s="28" t="s">
        <v>930</v>
      </c>
      <c r="H946" s="25" t="str">
        <f>Viewpoints_Statements[[#This Row],[ViewpointName]]&amp;Viewpoints_Statements[[#This Row],[PrimaryResource]]&amp;Viewpoints_Statements[[#This Row],[SecondaryResource]]</f>
        <v>SplunkDashboardToken</v>
      </c>
    </row>
    <row r="947" spans="1:8" ht="28.5" customHeight="1">
      <c r="A947" s="26" t="s">
        <v>66</v>
      </c>
      <c r="B947" s="26" t="s">
        <v>214</v>
      </c>
      <c r="C947" s="40" t="s">
        <v>1561</v>
      </c>
      <c r="D947" s="55" t="s">
        <v>102</v>
      </c>
      <c r="E947" s="41">
        <v>90</v>
      </c>
      <c r="F947" s="28" t="s">
        <v>1562</v>
      </c>
      <c r="H947" s="25" t="str">
        <f>Viewpoints_Statements[[#This Row],[ViewpointName]]&amp;Viewpoints_Statements[[#This Row],[PrimaryResource]]&amp;Viewpoints_Statements[[#This Row],[SecondaryResource]]</f>
        <v>SplunkPanelSearch</v>
      </c>
    </row>
    <row r="948" spans="1:8" ht="28.5" customHeight="1">
      <c r="A948" s="26" t="s">
        <v>66</v>
      </c>
      <c r="B948" s="26" t="s">
        <v>202</v>
      </c>
      <c r="C948" s="40" t="s">
        <v>1565</v>
      </c>
      <c r="D948" s="42" t="s">
        <v>1563</v>
      </c>
      <c r="E948" s="41">
        <v>98</v>
      </c>
      <c r="F948" s="28" t="s">
        <v>1562</v>
      </c>
      <c r="H948" s="25" t="str">
        <f>Viewpoints_Statements[[#This Row],[ViewpointName]]&amp;Viewpoints_Statements[[#This Row],[PrimaryResource]]&amp;Viewpoints_Statements[[#This Row],[SecondaryResource]]</f>
        <v>SplunkDashboardJSON dashboard def</v>
      </c>
    </row>
    <row r="949" spans="1:8" ht="28.5" customHeight="1">
      <c r="A949" s="26" t="s">
        <v>66</v>
      </c>
      <c r="B949" s="42" t="s">
        <v>202</v>
      </c>
      <c r="C949" s="40" t="s">
        <v>1579</v>
      </c>
      <c r="D949" s="42" t="s">
        <v>202</v>
      </c>
      <c r="E949" s="41">
        <v>109</v>
      </c>
      <c r="F949" s="28" t="s">
        <v>1562</v>
      </c>
      <c r="H949" s="25" t="str">
        <f>Viewpoints_Statements[[#This Row],[ViewpointName]]&amp;Viewpoints_Statements[[#This Row],[PrimaryResource]]&amp;Viewpoints_Statements[[#This Row],[SecondaryResource]]</f>
        <v>SplunkDashboardDashboard</v>
      </c>
    </row>
    <row r="950" spans="1:8" ht="28.5" customHeight="1">
      <c r="A950" s="26" t="s">
        <v>66</v>
      </c>
      <c r="B950" s="42" t="s">
        <v>1563</v>
      </c>
      <c r="C950" s="40" t="s">
        <v>1564</v>
      </c>
      <c r="D950" s="55" t="s">
        <v>202</v>
      </c>
      <c r="E950" s="41">
        <v>100</v>
      </c>
      <c r="F950" s="28" t="s">
        <v>69</v>
      </c>
      <c r="H950" s="25" t="str">
        <f>Viewpoints_Statements[[#This Row],[ViewpointName]]&amp;Viewpoints_Statements[[#This Row],[PrimaryResource]]&amp;Viewpoints_Statements[[#This Row],[SecondaryResource]]</f>
        <v>SplunkJSON dashboard defDashboard</v>
      </c>
    </row>
    <row r="951" spans="1:8" ht="28.5" customHeight="1">
      <c r="A951" s="26" t="s">
        <v>66</v>
      </c>
      <c r="B951" s="42" t="s">
        <v>1563</v>
      </c>
      <c r="C951" s="40" t="s">
        <v>1566</v>
      </c>
      <c r="D951" s="55" t="s">
        <v>1582</v>
      </c>
      <c r="E951" s="41">
        <v>87</v>
      </c>
      <c r="F951" s="28" t="s">
        <v>1556</v>
      </c>
      <c r="G951" s="27" t="s">
        <v>1567</v>
      </c>
      <c r="H951" s="25" t="str">
        <f>Viewpoints_Statements[[#This Row],[ViewpointName]]&amp;Viewpoints_Statements[[#This Row],[PrimaryResource]]&amp;Viewpoints_Statements[[#This Row],[SecondaryResource]]</f>
        <v>SplunkJSON dashboard defJSON DD Data source</v>
      </c>
    </row>
    <row r="952" spans="1:8" ht="28.5" customHeight="1">
      <c r="A952" s="26" t="s">
        <v>66</v>
      </c>
      <c r="B952" s="42" t="s">
        <v>1563</v>
      </c>
      <c r="C952" s="40" t="s">
        <v>1569</v>
      </c>
      <c r="D952" s="55" t="s">
        <v>1583</v>
      </c>
      <c r="E952" s="41">
        <v>87</v>
      </c>
      <c r="F952" s="28" t="s">
        <v>1556</v>
      </c>
      <c r="G952" s="27" t="s">
        <v>1568</v>
      </c>
      <c r="H952" s="25" t="str">
        <f>Viewpoints_Statements[[#This Row],[ViewpointName]]&amp;Viewpoints_Statements[[#This Row],[PrimaryResource]]&amp;Viewpoints_Statements[[#This Row],[SecondaryResource]]</f>
        <v>SplunkJSON dashboard defJSON DD Visualization</v>
      </c>
    </row>
    <row r="953" spans="1:8" ht="28.5" customHeight="1">
      <c r="A953" s="26" t="s">
        <v>66</v>
      </c>
      <c r="B953" s="42" t="s">
        <v>1563</v>
      </c>
      <c r="C953" s="40" t="s">
        <v>1571</v>
      </c>
      <c r="D953" s="55" t="s">
        <v>1584</v>
      </c>
      <c r="E953" s="41">
        <v>80</v>
      </c>
      <c r="F953" s="28" t="s">
        <v>1556</v>
      </c>
      <c r="G953" s="27" t="s">
        <v>1570</v>
      </c>
      <c r="H953" s="25" t="str">
        <f>Viewpoints_Statements[[#This Row],[ViewpointName]]&amp;Viewpoints_Statements[[#This Row],[PrimaryResource]]&amp;Viewpoints_Statements[[#This Row],[SecondaryResource]]</f>
        <v>SplunkJSON dashboard defJSON DD Input</v>
      </c>
    </row>
    <row r="954" spans="1:8" ht="28.5" customHeight="1">
      <c r="A954" s="26" t="s">
        <v>66</v>
      </c>
      <c r="B954" s="42" t="s">
        <v>1563</v>
      </c>
      <c r="C954" s="40" t="s">
        <v>1592</v>
      </c>
      <c r="D954" s="55" t="s">
        <v>1585</v>
      </c>
      <c r="E954" s="41">
        <v>80</v>
      </c>
      <c r="F954" s="28" t="s">
        <v>1556</v>
      </c>
      <c r="G954" s="27" t="s">
        <v>1572</v>
      </c>
      <c r="H954" s="25" t="str">
        <f>Viewpoints_Statements[[#This Row],[ViewpointName]]&amp;Viewpoints_Statements[[#This Row],[PrimaryResource]]&amp;Viewpoints_Statements[[#This Row],[SecondaryResource]]</f>
        <v>SplunkJSON dashboard defJSON DD Layout</v>
      </c>
    </row>
    <row r="955" spans="1:8" ht="28.5" customHeight="1">
      <c r="A955" s="26" t="s">
        <v>66</v>
      </c>
      <c r="B955" s="42" t="s">
        <v>1563</v>
      </c>
      <c r="C955" s="40" t="s">
        <v>1573</v>
      </c>
      <c r="D955" s="55" t="s">
        <v>81</v>
      </c>
      <c r="E955" s="41">
        <v>96</v>
      </c>
      <c r="F955" s="28" t="s">
        <v>1574</v>
      </c>
      <c r="H955" s="25" t="str">
        <f>Viewpoints_Statements[[#This Row],[ViewpointName]]&amp;Viewpoints_Statements[[#This Row],[PrimaryResource]]&amp;Viewpoints_Statements[[#This Row],[SecondaryResource]]</f>
        <v>SplunkJSON dashboard defToken</v>
      </c>
    </row>
    <row r="956" spans="1:8" ht="28.5" customHeight="1">
      <c r="A956" s="26" t="s">
        <v>66</v>
      </c>
      <c r="B956" s="42" t="s">
        <v>1580</v>
      </c>
      <c r="C956" s="40" t="s">
        <v>1575</v>
      </c>
      <c r="D956" s="55" t="s">
        <v>224</v>
      </c>
      <c r="E956" s="41">
        <v>95</v>
      </c>
      <c r="F956" s="28" t="s">
        <v>69</v>
      </c>
      <c r="H956" s="25" t="str">
        <f>Viewpoints_Statements[[#This Row],[ViewpointName]]&amp;Viewpoints_Statements[[#This Row],[PrimaryResource]]&amp;Viewpoints_Statements[[#This Row],[SecondaryResource]]</f>
        <v>SplunkJSON DD PanelJSON</v>
      </c>
    </row>
    <row r="957" spans="1:8" ht="28.5" customHeight="1">
      <c r="A957" s="26" t="s">
        <v>66</v>
      </c>
      <c r="B957" s="42" t="s">
        <v>1563</v>
      </c>
      <c r="C957" s="40" t="s">
        <v>1577</v>
      </c>
      <c r="D957" s="42" t="s">
        <v>1576</v>
      </c>
      <c r="E957" s="41">
        <v>91</v>
      </c>
      <c r="F957" s="28" t="s">
        <v>1135</v>
      </c>
      <c r="H957" s="25" t="str">
        <f>Viewpoints_Statements[[#This Row],[ViewpointName]]&amp;Viewpoints_Statements[[#This Row],[PrimaryResource]]&amp;Viewpoints_Statements[[#This Row],[SecondaryResource]]</f>
        <v>SplunkJSON dashboard defdataSources ID</v>
      </c>
    </row>
    <row r="958" spans="1:8" ht="28.5" customHeight="1">
      <c r="A958" s="26" t="s">
        <v>66</v>
      </c>
      <c r="B958" s="42" t="s">
        <v>1563</v>
      </c>
      <c r="C958" s="40" t="s">
        <v>1578</v>
      </c>
      <c r="D958" s="55" t="s">
        <v>224</v>
      </c>
      <c r="E958" s="41">
        <v>99</v>
      </c>
      <c r="F958" s="28" t="s">
        <v>69</v>
      </c>
      <c r="H958" s="25" t="str">
        <f>Viewpoints_Statements[[#This Row],[ViewpointName]]&amp;Viewpoints_Statements[[#This Row],[PrimaryResource]]&amp;Viewpoints_Statements[[#This Row],[SecondaryResource]]</f>
        <v>SplunkJSON dashboard defJSON</v>
      </c>
    </row>
    <row r="959" spans="1:8" ht="28.5" customHeight="1">
      <c r="A959" s="26" t="s">
        <v>66</v>
      </c>
      <c r="B959" s="42" t="s">
        <v>1580</v>
      </c>
      <c r="C959" s="40" t="s">
        <v>1581</v>
      </c>
      <c r="D959" s="55" t="s">
        <v>224</v>
      </c>
      <c r="E959" s="41">
        <v>101</v>
      </c>
      <c r="F959" s="28" t="s">
        <v>69</v>
      </c>
      <c r="H959" s="25" t="str">
        <f>Viewpoints_Statements[[#This Row],[ViewpointName]]&amp;Viewpoints_Statements[[#This Row],[PrimaryResource]]&amp;Viewpoints_Statements[[#This Row],[SecondaryResource]]</f>
        <v>SplunkJSON DD PanelJSON</v>
      </c>
    </row>
    <row r="960" spans="1:8" ht="28.5" customHeight="1">
      <c r="A960" s="26" t="s">
        <v>66</v>
      </c>
      <c r="B960" s="42" t="s">
        <v>1580</v>
      </c>
      <c r="C960" s="40" t="s">
        <v>1586</v>
      </c>
      <c r="D960" s="55" t="s">
        <v>1582</v>
      </c>
      <c r="E960" s="41">
        <v>90</v>
      </c>
      <c r="F960" s="28" t="s">
        <v>127</v>
      </c>
      <c r="H960" s="25" t="str">
        <f>Viewpoints_Statements[[#This Row],[ViewpointName]]&amp;Viewpoints_Statements[[#This Row],[PrimaryResource]]&amp;Viewpoints_Statements[[#This Row],[SecondaryResource]]</f>
        <v>SplunkJSON DD PanelJSON DD Data source</v>
      </c>
    </row>
    <row r="961" spans="1:8" ht="28.5" customHeight="1">
      <c r="A961" s="26" t="s">
        <v>66</v>
      </c>
      <c r="B961" s="42" t="s">
        <v>1582</v>
      </c>
      <c r="C961" s="40" t="s">
        <v>1587</v>
      </c>
      <c r="D961" s="55" t="s">
        <v>102</v>
      </c>
      <c r="E961" s="41">
        <v>97</v>
      </c>
      <c r="F961" s="28" t="s">
        <v>127</v>
      </c>
      <c r="H961" s="25" t="str">
        <f>Viewpoints_Statements[[#This Row],[ViewpointName]]&amp;Viewpoints_Statements[[#This Row],[PrimaryResource]]&amp;Viewpoints_Statements[[#This Row],[SecondaryResource]]</f>
        <v>SplunkJSON DD Data sourceSearch</v>
      </c>
    </row>
    <row r="962" spans="1:8" ht="28.5" customHeight="1">
      <c r="A962" s="26" t="s">
        <v>66</v>
      </c>
      <c r="B962" s="42" t="s">
        <v>1582</v>
      </c>
      <c r="C962" s="40" t="s">
        <v>1588</v>
      </c>
      <c r="D962" s="55" t="s">
        <v>1400</v>
      </c>
      <c r="E962" s="41">
        <v>83</v>
      </c>
      <c r="F962" s="28" t="s">
        <v>81</v>
      </c>
      <c r="H962" s="25" t="str">
        <f>Viewpoints_Statements[[#This Row],[ViewpointName]]&amp;Viewpoints_Statements[[#This Row],[PrimaryResource]]&amp;Viewpoints_Statements[[#This Row],[SecondaryResource]]</f>
        <v>SplunkJSON DD Data sourceTime range</v>
      </c>
    </row>
    <row r="963" spans="1:8" ht="28.5" customHeight="1">
      <c r="A963" s="26" t="s">
        <v>66</v>
      </c>
      <c r="B963" s="42" t="s">
        <v>1582</v>
      </c>
      <c r="C963" s="40" t="s">
        <v>1590</v>
      </c>
      <c r="D963" s="55" t="s">
        <v>1400</v>
      </c>
      <c r="E963" s="41">
        <v>86</v>
      </c>
      <c r="F963" s="28" t="s">
        <v>1589</v>
      </c>
      <c r="H963" s="25" t="str">
        <f>Viewpoints_Statements[[#This Row],[ViewpointName]]&amp;Viewpoints_Statements[[#This Row],[PrimaryResource]]&amp;Viewpoints_Statements[[#This Row],[SecondaryResource]]</f>
        <v>SplunkJSON DD Data sourceTime range</v>
      </c>
    </row>
    <row r="964" spans="1:8" ht="28.5" customHeight="1">
      <c r="A964" s="26" t="s">
        <v>66</v>
      </c>
      <c r="B964" s="42" t="s">
        <v>1563</v>
      </c>
      <c r="C964" s="40" t="s">
        <v>1591</v>
      </c>
      <c r="D964" s="42" t="s">
        <v>1582</v>
      </c>
      <c r="E964" s="41">
        <v>98</v>
      </c>
      <c r="F964" s="28" t="s">
        <v>1556</v>
      </c>
      <c r="H964" s="25" t="str">
        <f>Viewpoints_Statements[[#This Row],[ViewpointName]]&amp;Viewpoints_Statements[[#This Row],[PrimaryResource]]&amp;Viewpoints_Statements[[#This Row],[SecondaryResource]]</f>
        <v>SplunkJSON dashboard defJSON DD Data source</v>
      </c>
    </row>
    <row r="965" spans="1:8" ht="28.5" customHeight="1">
      <c r="A965" s="26" t="s">
        <v>66</v>
      </c>
      <c r="B965" s="42" t="s">
        <v>1580</v>
      </c>
      <c r="C965" s="40" t="s">
        <v>1593</v>
      </c>
      <c r="D965" s="55" t="s">
        <v>1594</v>
      </c>
      <c r="E965" s="41">
        <v>76</v>
      </c>
      <c r="F965" s="28" t="s">
        <v>77</v>
      </c>
      <c r="H965" s="25" t="str">
        <f>Viewpoints_Statements[[#This Row],[ViewpointName]]&amp;Viewpoints_Statements[[#This Row],[PrimaryResource]]&amp;Viewpoints_Statements[[#This Row],[SecondaryResource]]</f>
        <v>SplunkJSON DD PanelClone</v>
      </c>
    </row>
    <row r="966" spans="1:8" ht="28.5" customHeight="1">
      <c r="A966" s="26" t="s">
        <v>66</v>
      </c>
      <c r="B966" s="42" t="s">
        <v>202</v>
      </c>
      <c r="C966" s="40" t="s">
        <v>1595</v>
      </c>
      <c r="D966" s="55" t="s">
        <v>102</v>
      </c>
      <c r="E966" s="41">
        <v>88</v>
      </c>
      <c r="F966" s="28" t="s">
        <v>1596</v>
      </c>
      <c r="G966" s="27" t="s">
        <v>1597</v>
      </c>
      <c r="H966" s="25" t="str">
        <f>Viewpoints_Statements[[#This Row],[ViewpointName]]&amp;Viewpoints_Statements[[#This Row],[PrimaryResource]]&amp;Viewpoints_Statements[[#This Row],[SecondaryResource]]</f>
        <v>SplunkDashboardSearch</v>
      </c>
    </row>
    <row r="967" spans="1:8" ht="28.5" customHeight="1">
      <c r="A967" s="26" t="s">
        <v>66</v>
      </c>
      <c r="B967" s="42" t="s">
        <v>202</v>
      </c>
      <c r="C967" s="40" t="s">
        <v>1598</v>
      </c>
      <c r="D967" s="55" t="s">
        <v>102</v>
      </c>
      <c r="E967" s="41">
        <v>81</v>
      </c>
      <c r="F967" s="28" t="s">
        <v>1599</v>
      </c>
      <c r="H967" s="25" t="str">
        <f>Viewpoints_Statements[[#This Row],[ViewpointName]]&amp;Viewpoints_Statements[[#This Row],[PrimaryResource]]&amp;Viewpoints_Statements[[#This Row],[SecondaryResource]]</f>
        <v>SplunkDashboardSearch</v>
      </c>
    </row>
    <row r="968" spans="1:8" ht="28.5" customHeight="1">
      <c r="A968" s="26" t="s">
        <v>66</v>
      </c>
      <c r="B968" s="42" t="s">
        <v>214</v>
      </c>
      <c r="C968" s="40" t="s">
        <v>1646</v>
      </c>
      <c r="D968" s="55" t="s">
        <v>102</v>
      </c>
      <c r="E968" s="41">
        <v>90</v>
      </c>
      <c r="F968" s="28" t="s">
        <v>766</v>
      </c>
      <c r="H968" s="25" t="str">
        <f>Viewpoints_Statements[[#This Row],[ViewpointName]]&amp;Viewpoints_Statements[[#This Row],[PrimaryResource]]&amp;Viewpoints_Statements[[#This Row],[SecondaryResource]]</f>
        <v>SplunkPanelSearch</v>
      </c>
    </row>
    <row r="969" spans="1:8" ht="28.5" customHeight="1">
      <c r="A969" s="26" t="s">
        <v>66</v>
      </c>
      <c r="B969" s="42" t="s">
        <v>202</v>
      </c>
      <c r="C969" s="40" t="s">
        <v>1647</v>
      </c>
      <c r="D969" s="55" t="s">
        <v>1600</v>
      </c>
      <c r="E969" s="41">
        <v>82</v>
      </c>
      <c r="F969" s="28" t="s">
        <v>77</v>
      </c>
      <c r="H969" s="25" t="str">
        <f>Viewpoints_Statements[[#This Row],[ViewpointName]]&amp;Viewpoints_Statements[[#This Row],[PrimaryResource]]&amp;Viewpoints_Statements[[#This Row],[SecondaryResource]]</f>
        <v>SplunkDashboardPost-processing search</v>
      </c>
    </row>
    <row r="970" spans="1:8" ht="28.5" customHeight="1">
      <c r="A970" s="26" t="s">
        <v>66</v>
      </c>
      <c r="B970" s="54" t="s">
        <v>1283</v>
      </c>
      <c r="C970" s="40" t="s">
        <v>1602</v>
      </c>
      <c r="D970" s="55" t="s">
        <v>79</v>
      </c>
      <c r="E970" s="41">
        <v>80</v>
      </c>
      <c r="F970" s="28" t="s">
        <v>83</v>
      </c>
      <c r="H970" s="25" t="str">
        <f>Viewpoints_Statements[[#This Row],[ViewpointName]]&amp;Viewpoints_Statements[[#This Row],[PrimaryResource]]&amp;Viewpoints_Statements[[#This Row],[SecondaryResource]]</f>
        <v>SplunkSearch job inspectorPermission</v>
      </c>
    </row>
    <row r="971" spans="1:8" ht="28.5" customHeight="1">
      <c r="A971" s="26" t="s">
        <v>66</v>
      </c>
      <c r="B971" s="42" t="s">
        <v>445</v>
      </c>
      <c r="C971" s="40" t="s">
        <v>1603</v>
      </c>
      <c r="D971" s="55" t="s">
        <v>79</v>
      </c>
      <c r="E971" s="41">
        <v>80</v>
      </c>
      <c r="F971" s="28" t="s">
        <v>83</v>
      </c>
      <c r="H971" s="25" t="str">
        <f>Viewpoints_Statements[[#This Row],[ViewpointName]]&amp;Viewpoints_Statements[[#This Row],[PrimaryResource]]&amp;Viewpoints_Statements[[#This Row],[SecondaryResource]]</f>
        <v>SplunkSearch jobPermission</v>
      </c>
    </row>
    <row r="972" spans="1:8" ht="28.5" customHeight="1">
      <c r="A972" s="26" t="s">
        <v>66</v>
      </c>
      <c r="B972" s="42" t="s">
        <v>445</v>
      </c>
      <c r="C972" s="40" t="s">
        <v>1606</v>
      </c>
      <c r="D972" s="55" t="s">
        <v>1605</v>
      </c>
      <c r="E972" s="41">
        <v>76</v>
      </c>
      <c r="F972" s="28" t="s">
        <v>1604</v>
      </c>
      <c r="H972" s="25" t="str">
        <f>Viewpoints_Statements[[#This Row],[ViewpointName]]&amp;Viewpoints_Statements[[#This Row],[PrimaryResource]]&amp;Viewpoints_Statements[[#This Row],[SecondaryResource]]</f>
        <v>SplunkSearch jobEPS</v>
      </c>
    </row>
    <row r="973" spans="1:8" ht="28.5" customHeight="1">
      <c r="A973" s="26" t="s">
        <v>66</v>
      </c>
      <c r="B973" s="42" t="s">
        <v>1283</v>
      </c>
      <c r="C973" s="40" t="s">
        <v>1607</v>
      </c>
      <c r="D973" s="55" t="s">
        <v>406</v>
      </c>
      <c r="E973" s="41">
        <v>77</v>
      </c>
      <c r="F973" s="28" t="s">
        <v>1288</v>
      </c>
      <c r="H973" s="25" t="str">
        <f>Viewpoints_Statements[[#This Row],[ViewpointName]]&amp;Viewpoints_Statements[[#This Row],[PrimaryResource]]&amp;Viewpoints_Statements[[#This Row],[SecondaryResource]]</f>
        <v>SplunkSearch job inspectorSearch peers</v>
      </c>
    </row>
    <row r="974" spans="1:8" ht="28.5" customHeight="1">
      <c r="A974" s="26" t="s">
        <v>66</v>
      </c>
      <c r="B974" s="42" t="s">
        <v>489</v>
      </c>
      <c r="C974" s="40" t="s">
        <v>1608</v>
      </c>
      <c r="D974" s="55" t="s">
        <v>97</v>
      </c>
      <c r="E974" s="41">
        <v>90</v>
      </c>
      <c r="F974" s="28" t="s">
        <v>156</v>
      </c>
      <c r="H974" s="25" t="str">
        <f>Viewpoints_Statements[[#This Row],[ViewpointName]]&amp;Viewpoints_Statements[[#This Row],[PrimaryResource]]&amp;Viewpoints_Statements[[#This Row],[SecondaryResource]]</f>
        <v>SplunkSaved searchKnowledge object</v>
      </c>
    </row>
    <row r="975" spans="1:8" ht="28.5" customHeight="1">
      <c r="A975" s="26" t="s">
        <v>66</v>
      </c>
      <c r="B975" s="42" t="s">
        <v>1582</v>
      </c>
      <c r="C975" s="40" t="s">
        <v>1610</v>
      </c>
      <c r="D975" s="55" t="s">
        <v>1609</v>
      </c>
      <c r="E975" s="41">
        <v>83</v>
      </c>
      <c r="F975" s="28" t="s">
        <v>169</v>
      </c>
      <c r="H975" s="25" t="str">
        <f>Viewpoints_Statements[[#This Row],[ViewpointName]]&amp;Viewpoints_Statements[[#This Row],[PrimaryResource]]&amp;Viewpoints_Statements[[#This Row],[SecondaryResource]]</f>
        <v>SplunkJSON DD Data sourceInline search</v>
      </c>
    </row>
    <row r="976" spans="1:8" ht="28.5" customHeight="1">
      <c r="A976" s="26" t="s">
        <v>66</v>
      </c>
      <c r="B976" s="42" t="s">
        <v>1582</v>
      </c>
      <c r="C976" s="40" t="s">
        <v>1611</v>
      </c>
      <c r="D976" s="55" t="s">
        <v>489</v>
      </c>
      <c r="E976" s="41">
        <v>88</v>
      </c>
      <c r="F976" s="28" t="s">
        <v>169</v>
      </c>
      <c r="H976" s="25" t="str">
        <f>Viewpoints_Statements[[#This Row],[ViewpointName]]&amp;Viewpoints_Statements[[#This Row],[PrimaryResource]]&amp;Viewpoints_Statements[[#This Row],[SecondaryResource]]</f>
        <v>SplunkJSON DD Data sourceSaved search</v>
      </c>
    </row>
    <row r="977" spans="1:8" ht="28.5" customHeight="1">
      <c r="A977" s="26" t="s">
        <v>66</v>
      </c>
      <c r="B977" s="42" t="s">
        <v>1582</v>
      </c>
      <c r="C977" s="40" t="s">
        <v>1612</v>
      </c>
      <c r="D977" s="55" t="s">
        <v>489</v>
      </c>
      <c r="E977" s="41">
        <v>88</v>
      </c>
      <c r="F977" s="28" t="s">
        <v>226</v>
      </c>
      <c r="H977" s="25" t="str">
        <f>Viewpoints_Statements[[#This Row],[ViewpointName]]&amp;Viewpoints_Statements[[#This Row],[PrimaryResource]]&amp;Viewpoints_Statements[[#This Row],[SecondaryResource]]</f>
        <v>SplunkJSON DD Data sourceSaved search</v>
      </c>
    </row>
    <row r="978" spans="1:8" ht="28.5" customHeight="1">
      <c r="A978" s="26" t="s">
        <v>66</v>
      </c>
      <c r="B978" s="42" t="s">
        <v>1582</v>
      </c>
      <c r="C978" s="40" t="s">
        <v>1614</v>
      </c>
      <c r="D978" s="55" t="s">
        <v>1613</v>
      </c>
      <c r="E978" s="41">
        <v>90</v>
      </c>
      <c r="F978" s="28" t="s">
        <v>169</v>
      </c>
      <c r="H978" s="25" t="str">
        <f>Viewpoints_Statements[[#This Row],[ViewpointName]]&amp;Viewpoints_Statements[[#This Row],[PrimaryResource]]&amp;Viewpoints_Statements[[#This Row],[SecondaryResource]]</f>
        <v>SplunkJSON DD Data sourceChain search</v>
      </c>
    </row>
    <row r="979" spans="1:8" ht="28.5" customHeight="1">
      <c r="A979" s="26" t="s">
        <v>66</v>
      </c>
      <c r="B979" s="42" t="s">
        <v>1563</v>
      </c>
      <c r="C979" s="40" t="s">
        <v>1615</v>
      </c>
      <c r="D979" s="55" t="s">
        <v>1616</v>
      </c>
      <c r="E979" s="41">
        <v>93</v>
      </c>
      <c r="F979" s="28" t="s">
        <v>1135</v>
      </c>
      <c r="H979" s="25" t="str">
        <f>Viewpoints_Statements[[#This Row],[ViewpointName]]&amp;Viewpoints_Statements[[#This Row],[PrimaryResource]]&amp;Viewpoints_Statements[[#This Row],[SecondaryResource]]</f>
        <v>SplunkJSON dashboard defDashboard annotation</v>
      </c>
    </row>
    <row r="980" spans="1:8" ht="28.5" customHeight="1">
      <c r="A980" s="26" t="s">
        <v>66</v>
      </c>
      <c r="B980" s="42" t="s">
        <v>1616</v>
      </c>
      <c r="C980" s="40" t="s">
        <v>1619</v>
      </c>
      <c r="D980" s="55" t="s">
        <v>1617</v>
      </c>
      <c r="E980" s="41">
        <v>80</v>
      </c>
      <c r="F980" s="28" t="s">
        <v>1618</v>
      </c>
      <c r="H980" s="25" t="str">
        <f>Viewpoints_Statements[[#This Row],[ViewpointName]]&amp;Viewpoints_Statements[[#This Row],[PrimaryResource]]&amp;Viewpoints_Statements[[#This Row],[SecondaryResource]]</f>
        <v>SplunkDashboard annotationLline chart</v>
      </c>
    </row>
    <row r="981" spans="1:8" ht="28.5" customHeight="1">
      <c r="A981" s="26" t="s">
        <v>66</v>
      </c>
      <c r="B981" s="42" t="s">
        <v>1616</v>
      </c>
      <c r="C981" s="40" t="s">
        <v>1620</v>
      </c>
      <c r="D981" s="55" t="s">
        <v>1621</v>
      </c>
      <c r="E981" s="41">
        <v>80</v>
      </c>
      <c r="F981" s="28" t="s">
        <v>1618</v>
      </c>
      <c r="H981" s="25" t="str">
        <f>Viewpoints_Statements[[#This Row],[ViewpointName]]&amp;Viewpoints_Statements[[#This Row],[PrimaryResource]]&amp;Viewpoints_Statements[[#This Row],[SecondaryResource]]</f>
        <v>SplunkDashboard annotationArea chart</v>
      </c>
    </row>
    <row r="982" spans="1:8" ht="28.5" customHeight="1">
      <c r="A982" s="26" t="s">
        <v>66</v>
      </c>
      <c r="B982" s="42" t="s">
        <v>1616</v>
      </c>
      <c r="C982" s="40" t="s">
        <v>1622</v>
      </c>
      <c r="D982" s="55" t="s">
        <v>1623</v>
      </c>
      <c r="E982" s="41">
        <v>80</v>
      </c>
      <c r="F982" s="28" t="s">
        <v>1618</v>
      </c>
      <c r="H982" s="25" t="str">
        <f>Viewpoints_Statements[[#This Row],[ViewpointName]]&amp;Viewpoints_Statements[[#This Row],[PrimaryResource]]&amp;Viewpoints_Statements[[#This Row],[SecondaryResource]]</f>
        <v>SplunkDashboard annotationColumn chart</v>
      </c>
    </row>
    <row r="983" spans="1:8" ht="28.5" customHeight="1">
      <c r="A983" s="26" t="s">
        <v>66</v>
      </c>
      <c r="B983" s="42" t="s">
        <v>1616</v>
      </c>
      <c r="C983" s="40" t="s">
        <v>1624</v>
      </c>
      <c r="D983" s="55" t="s">
        <v>201</v>
      </c>
      <c r="E983" s="41">
        <v>75</v>
      </c>
      <c r="F983" s="28" t="s">
        <v>77</v>
      </c>
      <c r="H983" s="25" t="str">
        <f>Viewpoints_Statements[[#This Row],[ViewpointName]]&amp;Viewpoints_Statements[[#This Row],[PrimaryResource]]&amp;Viewpoints_Statements[[#This Row],[SecondaryResource]]</f>
        <v>SplunkDashboard annotationSplunk event</v>
      </c>
    </row>
    <row r="984" spans="1:8" ht="28.5" customHeight="1">
      <c r="A984" s="26" t="s">
        <v>66</v>
      </c>
      <c r="B984" s="42" t="s">
        <v>1616</v>
      </c>
      <c r="C984" s="40" t="s">
        <v>1625</v>
      </c>
      <c r="D984" s="55" t="s">
        <v>74</v>
      </c>
      <c r="E984" s="41">
        <v>90</v>
      </c>
      <c r="F984" s="28" t="s">
        <v>127</v>
      </c>
      <c r="H984" s="25" t="str">
        <f>Viewpoints_Statements[[#This Row],[ViewpointName]]&amp;Viewpoints_Statements[[#This Row],[PrimaryResource]]&amp;Viewpoints_Statements[[#This Row],[SecondaryResource]]</f>
        <v>SplunkDashboard annotationTime</v>
      </c>
    </row>
    <row r="985" spans="1:8" ht="28.5" customHeight="1">
      <c r="A985" s="26" t="s">
        <v>66</v>
      </c>
      <c r="B985" s="42" t="s">
        <v>1563</v>
      </c>
      <c r="C985" s="40" t="s">
        <v>1627</v>
      </c>
      <c r="D985" s="55" t="s">
        <v>1626</v>
      </c>
      <c r="E985" s="41">
        <v>80</v>
      </c>
      <c r="F985" s="28" t="s">
        <v>115</v>
      </c>
      <c r="H985" s="25" t="str">
        <f>Viewpoints_Statements[[#This Row],[ViewpointName]]&amp;Viewpoints_Statements[[#This Row],[PrimaryResource]]&amp;Viewpoints_Statements[[#This Row],[SecondaryResource]]</f>
        <v>SplunkJSON dashboard defExport</v>
      </c>
    </row>
    <row r="986" spans="1:8" ht="28.5" customHeight="1">
      <c r="A986" s="26" t="s">
        <v>66</v>
      </c>
      <c r="B986" s="42" t="s">
        <v>1616</v>
      </c>
      <c r="C986" s="40" t="s">
        <v>1629</v>
      </c>
      <c r="D986" s="55" t="s">
        <v>102</v>
      </c>
      <c r="E986" s="41">
        <v>100</v>
      </c>
      <c r="F986" s="28" t="s">
        <v>69</v>
      </c>
      <c r="H986" s="25" t="str">
        <f>Viewpoints_Statements[[#This Row],[ViewpointName]]&amp;Viewpoints_Statements[[#This Row],[PrimaryResource]]&amp;Viewpoints_Statements[[#This Row],[SecondaryResource]]</f>
        <v>SplunkDashboard annotationSearch</v>
      </c>
    </row>
    <row r="987" spans="1:8" ht="28.5" customHeight="1">
      <c r="A987" s="26" t="s">
        <v>66</v>
      </c>
      <c r="B987" s="42" t="s">
        <v>1616</v>
      </c>
      <c r="C987" s="40" t="s">
        <v>1628</v>
      </c>
      <c r="D987" s="55" t="s">
        <v>1630</v>
      </c>
      <c r="E987" s="41">
        <v>75</v>
      </c>
      <c r="F987" s="28" t="s">
        <v>1562</v>
      </c>
      <c r="H987" s="25" t="str">
        <f>Viewpoints_Statements[[#This Row],[ViewpointName]]&amp;Viewpoints_Statements[[#This Row],[PrimaryResource]]&amp;Viewpoints_Statements[[#This Row],[SecondaryResource]]</f>
        <v>SplunkDashboard annotationannotationX</v>
      </c>
    </row>
    <row r="988" spans="1:8" ht="28.5" customHeight="1">
      <c r="A988" s="26" t="s">
        <v>66</v>
      </c>
      <c r="B988" s="42" t="s">
        <v>1616</v>
      </c>
      <c r="C988" s="40" t="s">
        <v>1632</v>
      </c>
      <c r="D988" s="55" t="s">
        <v>139</v>
      </c>
      <c r="E988" s="41">
        <v>99</v>
      </c>
      <c r="F988" s="28" t="s">
        <v>139</v>
      </c>
      <c r="H988" s="25" t="str">
        <f>Viewpoints_Statements[[#This Row],[ViewpointName]]&amp;Viewpoints_Statements[[#This Row],[PrimaryResource]]&amp;Viewpoints_Statements[[#This Row],[SecondaryResource]]</f>
        <v>SplunkDashboard annotationExample</v>
      </c>
    </row>
    <row r="989" spans="1:8" ht="28.5" customHeight="1">
      <c r="A989" s="26" t="s">
        <v>66</v>
      </c>
      <c r="B989" s="42" t="s">
        <v>1616</v>
      </c>
      <c r="C989" s="40" t="s">
        <v>1633</v>
      </c>
      <c r="D989" s="55" t="s">
        <v>1631</v>
      </c>
      <c r="E989" s="41">
        <v>78</v>
      </c>
      <c r="F989" s="28" t="s">
        <v>1562</v>
      </c>
      <c r="H989" s="25" t="str">
        <f>Viewpoints_Statements[[#This Row],[ViewpointName]]&amp;Viewpoints_Statements[[#This Row],[PrimaryResource]]&amp;Viewpoints_Statements[[#This Row],[SecondaryResource]]</f>
        <v>SplunkDashboard annotationannotationLabel</v>
      </c>
    </row>
    <row r="990" spans="1:8" ht="28.5" customHeight="1">
      <c r="A990" s="26" t="s">
        <v>66</v>
      </c>
      <c r="B990" s="42" t="s">
        <v>206</v>
      </c>
      <c r="C990" s="40" t="s">
        <v>1634</v>
      </c>
      <c r="D990" s="55" t="s">
        <v>1362</v>
      </c>
      <c r="E990" s="41">
        <v>82</v>
      </c>
      <c r="F990" s="28" t="s">
        <v>1636</v>
      </c>
      <c r="H990" s="25" t="str">
        <f>Viewpoints_Statements[[#This Row],[ViewpointName]]&amp;Viewpoints_Statements[[#This Row],[PrimaryResource]]&amp;Viewpoints_Statements[[#This Row],[SecondaryResource]]</f>
        <v>SplunkPerformanceOperators</v>
      </c>
    </row>
    <row r="991" spans="1:8" ht="28.5" customHeight="1">
      <c r="A991" s="26" t="s">
        <v>66</v>
      </c>
      <c r="B991" s="42" t="s">
        <v>206</v>
      </c>
      <c r="C991" s="40" t="s">
        <v>1635</v>
      </c>
      <c r="D991" s="55" t="s">
        <v>232</v>
      </c>
      <c r="E991" s="41">
        <v>90</v>
      </c>
      <c r="F991" s="28" t="s">
        <v>1636</v>
      </c>
      <c r="H991" s="25" t="str">
        <f>Viewpoints_Statements[[#This Row],[ViewpointName]]&amp;Viewpoints_Statements[[#This Row],[PrimaryResource]]&amp;Viewpoints_Statements[[#This Row],[SecondaryResource]]</f>
        <v>SplunkPerformanceTransaction</v>
      </c>
    </row>
    <row r="992" spans="1:8" ht="28.5" customHeight="1">
      <c r="A992" s="26" t="s">
        <v>66</v>
      </c>
      <c r="B992" s="42" t="s">
        <v>206</v>
      </c>
      <c r="C992" s="40" t="s">
        <v>1637</v>
      </c>
      <c r="D992" s="55" t="s">
        <v>1141</v>
      </c>
      <c r="E992" s="41">
        <v>95</v>
      </c>
      <c r="F992" s="28" t="s">
        <v>1636</v>
      </c>
      <c r="H992" s="25" t="str">
        <f>Viewpoints_Statements[[#This Row],[ViewpointName]]&amp;Viewpoints_Statements[[#This Row],[PrimaryResource]]&amp;Viewpoints_Statements[[#This Row],[SecondaryResource]]</f>
        <v>SplunkPerformanceSearch string</v>
      </c>
    </row>
    <row r="993" spans="1:8" ht="28.5" customHeight="1">
      <c r="A993" s="26" t="s">
        <v>66</v>
      </c>
      <c r="B993" s="42" t="s">
        <v>206</v>
      </c>
      <c r="C993" s="40" t="s">
        <v>1638</v>
      </c>
      <c r="D993" s="55" t="s">
        <v>70</v>
      </c>
      <c r="E993" s="41">
        <v>87</v>
      </c>
      <c r="F993" s="28" t="s">
        <v>1636</v>
      </c>
      <c r="H993" s="25" t="str">
        <f>Viewpoints_Statements[[#This Row],[ViewpointName]]&amp;Viewpoints_Statements[[#This Row],[PrimaryResource]]&amp;Viewpoints_Statements[[#This Row],[SecondaryResource]]</f>
        <v>SplunkPerformanceAcceleration</v>
      </c>
    </row>
    <row r="994" spans="1:8" ht="28.5" customHeight="1">
      <c r="A994" s="26" t="s">
        <v>66</v>
      </c>
      <c r="B994" s="42" t="s">
        <v>206</v>
      </c>
      <c r="C994" s="40" t="s">
        <v>1639</v>
      </c>
      <c r="D994" s="55" t="s">
        <v>105</v>
      </c>
      <c r="E994" s="41">
        <v>94</v>
      </c>
      <c r="F994" s="28" t="s">
        <v>1636</v>
      </c>
      <c r="H994" s="25" t="str">
        <f>Viewpoints_Statements[[#This Row],[ViewpointName]]&amp;Viewpoints_Statements[[#This Row],[PrimaryResource]]&amp;Viewpoints_Statements[[#This Row],[SecondaryResource]]</f>
        <v>SplunkPerformanceSchedule</v>
      </c>
    </row>
    <row r="995" spans="1:8" ht="28.5" customHeight="1">
      <c r="A995" s="124" t="s">
        <v>66</v>
      </c>
      <c r="B995" s="125" t="s">
        <v>1582</v>
      </c>
      <c r="C995" s="126" t="s">
        <v>1640</v>
      </c>
      <c r="D995" s="55" t="s">
        <v>1613</v>
      </c>
      <c r="E995" s="41">
        <v>94</v>
      </c>
      <c r="F995" s="28" t="s">
        <v>73</v>
      </c>
      <c r="G995" s="124"/>
      <c r="H995" s="127" t="str">
        <f>Viewpoints_Statements[[#This Row],[ViewpointName]]&amp;Viewpoints_Statements[[#This Row],[PrimaryResource]]&amp;Viewpoints_Statements[[#This Row],[SecondaryResource]]</f>
        <v>SplunkJSON DD Data sourceChain search</v>
      </c>
    </row>
    <row r="996" spans="1:8" ht="28.5" customHeight="1">
      <c r="A996" s="124" t="s">
        <v>66</v>
      </c>
      <c r="B996" s="125" t="s">
        <v>1582</v>
      </c>
      <c r="C996" s="126" t="s">
        <v>1641</v>
      </c>
      <c r="D996" s="55" t="s">
        <v>1613</v>
      </c>
      <c r="E996" s="41">
        <v>98</v>
      </c>
      <c r="F996" s="28" t="s">
        <v>1443</v>
      </c>
      <c r="G996" s="124"/>
      <c r="H996" s="127" t="str">
        <f>Viewpoints_Statements[[#This Row],[ViewpointName]]&amp;Viewpoints_Statements[[#This Row],[PrimaryResource]]&amp;Viewpoints_Statements[[#This Row],[SecondaryResource]]</f>
        <v>SplunkJSON DD Data sourceChain search</v>
      </c>
    </row>
    <row r="997" spans="1:8" ht="28.5" customHeight="1">
      <c r="A997" s="124" t="s">
        <v>66</v>
      </c>
      <c r="B997" s="125" t="s">
        <v>1582</v>
      </c>
      <c r="C997" s="126" t="s">
        <v>1642</v>
      </c>
      <c r="D997" s="55" t="s">
        <v>1613</v>
      </c>
      <c r="E997" s="41">
        <v>78</v>
      </c>
      <c r="F997" s="28" t="s">
        <v>115</v>
      </c>
      <c r="G997" s="124"/>
      <c r="H997" s="127" t="str">
        <f>Viewpoints_Statements[[#This Row],[ViewpointName]]&amp;Viewpoints_Statements[[#This Row],[PrimaryResource]]&amp;Viewpoints_Statements[[#This Row],[SecondaryResource]]</f>
        <v>SplunkJSON DD Data sourceChain search</v>
      </c>
    </row>
    <row r="998" spans="1:8" ht="28.5" customHeight="1">
      <c r="A998" s="124" t="s">
        <v>144</v>
      </c>
      <c r="B998" s="125" t="s">
        <v>781</v>
      </c>
      <c r="C998" s="126" t="s">
        <v>1643</v>
      </c>
      <c r="D998" s="55" t="s">
        <v>1195</v>
      </c>
      <c r="E998" s="41">
        <v>93</v>
      </c>
      <c r="F998" s="28" t="s">
        <v>73</v>
      </c>
      <c r="G998" s="124"/>
      <c r="H998" s="127" t="str">
        <f>Viewpoints_Statements[[#This Row],[ViewpointName]]&amp;Viewpoints_Statements[[#This Row],[PrimaryResource]]&amp;Viewpoints_Statements[[#This Row],[SecondaryResource]]</f>
        <v>SPLtstatsPipeline</v>
      </c>
    </row>
    <row r="999" spans="1:8" ht="28.5" customHeight="1">
      <c r="A999" s="124" t="s">
        <v>66</v>
      </c>
      <c r="B999" s="125" t="s">
        <v>202</v>
      </c>
      <c r="C999" s="126" t="s">
        <v>1644</v>
      </c>
      <c r="D999" s="55" t="s">
        <v>102</v>
      </c>
      <c r="E999" s="41">
        <v>90</v>
      </c>
      <c r="F999" s="28" t="s">
        <v>1645</v>
      </c>
      <c r="G999" s="124"/>
      <c r="H999" s="127" t="str">
        <f>Viewpoints_Statements[[#This Row],[ViewpointName]]&amp;Viewpoints_Statements[[#This Row],[PrimaryResource]]&amp;Viewpoints_Statements[[#This Row],[SecondaryResource]]</f>
        <v>SplunkDashboardSearch</v>
      </c>
    </row>
  </sheetData>
  <dataConsolidate/>
  <conditionalFormatting sqref="C266">
    <cfRule type="colorScale" priority="109">
      <colorScale>
        <cfvo type="min"/>
        <cfvo type="percentile" val="50"/>
        <cfvo type="max"/>
        <color rgb="FF63BE7B"/>
        <color rgb="FFFFEB84"/>
        <color rgb="FFF8696B"/>
      </colorScale>
    </cfRule>
    <cfRule type="dataBar" priority="110">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17">
    <cfRule type="colorScale" priority="100">
      <colorScale>
        <cfvo type="min"/>
        <cfvo type="percentile" val="50"/>
        <cfvo type="max"/>
        <color rgb="FF63BE7B"/>
        <color rgb="FFFFEB84"/>
        <color rgb="FFF8696B"/>
      </colorScale>
    </cfRule>
    <cfRule type="dataBar" priority="101">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22:C525">
    <cfRule type="colorScale" priority="98">
      <colorScale>
        <cfvo type="min"/>
        <cfvo type="percentile" val="50"/>
        <cfvo type="max"/>
        <color rgb="FF63BE7B"/>
        <color rgb="FFFFEB84"/>
        <color rgb="FFF8696B"/>
      </colorScale>
    </cfRule>
    <cfRule type="dataBar" priority="99">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27:C531">
    <cfRule type="colorScale" priority="758">
      <colorScale>
        <cfvo type="min"/>
        <cfvo type="percentile" val="50"/>
        <cfvo type="max"/>
        <color rgb="FF63BE7B"/>
        <color rgb="FFFFEB84"/>
        <color rgb="FFF8696B"/>
      </colorScale>
    </cfRule>
    <cfRule type="dataBar" priority="759">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32">
    <cfRule type="colorScale" priority="94">
      <colorScale>
        <cfvo type="min"/>
        <cfvo type="percentile" val="50"/>
        <cfvo type="max"/>
        <color rgb="FF63BE7B"/>
        <color rgb="FFFFEB84"/>
        <color rgb="FFF8696B"/>
      </colorScale>
    </cfRule>
    <cfRule type="dataBar" priority="95">
      <dataBar>
        <cfvo type="min"/>
        <cfvo type="max"/>
        <color rgb="FFD6007B"/>
      </dataBar>
      <extLst>
        <ext xmlns:x14="http://schemas.microsoft.com/office/spreadsheetml/2009/9/main" uri="{B025F937-C7B1-47D3-B67F-A62EFF666E3E}">
          <x14:id>{DDF64696-CEAE-4287-95B3-47E116C68406}</x14:id>
        </ext>
      </extLst>
    </cfRule>
  </conditionalFormatting>
  <conditionalFormatting sqref="C534">
    <cfRule type="colorScale" priority="762">
      <colorScale>
        <cfvo type="min"/>
        <cfvo type="percentile" val="50"/>
        <cfvo type="max"/>
        <color rgb="FF63BE7B"/>
        <color rgb="FFFFEB84"/>
        <color rgb="FFF8696B"/>
      </colorScale>
    </cfRule>
    <cfRule type="dataBar" priority="763">
      <dataBar>
        <cfvo type="min"/>
        <cfvo type="max"/>
        <color rgb="FFD6007B"/>
      </dataBar>
      <extLst>
        <ext xmlns:x14="http://schemas.microsoft.com/office/spreadsheetml/2009/9/main" uri="{B025F937-C7B1-47D3-B67F-A62EFF666E3E}">
          <x14:id>{294203B4-85CB-41DA-A63B-A7EC68F3E7F3}</x14:id>
        </ext>
      </extLst>
    </cfRule>
  </conditionalFormatting>
  <conditionalFormatting sqref="C669:C671">
    <cfRule type="colorScale" priority="66">
      <colorScale>
        <cfvo type="min"/>
        <cfvo type="percentile" val="50"/>
        <cfvo type="max"/>
        <color rgb="FF63BE7B"/>
        <color rgb="FFFFEB84"/>
        <color rgb="FFF8696B"/>
      </colorScale>
    </cfRule>
    <cfRule type="dataBar" priority="67">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114">
      <dataBar>
        <cfvo type="min"/>
        <cfvo type="max"/>
        <color rgb="FF638EC6"/>
      </dataBar>
      <extLst>
        <ext xmlns:x14="http://schemas.microsoft.com/office/spreadsheetml/2009/9/main" uri="{B025F937-C7B1-47D3-B67F-A62EFF666E3E}">
          <x14:id>{4647A5C5-354A-42B7-94F8-1BACC9010040}</x14:id>
        </ext>
      </extLst>
    </cfRule>
    <cfRule type="dataBar" priority="115">
      <dataBar>
        <cfvo type="min"/>
        <cfvo type="max"/>
        <color rgb="FF638EC6"/>
      </dataBar>
      <extLst>
        <ext xmlns:x14="http://schemas.microsoft.com/office/spreadsheetml/2009/9/main" uri="{B025F937-C7B1-47D3-B67F-A62EFF666E3E}">
          <x14:id>{34E46E02-583A-49B0-A2DF-BEC3904B93B9}</x14:id>
        </ext>
      </extLst>
    </cfRule>
    <cfRule type="dataBar" priority="116">
      <dataBar>
        <cfvo type="min"/>
        <cfvo type="max"/>
        <color rgb="FF638EC6"/>
      </dataBar>
      <extLst>
        <ext xmlns:x14="http://schemas.microsoft.com/office/spreadsheetml/2009/9/main" uri="{B025F937-C7B1-47D3-B67F-A62EFF666E3E}">
          <x14:id>{45190665-F139-4E26-90DD-499C5049BF82}</x14:id>
        </ext>
      </extLst>
    </cfRule>
  </conditionalFormatting>
  <conditionalFormatting sqref="E1">
    <cfRule type="dataBar" priority="489">
      <dataBar>
        <cfvo type="min"/>
        <cfvo type="max"/>
        <color rgb="FF638EC6"/>
      </dataBar>
      <extLst>
        <ext xmlns:x14="http://schemas.microsoft.com/office/spreadsheetml/2009/9/main" uri="{B025F937-C7B1-47D3-B67F-A62EFF666E3E}">
          <x14:id>{F990E37C-482D-4671-A8C2-60558AD37BF4}</x14:id>
        </ext>
      </extLst>
    </cfRule>
    <cfRule type="dataBar" priority="490">
      <dataBar>
        <cfvo type="min"/>
        <cfvo type="max"/>
        <color theme="8" tint="0.59999389629810485"/>
      </dataBar>
      <extLst>
        <ext xmlns:x14="http://schemas.microsoft.com/office/spreadsheetml/2009/9/main" uri="{B025F937-C7B1-47D3-B67F-A62EFF666E3E}">
          <x14:id>{426FED37-E58D-452F-A9E3-BBA8E6006AF1}</x14:id>
        </ext>
      </extLst>
    </cfRule>
    <cfRule type="dataBar" priority="491">
      <dataBar>
        <cfvo type="min"/>
        <cfvo type="max"/>
        <color theme="3"/>
      </dataBar>
      <extLst>
        <ext xmlns:x14="http://schemas.microsoft.com/office/spreadsheetml/2009/9/main" uri="{B025F937-C7B1-47D3-B67F-A62EFF666E3E}">
          <x14:id>{4E468B03-83BB-4821-8244-074FBDA61819}</x14:id>
        </ext>
      </extLst>
    </cfRule>
    <cfRule type="dataBar" priority="492">
      <dataBar>
        <cfvo type="min"/>
        <cfvo type="max"/>
        <color rgb="FFD6CCCF"/>
      </dataBar>
      <extLst>
        <ext xmlns:x14="http://schemas.microsoft.com/office/spreadsheetml/2009/9/main" uri="{B025F937-C7B1-47D3-B67F-A62EFF666E3E}">
          <x14:id>{E7505D00-0080-40EB-B93F-7FDD9B0969F3}</x14:id>
        </ext>
      </extLst>
    </cfRule>
    <cfRule type="dataBar" priority="493">
      <dataBar>
        <cfvo type="min"/>
        <cfvo type="max"/>
        <color theme="2"/>
      </dataBar>
      <extLst>
        <ext xmlns:x14="http://schemas.microsoft.com/office/spreadsheetml/2009/9/main" uri="{B025F937-C7B1-47D3-B67F-A62EFF666E3E}">
          <x14:id>{19FB1052-C367-4D66-A194-CE584046B10B}</x14:id>
        </ext>
      </extLst>
    </cfRule>
    <cfRule type="dataBar" priority="494">
      <dataBar>
        <cfvo type="min"/>
        <cfvo type="max"/>
        <color theme="1" tint="0.14999847407452621"/>
      </dataBar>
      <extLst>
        <ext xmlns:x14="http://schemas.microsoft.com/office/spreadsheetml/2009/9/main" uri="{B025F937-C7B1-47D3-B67F-A62EFF666E3E}">
          <x14:id>{0A1A0E4C-AF9B-4F91-9A9B-34B297921A49}</x14:id>
        </ext>
      </extLst>
    </cfRule>
    <cfRule type="dataBar" priority="495">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50">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999">
    <cfRule type="dataBar" priority="2111">
      <dataBar>
        <cfvo type="min"/>
        <cfvo type="max"/>
        <color rgb="FF638EC6"/>
      </dataBar>
      <extLst>
        <ext xmlns:x14="http://schemas.microsoft.com/office/spreadsheetml/2009/9/main" uri="{B025F937-C7B1-47D3-B67F-A62EFF666E3E}">
          <x14:id>{81C77494-BE2A-4DBD-8371-EB1D8E35D4F9}</x14:id>
        </ext>
      </extLst>
    </cfRule>
    <cfRule type="dataBar" priority="2112">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6">
    <cfRule type="dataBar" priority="1293">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13:E214">
    <cfRule type="dataBar" priority="113">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1:E222">
    <cfRule type="dataBar" priority="112">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6">
    <cfRule type="dataBar" priority="111">
      <dataBar>
        <cfvo type="min"/>
        <cfvo type="max"/>
        <color rgb="FF638EC6"/>
      </dataBar>
      <extLst>
        <ext xmlns:x14="http://schemas.microsoft.com/office/spreadsheetml/2009/9/main" uri="{B025F937-C7B1-47D3-B67F-A62EFF666E3E}">
          <x14:id>{F66E4A43-65D2-431F-8EBD-C7B52446B15B}</x14:id>
        </ext>
      </extLst>
    </cfRule>
  </conditionalFormatting>
  <conditionalFormatting sqref="E247:E484 E207:E212 E215:E220 E223:E245">
    <cfRule type="dataBar" priority="1967">
      <dataBar>
        <cfvo type="min"/>
        <cfvo type="max"/>
        <color rgb="FF638EC6"/>
      </dataBar>
      <extLst>
        <ext xmlns:x14="http://schemas.microsoft.com/office/spreadsheetml/2009/9/main" uri="{B025F937-C7B1-47D3-B67F-A62EFF666E3E}">
          <x14:id>{3E849CC7-E50A-4FC7-9026-2440E817EFA9}</x14:id>
        </ext>
      </extLst>
    </cfRule>
    <cfRule type="dataBar" priority="1968">
      <dataBar>
        <cfvo type="min"/>
        <cfvo type="max"/>
        <color rgb="FF638EC6"/>
      </dataBar>
      <extLst>
        <ext xmlns:x14="http://schemas.microsoft.com/office/spreadsheetml/2009/9/main" uri="{B025F937-C7B1-47D3-B67F-A62EFF666E3E}">
          <x14:id>{DC64676F-C580-4C6C-AD4F-E531FA24CC4D}</x14:id>
        </ext>
      </extLst>
    </cfRule>
  </conditionalFormatting>
  <conditionalFormatting sqref="E485">
    <cfRule type="dataBar" priority="119">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86:E488">
    <cfRule type="dataBar" priority="107">
      <dataBar>
        <cfvo type="min"/>
        <cfvo type="max"/>
        <color rgb="FF638EC6"/>
      </dataBar>
      <extLst>
        <ext xmlns:x14="http://schemas.microsoft.com/office/spreadsheetml/2009/9/main" uri="{B025F937-C7B1-47D3-B67F-A62EFF666E3E}">
          <x14:id>{DD0D0695-6F66-4B71-931E-9D92DABD9196}</x14:id>
        </ext>
      </extLst>
    </cfRule>
    <cfRule type="dataBar" priority="108">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89">
    <cfRule type="dataBar" priority="106">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0">
    <cfRule type="dataBar" priority="104">
      <dataBar>
        <cfvo type="min"/>
        <cfvo type="max"/>
        <color rgb="FF638EC6"/>
      </dataBar>
      <extLst>
        <ext xmlns:x14="http://schemas.microsoft.com/office/spreadsheetml/2009/9/main" uri="{B025F937-C7B1-47D3-B67F-A62EFF666E3E}">
          <x14:id>{BB62B48C-4F29-4054-8EE0-14FB4E1F56A2}</x14:id>
        </ext>
      </extLst>
    </cfRule>
    <cfRule type="dataBar" priority="105">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91:E504">
    <cfRule type="dataBar" priority="103">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06">
    <cfRule type="dataBar" priority="102">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36:E538">
    <cfRule type="dataBar" priority="90">
      <dataBar>
        <cfvo type="min"/>
        <cfvo type="max"/>
        <color rgb="FF638EC6"/>
      </dataBar>
      <extLst>
        <ext xmlns:x14="http://schemas.microsoft.com/office/spreadsheetml/2009/9/main" uri="{B025F937-C7B1-47D3-B67F-A62EFF666E3E}">
          <x14:id>{289A967A-2F4C-47FB-8B96-9598B3830500}</x14:id>
        </ext>
      </extLst>
    </cfRule>
    <cfRule type="dataBar" priority="91">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39">
    <cfRule type="dataBar" priority="88">
      <dataBar>
        <cfvo type="min"/>
        <cfvo type="max"/>
        <color rgb="FF638EC6"/>
      </dataBar>
      <extLst>
        <ext xmlns:x14="http://schemas.microsoft.com/office/spreadsheetml/2009/9/main" uri="{B025F937-C7B1-47D3-B67F-A62EFF666E3E}">
          <x14:id>{61C04AC4-11A0-40AF-A160-EBD6DC141327}</x14:id>
        </ext>
      </extLst>
    </cfRule>
    <cfRule type="dataBar" priority="89">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40">
    <cfRule type="dataBar" priority="123">
      <dataBar>
        <cfvo type="min"/>
        <cfvo type="max"/>
        <color rgb="FF638EC6"/>
      </dataBar>
      <extLst>
        <ext xmlns:x14="http://schemas.microsoft.com/office/spreadsheetml/2009/9/main" uri="{B025F937-C7B1-47D3-B67F-A62EFF666E3E}">
          <x14:id>{5ADCE96C-4376-4291-92D0-88FDE17E22F2}</x14:id>
        </ext>
      </extLst>
    </cfRule>
    <cfRule type="dataBar" priority="124">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41 E505 E507:E535">
    <cfRule type="dataBar" priority="117">
      <dataBar>
        <cfvo type="min"/>
        <cfvo type="max"/>
        <color rgb="FF638EC6"/>
      </dataBar>
      <extLst>
        <ext xmlns:x14="http://schemas.microsoft.com/office/spreadsheetml/2009/9/main" uri="{B025F937-C7B1-47D3-B67F-A62EFF666E3E}">
          <x14:id>{CCAC873E-FC0C-4DFF-B78A-83C598A9F4CF}</x14:id>
        </ext>
      </extLst>
    </cfRule>
    <cfRule type="dataBar" priority="118">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2">
    <cfRule type="dataBar" priority="86">
      <dataBar>
        <cfvo type="min"/>
        <cfvo type="max"/>
        <color rgb="FF638EC6"/>
      </dataBar>
      <extLst>
        <ext xmlns:x14="http://schemas.microsoft.com/office/spreadsheetml/2009/9/main" uri="{B025F937-C7B1-47D3-B67F-A62EFF666E3E}">
          <x14:id>{EB07A12A-A38C-4E2C-A6BB-846262A871C3}</x14:id>
        </ext>
      </extLst>
    </cfRule>
    <cfRule type="dataBar" priority="87">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43">
    <cfRule type="dataBar" priority="84">
      <dataBar>
        <cfvo type="min"/>
        <cfvo type="max"/>
        <color rgb="FF638EC6"/>
      </dataBar>
      <extLst>
        <ext xmlns:x14="http://schemas.microsoft.com/office/spreadsheetml/2009/9/main" uri="{B025F937-C7B1-47D3-B67F-A62EFF666E3E}">
          <x14:id>{3F81F060-E5B6-4F73-905D-5458C3E465F2}</x14:id>
        </ext>
      </extLst>
    </cfRule>
    <cfRule type="dataBar" priority="85">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63">
    <cfRule type="dataBar" priority="83">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19:E625">
    <cfRule type="dataBar" priority="79">
      <dataBar>
        <cfvo type="min"/>
        <cfvo type="max"/>
        <color rgb="FF638EC6"/>
      </dataBar>
      <extLst>
        <ext xmlns:x14="http://schemas.microsoft.com/office/spreadsheetml/2009/9/main" uri="{B025F937-C7B1-47D3-B67F-A62EFF666E3E}">
          <x14:id>{4319A3D6-A8A4-4C43-AD31-83F10325990C}</x14:id>
        </ext>
      </extLst>
    </cfRule>
    <cfRule type="dataBar" priority="80">
      <dataBar>
        <cfvo type="min"/>
        <cfvo type="max"/>
        <color rgb="FF638EC6"/>
      </dataBar>
      <extLst>
        <ext xmlns:x14="http://schemas.microsoft.com/office/spreadsheetml/2009/9/main" uri="{B025F937-C7B1-47D3-B67F-A62EFF666E3E}">
          <x14:id>{6A7DFB7F-3910-4057-B895-D45042743EE8}</x14:id>
        </ext>
      </extLst>
    </cfRule>
    <cfRule type="dataBar" priority="81">
      <dataBar>
        <cfvo type="min"/>
        <cfvo type="max"/>
        <color rgb="FF638EC6"/>
      </dataBar>
      <extLst>
        <ext xmlns:x14="http://schemas.microsoft.com/office/spreadsheetml/2009/9/main" uri="{B025F937-C7B1-47D3-B67F-A62EFF666E3E}">
          <x14:id>{4D0E3AED-C08B-41B9-9841-B85053966677}</x14:id>
        </ext>
      </extLst>
    </cfRule>
    <cfRule type="dataBar" priority="82">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26:E627">
    <cfRule type="dataBar" priority="78">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0:E631">
    <cfRule type="dataBar" priority="77">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0:E653">
    <cfRule type="dataBar" priority="74">
      <dataBar>
        <cfvo type="min"/>
        <cfvo type="max"/>
        <color rgb="FF638EC6"/>
      </dataBar>
      <extLst>
        <ext xmlns:x14="http://schemas.microsoft.com/office/spreadsheetml/2009/9/main" uri="{B025F937-C7B1-47D3-B67F-A62EFF666E3E}">
          <x14:id>{54E0F7CD-A8FA-4AEB-B77F-2D1CCBBFCD19}</x14:id>
        </ext>
      </extLst>
    </cfRule>
    <cfRule type="dataBar" priority="75">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55">
    <cfRule type="dataBar" priority="1721">
      <dataBar>
        <cfvo type="min"/>
        <cfvo type="max"/>
        <color rgb="FF638EC6"/>
      </dataBar>
      <extLst>
        <ext xmlns:x14="http://schemas.microsoft.com/office/spreadsheetml/2009/9/main" uri="{B025F937-C7B1-47D3-B67F-A62EFF666E3E}">
          <x14:id>{4CF26115-6FCA-45A4-B16E-30978B3FDA26}</x14:id>
        </ext>
      </extLst>
    </cfRule>
    <cfRule type="dataBar" priority="1722">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57:E659">
    <cfRule type="dataBar" priority="70">
      <dataBar>
        <cfvo type="min"/>
        <cfvo type="max"/>
        <color rgb="FF638EC6"/>
      </dataBar>
      <extLst>
        <ext xmlns:x14="http://schemas.microsoft.com/office/spreadsheetml/2009/9/main" uri="{B025F937-C7B1-47D3-B67F-A62EFF666E3E}">
          <x14:id>{A59B66FA-84EF-449A-ABCE-2758E2679E25}</x14:id>
        </ext>
      </extLst>
    </cfRule>
    <cfRule type="dataBar" priority="71">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69:E671">
    <cfRule type="dataBar" priority="68">
      <dataBar>
        <cfvo type="min"/>
        <cfvo type="max"/>
        <color rgb="FF638EC6"/>
      </dataBar>
      <extLst>
        <ext xmlns:x14="http://schemas.microsoft.com/office/spreadsheetml/2009/9/main" uri="{B025F937-C7B1-47D3-B67F-A62EFF666E3E}">
          <x14:id>{9AC62B9F-2DCB-4DF2-AD97-B81124CB51F6}</x14:id>
        </ext>
      </extLst>
    </cfRule>
    <cfRule type="dataBar" priority="69">
      <dataBar>
        <cfvo type="min"/>
        <cfvo type="max"/>
        <color rgb="FF638EC6"/>
      </dataBar>
      <extLst>
        <ext xmlns:x14="http://schemas.microsoft.com/office/spreadsheetml/2009/9/main" uri="{B025F937-C7B1-47D3-B67F-A62EFF666E3E}">
          <x14:id>{59F728AA-6A52-47F5-8719-98975C9723E1}</x14:id>
        </ext>
      </extLst>
    </cfRule>
  </conditionalFormatting>
  <conditionalFormatting sqref="E692:E695">
    <cfRule type="dataBar" priority="934">
      <dataBar>
        <cfvo type="min"/>
        <cfvo type="max"/>
        <color rgb="FF638EC6"/>
      </dataBar>
      <extLst>
        <ext xmlns:x14="http://schemas.microsoft.com/office/spreadsheetml/2009/9/main" uri="{B025F937-C7B1-47D3-B67F-A62EFF666E3E}">
          <x14:id>{A5AD7558-8FD5-40BB-8098-DA67596EA4D4}</x14:id>
        </ext>
      </extLst>
    </cfRule>
  </conditionalFormatting>
  <conditionalFormatting sqref="E696">
    <cfRule type="dataBar" priority="64">
      <dataBar>
        <cfvo type="min"/>
        <cfvo type="max"/>
        <color rgb="FF638EC6"/>
      </dataBar>
      <extLst>
        <ext xmlns:x14="http://schemas.microsoft.com/office/spreadsheetml/2009/9/main" uri="{B025F937-C7B1-47D3-B67F-A62EFF666E3E}">
          <x14:id>{3B561F05-BF36-49B7-8DEA-AA10FD7CE4B5}</x14:id>
        </ext>
      </extLst>
    </cfRule>
  </conditionalFormatting>
  <conditionalFormatting sqref="E698">
    <cfRule type="dataBar" priority="62">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12">
    <cfRule type="dataBar" priority="60">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14:E715">
    <cfRule type="dataBar" priority="58">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29">
    <cfRule type="dataBar" priority="57">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31:E739">
    <cfRule type="dataBar" priority="56">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47:E750">
    <cfRule type="dataBar" priority="55">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53:E754">
    <cfRule type="dataBar" priority="54">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59">
    <cfRule type="dataBar" priority="53">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60">
    <cfRule type="dataBar" priority="52">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61:E762">
    <cfRule type="dataBar" priority="51">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63:E764">
    <cfRule type="dataBar" priority="48">
      <dataBar>
        <cfvo type="min"/>
        <cfvo type="max"/>
        <color rgb="FF638EC6"/>
      </dataBar>
      <extLst>
        <ext xmlns:x14="http://schemas.microsoft.com/office/spreadsheetml/2009/9/main" uri="{B025F937-C7B1-47D3-B67F-A62EFF666E3E}">
          <x14:id>{3C74EBFC-34FC-4764-894E-EF754100E4FD}</x14:id>
        </ext>
      </extLst>
    </cfRule>
    <cfRule type="dataBar" priority="49">
      <dataBar>
        <cfvo type="min"/>
        <cfvo type="max"/>
        <color rgb="FF638EC6"/>
      </dataBar>
      <extLst>
        <ext xmlns:x14="http://schemas.microsoft.com/office/spreadsheetml/2009/9/main" uri="{B025F937-C7B1-47D3-B67F-A62EFF666E3E}">
          <x14:id>{797FB174-BF16-416C-B301-E6DCDAB1C52E}</x14:id>
        </ext>
      </extLst>
    </cfRule>
  </conditionalFormatting>
  <conditionalFormatting sqref="E772:E773">
    <cfRule type="dataBar" priority="46">
      <dataBar>
        <cfvo type="min"/>
        <cfvo type="max"/>
        <color rgb="FF638EC6"/>
      </dataBar>
      <extLst>
        <ext xmlns:x14="http://schemas.microsoft.com/office/spreadsheetml/2009/9/main" uri="{B025F937-C7B1-47D3-B67F-A62EFF666E3E}">
          <x14:id>{BB8BC990-3128-4E32-9DF7-DF07321ED9C4}</x14:id>
        </ext>
      </extLst>
    </cfRule>
    <cfRule type="dataBar" priority="47">
      <dataBar>
        <cfvo type="min"/>
        <cfvo type="max"/>
        <color rgb="FF638EC6"/>
      </dataBar>
      <extLst>
        <ext xmlns:x14="http://schemas.microsoft.com/office/spreadsheetml/2009/9/main" uri="{B025F937-C7B1-47D3-B67F-A62EFF666E3E}">
          <x14:id>{CDA9558D-C3F0-4930-9B70-9B4C3744DEDC}</x14:id>
        </ext>
      </extLst>
    </cfRule>
  </conditionalFormatting>
  <conditionalFormatting sqref="E774">
    <cfRule type="dataBar" priority="45">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75">
    <cfRule type="dataBar" priority="43">
      <dataBar>
        <cfvo type="min"/>
        <cfvo type="max"/>
        <color rgb="FF638EC6"/>
      </dataBar>
      <extLst>
        <ext xmlns:x14="http://schemas.microsoft.com/office/spreadsheetml/2009/9/main" uri="{B025F937-C7B1-47D3-B67F-A62EFF666E3E}">
          <x14:id>{1736AFF9-CBC8-47E4-9EFF-05195A7899C7}</x14:id>
        </ext>
      </extLst>
    </cfRule>
    <cfRule type="dataBar" priority="44">
      <dataBar>
        <cfvo type="min"/>
        <cfvo type="max"/>
        <color rgb="FF638EC6"/>
      </dataBar>
      <extLst>
        <ext xmlns:x14="http://schemas.microsoft.com/office/spreadsheetml/2009/9/main" uri="{B025F937-C7B1-47D3-B67F-A62EFF666E3E}">
          <x14:id>{96500B08-78CF-4D0F-B530-9B539222002B}</x14:id>
        </ext>
      </extLst>
    </cfRule>
  </conditionalFormatting>
  <conditionalFormatting sqref="E778">
    <cfRule type="dataBar" priority="1238">
      <dataBar>
        <cfvo type="min"/>
        <cfvo type="max"/>
        <color rgb="FF638EC6"/>
      </dataBar>
      <extLst>
        <ext xmlns:x14="http://schemas.microsoft.com/office/spreadsheetml/2009/9/main" uri="{B025F937-C7B1-47D3-B67F-A62EFF666E3E}">
          <x14:id>{139DEB64-1279-4837-A847-0CF768495F9D}</x14:id>
        </ext>
      </extLst>
    </cfRule>
    <cfRule type="dataBar" priority="1239">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79:E784">
    <cfRule type="dataBar" priority="39">
      <dataBar>
        <cfvo type="min"/>
        <cfvo type="max"/>
        <color rgb="FF638EC6"/>
      </dataBar>
      <extLst>
        <ext xmlns:x14="http://schemas.microsoft.com/office/spreadsheetml/2009/9/main" uri="{B025F937-C7B1-47D3-B67F-A62EFF666E3E}">
          <x14:id>{226A90CD-AC50-442E-8A2C-3053EEA8A7E0}</x14:id>
        </ext>
      </extLst>
    </cfRule>
    <cfRule type="dataBar" priority="40">
      <dataBar>
        <cfvo type="min"/>
        <cfvo type="max"/>
        <color rgb="FF638EC6"/>
      </dataBar>
      <extLst>
        <ext xmlns:x14="http://schemas.microsoft.com/office/spreadsheetml/2009/9/main" uri="{B025F937-C7B1-47D3-B67F-A62EFF666E3E}">
          <x14:id>{F5E82D81-AEBC-448C-9CBF-F2D471CA7240}</x14:id>
        </ext>
      </extLst>
    </cfRule>
  </conditionalFormatting>
  <conditionalFormatting sqref="E785:E789">
    <cfRule type="dataBar" priority="37">
      <dataBar>
        <cfvo type="min"/>
        <cfvo type="max"/>
        <color rgb="FF638EC6"/>
      </dataBar>
      <extLst>
        <ext xmlns:x14="http://schemas.microsoft.com/office/spreadsheetml/2009/9/main" uri="{B025F937-C7B1-47D3-B67F-A62EFF666E3E}">
          <x14:id>{B6551B25-0FE8-4560-A068-3F04B8EF8F10}</x14:id>
        </ext>
      </extLst>
    </cfRule>
    <cfRule type="dataBar" priority="38">
      <dataBar>
        <cfvo type="min"/>
        <cfvo type="max"/>
        <color rgb="FF638EC6"/>
      </dataBar>
      <extLst>
        <ext xmlns:x14="http://schemas.microsoft.com/office/spreadsheetml/2009/9/main" uri="{B025F937-C7B1-47D3-B67F-A62EFF666E3E}">
          <x14:id>{4A842937-1710-4B1C-B2CD-05DC976B90B6}</x14:id>
        </ext>
      </extLst>
    </cfRule>
  </conditionalFormatting>
  <conditionalFormatting sqref="E798">
    <cfRule type="dataBar" priority="1706">
      <dataBar>
        <cfvo type="min"/>
        <cfvo type="max"/>
        <color rgb="FF638EC6"/>
      </dataBar>
      <extLst>
        <ext xmlns:x14="http://schemas.microsoft.com/office/spreadsheetml/2009/9/main" uri="{B025F937-C7B1-47D3-B67F-A62EFF666E3E}">
          <x14:id>{08744334-E49B-456A-B9E2-0EFDF9E471B0}</x14:id>
        </ext>
      </extLst>
    </cfRule>
  </conditionalFormatting>
  <conditionalFormatting sqref="E808">
    <cfRule type="dataBar" priority="35">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47:E856">
    <cfRule type="dataBar" priority="32">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61">
    <cfRule type="dataBar" priority="31">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62:E863">
    <cfRule type="dataBar" priority="29">
      <dataBar>
        <cfvo type="min"/>
        <cfvo type="max"/>
        <color rgb="FF638EC6"/>
      </dataBar>
      <extLst>
        <ext xmlns:x14="http://schemas.microsoft.com/office/spreadsheetml/2009/9/main" uri="{B025F937-C7B1-47D3-B67F-A62EFF666E3E}">
          <x14:id>{1EAFB714-D3C6-41C4-8F70-B3CDABA3EC4B}</x14:id>
        </ext>
      </extLst>
    </cfRule>
    <cfRule type="dataBar" priority="30">
      <dataBar>
        <cfvo type="min"/>
        <cfvo type="max"/>
        <color rgb="FF638EC6"/>
      </dataBar>
      <extLst>
        <ext xmlns:x14="http://schemas.microsoft.com/office/spreadsheetml/2009/9/main" uri="{B025F937-C7B1-47D3-B67F-A62EFF666E3E}">
          <x14:id>{795F936E-0F7C-4B1E-A3F3-9B67AC9D340B}</x14:id>
        </ext>
      </extLst>
    </cfRule>
  </conditionalFormatting>
  <conditionalFormatting sqref="E864">
    <cfRule type="dataBar" priority="27">
      <dataBar>
        <cfvo type="min"/>
        <cfvo type="max"/>
        <color rgb="FF638EC6"/>
      </dataBar>
      <extLst>
        <ext xmlns:x14="http://schemas.microsoft.com/office/spreadsheetml/2009/9/main" uri="{B025F937-C7B1-47D3-B67F-A62EFF666E3E}">
          <x14:id>{A9EAD3FA-4F1A-4DD3-82FE-687D74C2E443}</x14:id>
        </ext>
      </extLst>
    </cfRule>
    <cfRule type="dataBar" priority="28">
      <dataBar>
        <cfvo type="min"/>
        <cfvo type="max"/>
        <color rgb="FF638EC6"/>
      </dataBar>
      <extLst>
        <ext xmlns:x14="http://schemas.microsoft.com/office/spreadsheetml/2009/9/main" uri="{B025F937-C7B1-47D3-B67F-A62EFF666E3E}">
          <x14:id>{B5ACDC5A-0EDF-4D48-BFAF-BAD22B30221F}</x14:id>
        </ext>
      </extLst>
    </cfRule>
  </conditionalFormatting>
  <conditionalFormatting sqref="E865">
    <cfRule type="dataBar" priority="25">
      <dataBar>
        <cfvo type="min"/>
        <cfvo type="max"/>
        <color rgb="FF638EC6"/>
      </dataBar>
      <extLst>
        <ext xmlns:x14="http://schemas.microsoft.com/office/spreadsheetml/2009/9/main" uri="{B025F937-C7B1-47D3-B67F-A62EFF666E3E}">
          <x14:id>{E4359094-8A7D-47FF-ACB0-D93BF5BFF0FC}</x14:id>
        </ext>
      </extLst>
    </cfRule>
    <cfRule type="dataBar" priority="26">
      <dataBar>
        <cfvo type="min"/>
        <cfvo type="max"/>
        <color rgb="FF638EC6"/>
      </dataBar>
      <extLst>
        <ext xmlns:x14="http://schemas.microsoft.com/office/spreadsheetml/2009/9/main" uri="{B025F937-C7B1-47D3-B67F-A62EFF666E3E}">
          <x14:id>{ABA7BA7E-AD0B-42AB-B2C9-1FF45E80BBF2}</x14:id>
        </ext>
      </extLst>
    </cfRule>
  </conditionalFormatting>
  <conditionalFormatting sqref="E866">
    <cfRule type="dataBar" priority="24">
      <dataBar>
        <cfvo type="min"/>
        <cfvo type="max"/>
        <color rgb="FF638EC6"/>
      </dataBar>
      <extLst>
        <ext xmlns:x14="http://schemas.microsoft.com/office/spreadsheetml/2009/9/main" uri="{B025F937-C7B1-47D3-B67F-A62EFF666E3E}">
          <x14:id>{4E7C707C-FCFA-4B1B-B878-162E90BE9295}</x14:id>
        </ext>
      </extLst>
    </cfRule>
  </conditionalFormatting>
  <conditionalFormatting sqref="E867:E869">
    <cfRule type="dataBar" priority="23">
      <dataBar>
        <cfvo type="min"/>
        <cfvo type="max"/>
        <color rgb="FF638EC6"/>
      </dataBar>
      <extLst>
        <ext xmlns:x14="http://schemas.microsoft.com/office/spreadsheetml/2009/9/main" uri="{B025F937-C7B1-47D3-B67F-A62EFF666E3E}">
          <x14:id>{F58D1B3F-239B-4F40-A2F1-3055590A942E}</x14:id>
        </ext>
      </extLst>
    </cfRule>
  </conditionalFormatting>
  <conditionalFormatting sqref="E870">
    <cfRule type="dataBar" priority="20">
      <dataBar>
        <cfvo type="min"/>
        <cfvo type="max"/>
        <color rgb="FF638EC6"/>
      </dataBar>
      <extLst>
        <ext xmlns:x14="http://schemas.microsoft.com/office/spreadsheetml/2009/9/main" uri="{B025F937-C7B1-47D3-B67F-A62EFF666E3E}">
          <x14:id>{50C20714-98AA-498A-8ECB-0E4306950A6C}</x14:id>
        </ext>
      </extLst>
    </cfRule>
  </conditionalFormatting>
  <conditionalFormatting sqref="E871:E873">
    <cfRule type="dataBar" priority="19">
      <dataBar>
        <cfvo type="min"/>
        <cfvo type="max"/>
        <color rgb="FF638EC6"/>
      </dataBar>
      <extLst>
        <ext xmlns:x14="http://schemas.microsoft.com/office/spreadsheetml/2009/9/main" uri="{B025F937-C7B1-47D3-B67F-A62EFF666E3E}">
          <x14:id>{1F5D4A08-AEB7-4AF9-8819-970D3EBA7515}</x14:id>
        </ext>
      </extLst>
    </cfRule>
  </conditionalFormatting>
  <conditionalFormatting sqref="E877">
    <cfRule type="dataBar" priority="17">
      <dataBar>
        <cfvo type="min"/>
        <cfvo type="max"/>
        <color rgb="FF638EC6"/>
      </dataBar>
      <extLst>
        <ext xmlns:x14="http://schemas.microsoft.com/office/spreadsheetml/2009/9/main" uri="{B025F937-C7B1-47D3-B67F-A62EFF666E3E}">
          <x14:id>{0A2279C7-3A3F-475B-95F6-260181AE3FE7}</x14:id>
        </ext>
      </extLst>
    </cfRule>
    <cfRule type="dataBar" priority="18">
      <dataBar>
        <cfvo type="min"/>
        <cfvo type="max"/>
        <color rgb="FF638EC6"/>
      </dataBar>
      <extLst>
        <ext xmlns:x14="http://schemas.microsoft.com/office/spreadsheetml/2009/9/main" uri="{B025F937-C7B1-47D3-B67F-A62EFF666E3E}">
          <x14:id>{CE7DED0E-972A-47F7-9CD5-859035329B29}</x14:id>
        </ext>
      </extLst>
    </cfRule>
  </conditionalFormatting>
  <conditionalFormatting sqref="E879">
    <cfRule type="dataBar" priority="16">
      <dataBar>
        <cfvo type="min"/>
        <cfvo type="max"/>
        <color rgb="FF638EC6"/>
      </dataBar>
      <extLst>
        <ext xmlns:x14="http://schemas.microsoft.com/office/spreadsheetml/2009/9/main" uri="{B025F937-C7B1-47D3-B67F-A62EFF666E3E}">
          <x14:id>{DD1004BD-44E1-4D85-A692-0210E90135C9}</x14:id>
        </ext>
      </extLst>
    </cfRule>
  </conditionalFormatting>
  <conditionalFormatting sqref="E884:E887">
    <cfRule type="dataBar" priority="2175">
      <dataBar>
        <cfvo type="min"/>
        <cfvo type="max"/>
        <color rgb="FF638EC6"/>
      </dataBar>
      <extLst>
        <ext xmlns:x14="http://schemas.microsoft.com/office/spreadsheetml/2009/9/main" uri="{B025F937-C7B1-47D3-B67F-A62EFF666E3E}">
          <x14:id>{7A1ECF29-7839-4089-876B-3E14938BF083}</x14:id>
        </ext>
      </extLst>
    </cfRule>
  </conditionalFormatting>
  <conditionalFormatting sqref="E888">
    <cfRule type="dataBar" priority="14">
      <dataBar>
        <cfvo type="min"/>
        <cfvo type="max"/>
        <color rgb="FF638EC6"/>
      </dataBar>
      <extLst>
        <ext xmlns:x14="http://schemas.microsoft.com/office/spreadsheetml/2009/9/main" uri="{B025F937-C7B1-47D3-B67F-A62EFF666E3E}">
          <x14:id>{0B6B06DA-9DB4-4811-8BBB-C4410E303C88}</x14:id>
        </ext>
      </extLst>
    </cfRule>
  </conditionalFormatting>
  <conditionalFormatting sqref="E889">
    <cfRule type="dataBar" priority="13">
      <dataBar>
        <cfvo type="min"/>
        <cfvo type="max"/>
        <color rgb="FF638EC6"/>
      </dataBar>
      <extLst>
        <ext xmlns:x14="http://schemas.microsoft.com/office/spreadsheetml/2009/9/main" uri="{B025F937-C7B1-47D3-B67F-A62EFF666E3E}">
          <x14:id>{8A1237A2-8880-4305-B821-FFBF5485E671}</x14:id>
        </ext>
      </extLst>
    </cfRule>
  </conditionalFormatting>
  <conditionalFormatting sqref="E890:E897 E874:E876 E799:E807 E776:E777 E544:E562 E697 E1 E628:E629 E632:E649 E654 E656 E660:E668 E672:E691 E699:E711 E713 E716:E728 E730 E740:E746 E751:E752 E755:E758 E765:E771 E790:E797 E809:E846 E857:E860 E564:E618 E878 E880:E883 E914:E920 E925:E929 E934 E940:E945 E950:E965 E975:E1048576">
    <cfRule type="dataBar" priority="714">
      <dataBar>
        <cfvo type="min"/>
        <cfvo type="max"/>
        <color rgb="FF638EC6"/>
      </dataBar>
      <extLst>
        <ext xmlns:x14="http://schemas.microsoft.com/office/spreadsheetml/2009/9/main" uri="{B025F937-C7B1-47D3-B67F-A62EFF666E3E}">
          <x14:id>{7D205B80-B367-4C62-8ADC-AF17D24B0644}</x14:id>
        </ext>
      </extLst>
    </cfRule>
    <cfRule type="dataBar" priority="715">
      <dataBar>
        <cfvo type="min"/>
        <cfvo type="max"/>
        <color rgb="FF638EC6"/>
      </dataBar>
      <extLst>
        <ext xmlns:x14="http://schemas.microsoft.com/office/spreadsheetml/2009/9/main" uri="{B025F937-C7B1-47D3-B67F-A62EFF666E3E}">
          <x14:id>{AA5E6ACB-0393-4290-A74D-63A2E2588B28}</x14:id>
        </ext>
      </extLst>
    </cfRule>
  </conditionalFormatting>
  <conditionalFormatting sqref="E898:E913">
    <cfRule type="dataBar" priority="12">
      <dataBar>
        <cfvo type="min"/>
        <cfvo type="max"/>
        <color rgb="FF638EC6"/>
      </dataBar>
      <extLst>
        <ext xmlns:x14="http://schemas.microsoft.com/office/spreadsheetml/2009/9/main" uri="{B025F937-C7B1-47D3-B67F-A62EFF666E3E}">
          <x14:id>{0E228E1A-E2DA-4384-ACD5-08F1D01BB0B0}</x14:id>
        </ext>
      </extLst>
    </cfRule>
  </conditionalFormatting>
  <conditionalFormatting sqref="E921:E924">
    <cfRule type="dataBar" priority="10">
      <dataBar>
        <cfvo type="min"/>
        <cfvo type="max"/>
        <color rgb="FF638EC6"/>
      </dataBar>
      <extLst>
        <ext xmlns:x14="http://schemas.microsoft.com/office/spreadsheetml/2009/9/main" uri="{B025F937-C7B1-47D3-B67F-A62EFF666E3E}">
          <x14:id>{896BBC65-8ED3-420B-9B32-FD6F18DBE44E}</x14:id>
        </ext>
      </extLst>
    </cfRule>
    <cfRule type="dataBar" priority="11">
      <dataBar>
        <cfvo type="min"/>
        <cfvo type="max"/>
        <color rgb="FF638EC6"/>
      </dataBar>
      <extLst>
        <ext xmlns:x14="http://schemas.microsoft.com/office/spreadsheetml/2009/9/main" uri="{B025F937-C7B1-47D3-B67F-A62EFF666E3E}">
          <x14:id>{218CF6BC-861E-4DA8-935E-943EAFE2F209}</x14:id>
        </ext>
      </extLst>
    </cfRule>
  </conditionalFormatting>
  <conditionalFormatting sqref="E930:E933">
    <cfRule type="dataBar" priority="8">
      <dataBar>
        <cfvo type="min"/>
        <cfvo type="max"/>
        <color rgb="FF638EC6"/>
      </dataBar>
      <extLst>
        <ext xmlns:x14="http://schemas.microsoft.com/office/spreadsheetml/2009/9/main" uri="{B025F937-C7B1-47D3-B67F-A62EFF666E3E}">
          <x14:id>{61D7C89C-F4AC-4331-B079-FD41D09BC0C7}</x14:id>
        </ext>
      </extLst>
    </cfRule>
    <cfRule type="dataBar" priority="9">
      <dataBar>
        <cfvo type="min"/>
        <cfvo type="max"/>
        <color rgb="FF638EC6"/>
      </dataBar>
      <extLst>
        <ext xmlns:x14="http://schemas.microsoft.com/office/spreadsheetml/2009/9/main" uri="{B025F937-C7B1-47D3-B67F-A62EFF666E3E}">
          <x14:id>{506ECA7F-3B0F-4ECD-8EE9-9C0F94BA35DC}</x14:id>
        </ext>
      </extLst>
    </cfRule>
  </conditionalFormatting>
  <conditionalFormatting sqref="E935">
    <cfRule type="dataBar" priority="6">
      <dataBar>
        <cfvo type="min"/>
        <cfvo type="max"/>
        <color rgb="FF638EC6"/>
      </dataBar>
      <extLst>
        <ext xmlns:x14="http://schemas.microsoft.com/office/spreadsheetml/2009/9/main" uri="{B025F937-C7B1-47D3-B67F-A62EFF666E3E}">
          <x14:id>{4CAA02E0-9FAD-4F66-AC48-445C112ED7DC}</x14:id>
        </ext>
      </extLst>
    </cfRule>
    <cfRule type="dataBar" priority="7">
      <dataBar>
        <cfvo type="min"/>
        <cfvo type="max"/>
        <color rgb="FF638EC6"/>
      </dataBar>
      <extLst>
        <ext xmlns:x14="http://schemas.microsoft.com/office/spreadsheetml/2009/9/main" uri="{B025F937-C7B1-47D3-B67F-A62EFF666E3E}">
          <x14:id>{FF3EA4A5-59D8-402D-A5DE-FD66588D6D62}</x14:id>
        </ext>
      </extLst>
    </cfRule>
  </conditionalFormatting>
  <conditionalFormatting sqref="E936:E939">
    <cfRule type="dataBar" priority="4">
      <dataBar>
        <cfvo type="min"/>
        <cfvo type="max"/>
        <color rgb="FF638EC6"/>
      </dataBar>
      <extLst>
        <ext xmlns:x14="http://schemas.microsoft.com/office/spreadsheetml/2009/9/main" uri="{B025F937-C7B1-47D3-B67F-A62EFF666E3E}">
          <x14:id>{B058D244-A79D-4DB1-8DEF-D9DBF1782A7F}</x14:id>
        </ext>
      </extLst>
    </cfRule>
    <cfRule type="dataBar" priority="5">
      <dataBar>
        <cfvo type="min"/>
        <cfvo type="max"/>
        <color rgb="FF638EC6"/>
      </dataBar>
      <extLst>
        <ext xmlns:x14="http://schemas.microsoft.com/office/spreadsheetml/2009/9/main" uri="{B025F937-C7B1-47D3-B67F-A62EFF666E3E}">
          <x14:id>{B69EE262-916C-4A5A-AAAE-6507E59F8C1B}</x14:id>
        </ext>
      </extLst>
    </cfRule>
  </conditionalFormatting>
  <conditionalFormatting sqref="E946:E948">
    <cfRule type="dataBar" priority="3">
      <dataBar>
        <cfvo type="min"/>
        <cfvo type="max"/>
        <color rgb="FF638EC6"/>
      </dataBar>
      <extLst>
        <ext xmlns:x14="http://schemas.microsoft.com/office/spreadsheetml/2009/9/main" uri="{B025F937-C7B1-47D3-B67F-A62EFF666E3E}">
          <x14:id>{8F7FA1E5-813E-4879-9642-413F3084B7E4}</x14:id>
        </ext>
      </extLst>
    </cfRule>
  </conditionalFormatting>
  <conditionalFormatting sqref="E949">
    <cfRule type="dataBar" priority="2">
      <dataBar>
        <cfvo type="min"/>
        <cfvo type="max"/>
        <color rgb="FF638EC6"/>
      </dataBar>
      <extLst>
        <ext xmlns:x14="http://schemas.microsoft.com/office/spreadsheetml/2009/9/main" uri="{B025F937-C7B1-47D3-B67F-A62EFF666E3E}">
          <x14:id>{4208738C-BC7F-4D54-BD0B-38A35244C0C7}</x14:id>
        </ext>
      </extLst>
    </cfRule>
  </conditionalFormatting>
  <conditionalFormatting sqref="E966:E974">
    <cfRule type="dataBar" priority="1">
      <dataBar>
        <cfvo type="min"/>
        <cfvo type="max"/>
        <color rgb="FF638EC6"/>
      </dataBar>
      <extLst>
        <ext xmlns:x14="http://schemas.microsoft.com/office/spreadsheetml/2009/9/main" uri="{B025F937-C7B1-47D3-B67F-A62EFF666E3E}">
          <x14:id>{1F483C81-8AB3-48B3-B1A6-5CE1A6335AAE}</x14:id>
        </ext>
      </extLst>
    </cfRule>
  </conditionalFormatting>
  <conditionalFormatting sqref="I1">
    <cfRule type="colorScale" priority="236">
      <colorScale>
        <cfvo type="min"/>
        <cfvo type="percentile" val="50"/>
        <cfvo type="max"/>
        <color rgb="FF63BE7B"/>
        <color rgb="FFFFEB84"/>
        <color rgb="FFF8696B"/>
      </colorScale>
    </cfRule>
    <cfRule type="dataBar" priority="237">
      <dataBar>
        <cfvo type="min"/>
        <cfvo type="max"/>
        <color rgb="FFD6007B"/>
      </dataBar>
      <extLst>
        <ext xmlns:x14="http://schemas.microsoft.com/office/spreadsheetml/2009/9/main" uri="{B025F937-C7B1-47D3-B67F-A62EFF666E3E}">
          <x14:id>{A049C488-DC1D-4F82-B689-2245CB5AA087}</x14:id>
        </ext>
      </extLst>
    </cfRule>
  </conditionalFormatting>
  <hyperlinks>
    <hyperlink ref="F255" r:id="rId1" display="https://examheist.com/practice-test/splunk/splk-1001" xr:uid="{105C6BF4-E24B-48D9-A0C2-D79AFCE7B575}"/>
    <hyperlink ref="F254" r:id="rId2" display="https://certyiq.com/papers/splunk/splk-1002/2, we can pay 9 dollars for the questions" xr:uid="{D46AC3F0-70AE-4183-AC33-2E6C5F337AAF}"/>
    <hyperlink ref="F552" r:id="rId3" display="https://certyiq.com/papers/splunk/splk-1002/2, we can pay 9 dollars for the questions" xr:uid="{395C7D70-0DF2-4FA8-BD30-BED61CF49728}"/>
    <hyperlink ref="G136" r:id="rId4" xr:uid="{FF87CA5D-7678-4CE4-92CF-040EB567195B}"/>
    <hyperlink ref="G135" r:id="rId5" xr:uid="{3761FFA6-7EDA-43B8-9460-7B8A006B417A}"/>
  </hyperlinks>
  <pageMargins left="0.7" right="0.7" top="0.75" bottom="0.75" header="0.3" footer="0.3"/>
  <pageSetup paperSize="9" orientation="portrait" r:id="rId6"/>
  <drawing r:id="rId7"/>
  <legacyDrawing r:id="rId8"/>
  <tableParts count="1">
    <tablePart r:id="rId9"/>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C266</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C517</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C522:C525</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C527:C531</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C532</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C534</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C669:C671</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E2:E999</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E3:E206</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E213:E214</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E221:E222</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E246</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E247:E484 E207:E212 E215:E220 E223:E245</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E485</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E486:E488</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E489</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E490</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E491:E504</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E506</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E536:E538</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E539</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E540</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E541 E505 E507:E535</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E542</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E543</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E563</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E619:E625</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E626:E627</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E630:E631</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E650:E653</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E655</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E657:E659</xm:sqref>
        </x14:conditionalFormatting>
        <x14:conditionalFormatting xmlns:xm="http://schemas.microsoft.com/office/excel/2006/main">
          <x14:cfRule type="dataBar" id="{9AC62B9F-2DCB-4DF2-AD97-B81124CB51F6}">
            <x14:dataBar minLength="0" maxLength="100" gradient="0">
              <x14:cfvo type="autoMin"/>
              <x14:cfvo type="autoMax"/>
              <x14:negativeFillColor rgb="FFFF0000"/>
              <x14:axisColor rgb="FF000000"/>
            </x14:dataBar>
          </x14:cfRule>
          <x14:cfRule type="dataBar" id="{59F728AA-6A52-47F5-8719-98975C9723E1}">
            <x14:dataBar minLength="0" maxLength="100" gradient="0">
              <x14:cfvo type="autoMin"/>
              <x14:cfvo type="autoMax"/>
              <x14:negativeFillColor rgb="FFFF0000"/>
              <x14:axisColor rgb="FF000000"/>
            </x14:dataBar>
          </x14:cfRule>
          <xm:sqref>E669:E671</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E692:E695</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E696</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E698</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E712</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E714:E715</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E729</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E731:E739</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E747:E750</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E753:E754</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E759</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E760</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E761:E762</xm:sqref>
        </x14:conditionalFormatting>
        <x14:conditionalFormatting xmlns:xm="http://schemas.microsoft.com/office/excel/2006/main">
          <x14:cfRule type="dataBar" id="{3C74EBFC-34FC-4764-894E-EF754100E4FD}">
            <x14:dataBar minLength="0" maxLength="100" gradient="0">
              <x14:cfvo type="autoMin"/>
              <x14:cfvo type="autoMax"/>
              <x14:negativeFillColor rgb="FFFF0000"/>
              <x14:axisColor rgb="FF000000"/>
            </x14:dataBar>
          </x14:cfRule>
          <x14:cfRule type="dataBar" id="{797FB174-BF16-416C-B301-E6DCDAB1C52E}">
            <x14:dataBar minLength="0" maxLength="100" gradient="0">
              <x14:cfvo type="autoMin"/>
              <x14:cfvo type="autoMax"/>
              <x14:negativeFillColor rgb="FFFF0000"/>
              <x14:axisColor rgb="FF000000"/>
            </x14:dataBar>
          </x14:cfRule>
          <xm:sqref>E763:E764</xm:sqref>
        </x14:conditionalFormatting>
        <x14:conditionalFormatting xmlns:xm="http://schemas.microsoft.com/office/excel/2006/main">
          <x14:cfRule type="dataBar" id="{BB8BC990-3128-4E32-9DF7-DF07321ED9C4}">
            <x14:dataBar minLength="0" maxLength="100" gradient="0">
              <x14:cfvo type="autoMin"/>
              <x14:cfvo type="autoMax"/>
              <x14:negativeFillColor rgb="FFFF0000"/>
              <x14:axisColor rgb="FF000000"/>
            </x14:dataBar>
          </x14:cfRule>
          <x14:cfRule type="dataBar" id="{CDA9558D-C3F0-4930-9B70-9B4C3744DEDC}">
            <x14:dataBar minLength="0" maxLength="100" gradient="0">
              <x14:cfvo type="autoMin"/>
              <x14:cfvo type="autoMax"/>
              <x14:negativeFillColor rgb="FFFF0000"/>
              <x14:axisColor rgb="FF000000"/>
            </x14:dataBar>
          </x14:cfRule>
          <xm:sqref>E772:E773</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E774</xm:sqref>
        </x14:conditionalFormatting>
        <x14:conditionalFormatting xmlns:xm="http://schemas.microsoft.com/office/excel/2006/main">
          <x14:cfRule type="dataBar" id="{1736AFF9-CBC8-47E4-9EFF-05195A7899C7}">
            <x14:dataBar minLength="0" maxLength="100" gradient="0">
              <x14:cfvo type="autoMin"/>
              <x14:cfvo type="autoMax"/>
              <x14:negativeFillColor rgb="FFFF0000"/>
              <x14:axisColor rgb="FF000000"/>
            </x14:dataBar>
          </x14:cfRule>
          <x14:cfRule type="dataBar" id="{96500B08-78CF-4D0F-B530-9B539222002B}">
            <x14:dataBar minLength="0" maxLength="100" gradient="0">
              <x14:cfvo type="autoMin"/>
              <x14:cfvo type="autoMax"/>
              <x14:negativeFillColor rgb="FFFF0000"/>
              <x14:axisColor rgb="FF000000"/>
            </x14:dataBar>
          </x14:cfRule>
          <xm:sqref>E775</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E778</xm:sqref>
        </x14:conditionalFormatting>
        <x14:conditionalFormatting xmlns:xm="http://schemas.microsoft.com/office/excel/2006/main">
          <x14:cfRule type="dataBar" id="{226A90CD-AC50-442E-8A2C-3053EEA8A7E0}">
            <x14:dataBar minLength="0" maxLength="100" gradient="0">
              <x14:cfvo type="autoMin"/>
              <x14:cfvo type="autoMax"/>
              <x14:negativeFillColor rgb="FFFF0000"/>
              <x14:axisColor rgb="FF000000"/>
            </x14:dataBar>
          </x14:cfRule>
          <x14:cfRule type="dataBar" id="{F5E82D81-AEBC-448C-9CBF-F2D471CA7240}">
            <x14:dataBar minLength="0" maxLength="100" gradient="0">
              <x14:cfvo type="autoMin"/>
              <x14:cfvo type="autoMax"/>
              <x14:negativeFillColor rgb="FFFF0000"/>
              <x14:axisColor rgb="FF000000"/>
            </x14:dataBar>
          </x14:cfRule>
          <xm:sqref>E779:E784</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E785:E789</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E798</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E808</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E847:E856</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E861</xm:sqref>
        </x14:conditionalFormatting>
        <x14:conditionalFormatting xmlns:xm="http://schemas.microsoft.com/office/excel/2006/main">
          <x14:cfRule type="dataBar" id="{1EAFB714-D3C6-41C4-8F70-B3CDABA3EC4B}">
            <x14:dataBar minLength="0" maxLength="100" gradient="0">
              <x14:cfvo type="autoMin"/>
              <x14:cfvo type="autoMax"/>
              <x14:negativeFillColor rgb="FFFF0000"/>
              <x14:axisColor rgb="FF000000"/>
            </x14:dataBar>
          </x14:cfRule>
          <x14:cfRule type="dataBar" id="{795F936E-0F7C-4B1E-A3F3-9B67AC9D340B}">
            <x14:dataBar minLength="0" maxLength="100" gradient="0">
              <x14:cfvo type="autoMin"/>
              <x14:cfvo type="autoMax"/>
              <x14:negativeFillColor rgb="FFFF0000"/>
              <x14:axisColor rgb="FF000000"/>
            </x14:dataBar>
          </x14:cfRule>
          <xm:sqref>E862:E863</xm:sqref>
        </x14:conditionalFormatting>
        <x14:conditionalFormatting xmlns:xm="http://schemas.microsoft.com/office/excel/2006/main">
          <x14:cfRule type="dataBar" id="{A9EAD3FA-4F1A-4DD3-82FE-687D74C2E443}">
            <x14:dataBar minLength="0" maxLength="100" gradient="0">
              <x14:cfvo type="autoMin"/>
              <x14:cfvo type="autoMax"/>
              <x14:negativeFillColor rgb="FFFF0000"/>
              <x14:axisColor rgb="FF000000"/>
            </x14:dataBar>
          </x14:cfRule>
          <x14:cfRule type="dataBar" id="{B5ACDC5A-0EDF-4D48-BFAF-BAD22B30221F}">
            <x14:dataBar minLength="0" maxLength="100" gradient="0">
              <x14:cfvo type="autoMin"/>
              <x14:cfvo type="autoMax"/>
              <x14:negativeFillColor rgb="FFFF0000"/>
              <x14:axisColor rgb="FF000000"/>
            </x14:dataBar>
          </x14:cfRule>
          <xm:sqref>E864</xm:sqref>
        </x14:conditionalFormatting>
        <x14:conditionalFormatting xmlns:xm="http://schemas.microsoft.com/office/excel/2006/main">
          <x14:cfRule type="dataBar" id="{E4359094-8A7D-47FF-ACB0-D93BF5BFF0FC}">
            <x14:dataBar minLength="0" maxLength="100" gradient="0">
              <x14:cfvo type="autoMin"/>
              <x14:cfvo type="autoMax"/>
              <x14:negativeFillColor rgb="FFFF0000"/>
              <x14:axisColor rgb="FF000000"/>
            </x14:dataBar>
          </x14:cfRule>
          <x14:cfRule type="dataBar" id="{ABA7BA7E-AD0B-42AB-B2C9-1FF45E80BBF2}">
            <x14:dataBar minLength="0" maxLength="100" gradient="0">
              <x14:cfvo type="autoMin"/>
              <x14:cfvo type="autoMax"/>
              <x14:negativeFillColor rgb="FFFF0000"/>
              <x14:axisColor rgb="FF000000"/>
            </x14:dataBar>
          </x14:cfRule>
          <xm:sqref>E865</xm:sqref>
        </x14:conditionalFormatting>
        <x14:conditionalFormatting xmlns:xm="http://schemas.microsoft.com/office/excel/2006/main">
          <x14:cfRule type="dataBar" id="{4E7C707C-FCFA-4B1B-B878-162E90BE9295}">
            <x14:dataBar minLength="0" maxLength="100" gradient="0">
              <x14:cfvo type="autoMin"/>
              <x14:cfvo type="autoMax"/>
              <x14:negativeFillColor rgb="FFFF0000"/>
              <x14:axisColor rgb="FF000000"/>
            </x14:dataBar>
          </x14:cfRule>
          <xm:sqref>E866</xm:sqref>
        </x14:conditionalFormatting>
        <x14:conditionalFormatting xmlns:xm="http://schemas.microsoft.com/office/excel/2006/main">
          <x14:cfRule type="dataBar" id="{F58D1B3F-239B-4F40-A2F1-3055590A942E}">
            <x14:dataBar minLength="0" maxLength="100" gradient="0">
              <x14:cfvo type="autoMin"/>
              <x14:cfvo type="autoMax"/>
              <x14:negativeFillColor rgb="FFFF0000"/>
              <x14:axisColor rgb="FF000000"/>
            </x14:dataBar>
          </x14:cfRule>
          <xm:sqref>E867:E869</xm:sqref>
        </x14:conditionalFormatting>
        <x14:conditionalFormatting xmlns:xm="http://schemas.microsoft.com/office/excel/2006/main">
          <x14:cfRule type="dataBar" id="{50C20714-98AA-498A-8ECB-0E4306950A6C}">
            <x14:dataBar minLength="0" maxLength="100" gradient="0">
              <x14:cfvo type="autoMin"/>
              <x14:cfvo type="autoMax"/>
              <x14:negativeFillColor rgb="FFFF0000"/>
              <x14:axisColor rgb="FF000000"/>
            </x14:dataBar>
          </x14:cfRule>
          <xm:sqref>E870</xm:sqref>
        </x14:conditionalFormatting>
        <x14:conditionalFormatting xmlns:xm="http://schemas.microsoft.com/office/excel/2006/main">
          <x14:cfRule type="dataBar" id="{1F5D4A08-AEB7-4AF9-8819-970D3EBA7515}">
            <x14:dataBar minLength="0" maxLength="100" gradient="0">
              <x14:cfvo type="autoMin"/>
              <x14:cfvo type="autoMax"/>
              <x14:negativeFillColor rgb="FFFF0000"/>
              <x14:axisColor rgb="FF000000"/>
            </x14:dataBar>
          </x14:cfRule>
          <xm:sqref>E871:E873</xm:sqref>
        </x14:conditionalFormatting>
        <x14:conditionalFormatting xmlns:xm="http://schemas.microsoft.com/office/excel/2006/main">
          <x14:cfRule type="dataBar" id="{0A2279C7-3A3F-475B-95F6-260181AE3FE7}">
            <x14:dataBar minLength="0" maxLength="100" gradient="0">
              <x14:cfvo type="autoMin"/>
              <x14:cfvo type="autoMax"/>
              <x14:negativeFillColor rgb="FFFF0000"/>
              <x14:axisColor rgb="FF000000"/>
            </x14:dataBar>
          </x14:cfRule>
          <x14:cfRule type="dataBar" id="{CE7DED0E-972A-47F7-9CD5-859035329B29}">
            <x14:dataBar minLength="0" maxLength="100" gradient="0">
              <x14:cfvo type="autoMin"/>
              <x14:cfvo type="autoMax"/>
              <x14:negativeFillColor rgb="FFFF0000"/>
              <x14:axisColor rgb="FF000000"/>
            </x14:dataBar>
          </x14:cfRule>
          <xm:sqref>E877</xm:sqref>
        </x14:conditionalFormatting>
        <x14:conditionalFormatting xmlns:xm="http://schemas.microsoft.com/office/excel/2006/main">
          <x14:cfRule type="dataBar" id="{DD1004BD-44E1-4D85-A692-0210E90135C9}">
            <x14:dataBar minLength="0" maxLength="100" gradient="0">
              <x14:cfvo type="autoMin"/>
              <x14:cfvo type="autoMax"/>
              <x14:negativeFillColor rgb="FFFF0000"/>
              <x14:axisColor rgb="FF000000"/>
            </x14:dataBar>
          </x14:cfRule>
          <xm:sqref>E879</xm:sqref>
        </x14:conditionalFormatting>
        <x14:conditionalFormatting xmlns:xm="http://schemas.microsoft.com/office/excel/2006/main">
          <x14:cfRule type="dataBar" id="{7A1ECF29-7839-4089-876B-3E14938BF083}">
            <x14:dataBar minLength="0" maxLength="100" gradient="0">
              <x14:cfvo type="autoMin"/>
              <x14:cfvo type="autoMax"/>
              <x14:negativeFillColor rgb="FFFF0000"/>
              <x14:axisColor rgb="FF000000"/>
            </x14:dataBar>
          </x14:cfRule>
          <xm:sqref>E884:E887</xm:sqref>
        </x14:conditionalFormatting>
        <x14:conditionalFormatting xmlns:xm="http://schemas.microsoft.com/office/excel/2006/main">
          <x14:cfRule type="dataBar" id="{0B6B06DA-9DB4-4811-8BBB-C4410E303C88}">
            <x14:dataBar minLength="0" maxLength="100" gradient="0">
              <x14:cfvo type="autoMin"/>
              <x14:cfvo type="autoMax"/>
              <x14:negativeFillColor rgb="FFFF0000"/>
              <x14:axisColor rgb="FF000000"/>
            </x14:dataBar>
          </x14:cfRule>
          <xm:sqref>E888</xm:sqref>
        </x14:conditionalFormatting>
        <x14:conditionalFormatting xmlns:xm="http://schemas.microsoft.com/office/excel/2006/main">
          <x14:cfRule type="dataBar" id="{8A1237A2-8880-4305-B821-FFBF5485E671}">
            <x14:dataBar minLength="0" maxLength="100" gradient="0">
              <x14:cfvo type="autoMin"/>
              <x14:cfvo type="autoMax"/>
              <x14:negativeFillColor rgb="FFFF0000"/>
              <x14:axisColor rgb="FF000000"/>
            </x14:dataBar>
          </x14:cfRule>
          <xm:sqref>E889</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E890:E897 E874:E876 E799:E807 E776:E777 E544:E562 E697 E1 E628:E629 E632:E649 E654 E656 E660:E668 E672:E691 E699:E711 E713 E716:E728 E730 E740:E746 E751:E752 E755:E758 E765:E771 E790:E797 E809:E846 E857:E860 E564:E618 E878 E880:E883 E914:E920 E925:E929 E934 E940:E945 E950:E965 E975:E1048576</xm:sqref>
        </x14:conditionalFormatting>
        <x14:conditionalFormatting xmlns:xm="http://schemas.microsoft.com/office/excel/2006/main">
          <x14:cfRule type="dataBar" id="{0E228E1A-E2DA-4384-ACD5-08F1D01BB0B0}">
            <x14:dataBar minLength="0" maxLength="100" gradient="0">
              <x14:cfvo type="autoMin"/>
              <x14:cfvo type="autoMax"/>
              <x14:negativeFillColor rgb="FFFF0000"/>
              <x14:axisColor rgb="FF000000"/>
            </x14:dataBar>
          </x14:cfRule>
          <xm:sqref>E898:E913</xm:sqref>
        </x14:conditionalFormatting>
        <x14:conditionalFormatting xmlns:xm="http://schemas.microsoft.com/office/excel/2006/main">
          <x14:cfRule type="dataBar" id="{896BBC65-8ED3-420B-9B32-FD6F18DBE44E}">
            <x14:dataBar minLength="0" maxLength="100" gradient="0">
              <x14:cfvo type="autoMin"/>
              <x14:cfvo type="autoMax"/>
              <x14:negativeFillColor rgb="FFFF0000"/>
              <x14:axisColor rgb="FF000000"/>
            </x14:dataBar>
          </x14:cfRule>
          <x14:cfRule type="dataBar" id="{218CF6BC-861E-4DA8-935E-943EAFE2F209}">
            <x14:dataBar minLength="0" maxLength="100" gradient="0">
              <x14:cfvo type="autoMin"/>
              <x14:cfvo type="autoMax"/>
              <x14:negativeFillColor rgb="FFFF0000"/>
              <x14:axisColor rgb="FF000000"/>
            </x14:dataBar>
          </x14:cfRule>
          <xm:sqref>E921:E924</xm:sqref>
        </x14:conditionalFormatting>
        <x14:conditionalFormatting xmlns:xm="http://schemas.microsoft.com/office/excel/2006/main">
          <x14:cfRule type="dataBar" id="{61D7C89C-F4AC-4331-B079-FD41D09BC0C7}">
            <x14:dataBar minLength="0" maxLength="100" gradient="0">
              <x14:cfvo type="autoMin"/>
              <x14:cfvo type="autoMax"/>
              <x14:negativeFillColor rgb="FFFF0000"/>
              <x14:axisColor rgb="FF000000"/>
            </x14:dataBar>
          </x14:cfRule>
          <x14:cfRule type="dataBar" id="{506ECA7F-3B0F-4ECD-8EE9-9C0F94BA35DC}">
            <x14:dataBar minLength="0" maxLength="100" gradient="0">
              <x14:cfvo type="autoMin"/>
              <x14:cfvo type="autoMax"/>
              <x14:negativeFillColor rgb="FFFF0000"/>
              <x14:axisColor rgb="FF000000"/>
            </x14:dataBar>
          </x14:cfRule>
          <xm:sqref>E930:E933</xm:sqref>
        </x14:conditionalFormatting>
        <x14:conditionalFormatting xmlns:xm="http://schemas.microsoft.com/office/excel/2006/main">
          <x14:cfRule type="dataBar" id="{4CAA02E0-9FAD-4F66-AC48-445C112ED7DC}">
            <x14:dataBar minLength="0" maxLength="100" gradient="0">
              <x14:cfvo type="autoMin"/>
              <x14:cfvo type="autoMax"/>
              <x14:negativeFillColor rgb="FFFF0000"/>
              <x14:axisColor rgb="FF000000"/>
            </x14:dataBar>
          </x14:cfRule>
          <x14:cfRule type="dataBar" id="{FF3EA4A5-59D8-402D-A5DE-FD66588D6D62}">
            <x14:dataBar minLength="0" maxLength="100" gradient="0">
              <x14:cfvo type="autoMin"/>
              <x14:cfvo type="autoMax"/>
              <x14:negativeFillColor rgb="FFFF0000"/>
              <x14:axisColor rgb="FF000000"/>
            </x14:dataBar>
          </x14:cfRule>
          <xm:sqref>E935</xm:sqref>
        </x14:conditionalFormatting>
        <x14:conditionalFormatting xmlns:xm="http://schemas.microsoft.com/office/excel/2006/main">
          <x14:cfRule type="dataBar" id="{B058D244-A79D-4DB1-8DEF-D9DBF1782A7F}">
            <x14:dataBar minLength="0" maxLength="100" gradient="0">
              <x14:cfvo type="autoMin"/>
              <x14:cfvo type="autoMax"/>
              <x14:negativeFillColor rgb="FFFF0000"/>
              <x14:axisColor rgb="FF000000"/>
            </x14:dataBar>
          </x14:cfRule>
          <x14:cfRule type="dataBar" id="{B69EE262-916C-4A5A-AAAE-6507E59F8C1B}">
            <x14:dataBar minLength="0" maxLength="100" gradient="0">
              <x14:cfvo type="autoMin"/>
              <x14:cfvo type="autoMax"/>
              <x14:negativeFillColor rgb="FFFF0000"/>
              <x14:axisColor rgb="FF000000"/>
            </x14:dataBar>
          </x14:cfRule>
          <xm:sqref>E936:E939</xm:sqref>
        </x14:conditionalFormatting>
        <x14:conditionalFormatting xmlns:xm="http://schemas.microsoft.com/office/excel/2006/main">
          <x14:cfRule type="dataBar" id="{8F7FA1E5-813E-4879-9642-413F3084B7E4}">
            <x14:dataBar minLength="0" maxLength="100" gradient="0">
              <x14:cfvo type="autoMin"/>
              <x14:cfvo type="autoMax"/>
              <x14:negativeFillColor rgb="FFFF0000"/>
              <x14:axisColor rgb="FF000000"/>
            </x14:dataBar>
          </x14:cfRule>
          <xm:sqref>E946:E948</xm:sqref>
        </x14:conditionalFormatting>
        <x14:conditionalFormatting xmlns:xm="http://schemas.microsoft.com/office/excel/2006/main">
          <x14:cfRule type="dataBar" id="{4208738C-BC7F-4D54-BD0B-38A35244C0C7}">
            <x14:dataBar minLength="0" maxLength="100" gradient="0">
              <x14:cfvo type="autoMin"/>
              <x14:cfvo type="autoMax"/>
              <x14:negativeFillColor rgb="FFFF0000"/>
              <x14:axisColor rgb="FF000000"/>
            </x14:dataBar>
          </x14:cfRule>
          <xm:sqref>E949</xm:sqref>
        </x14:conditionalFormatting>
        <x14:conditionalFormatting xmlns:xm="http://schemas.microsoft.com/office/excel/2006/main">
          <x14:cfRule type="dataBar" id="{1F483C81-8AB3-48B3-B1A6-5CE1A6335AAE}">
            <x14:dataBar minLength="0" maxLength="100" gradient="0">
              <x14:cfvo type="autoMin"/>
              <x14:cfvo type="autoMax"/>
              <x14:negativeFillColor rgb="FFFF0000"/>
              <x14:axisColor rgb="FF000000"/>
            </x14:dataBar>
          </x14:cfRule>
          <xm:sqref>E966:E974</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47"/>
  <sheetViews>
    <sheetView topLeftCell="A78" workbookViewId="0">
      <selection activeCell="A97" sqref="A97"/>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800</v>
      </c>
      <c r="C2" s="23">
        <v>5</v>
      </c>
      <c r="D2">
        <v>10</v>
      </c>
      <c r="E2" t="s">
        <v>1411</v>
      </c>
    </row>
    <row r="3" spans="1:5">
      <c r="A3" s="54" t="s">
        <v>450</v>
      </c>
      <c r="C3" s="23">
        <v>8</v>
      </c>
    </row>
    <row r="4" spans="1:5">
      <c r="A4" s="1" t="s">
        <v>116</v>
      </c>
      <c r="C4" s="23">
        <v>10</v>
      </c>
    </row>
    <row r="5" spans="1:5">
      <c r="A5" s="1" t="s">
        <v>258</v>
      </c>
      <c r="C5" s="23">
        <v>10</v>
      </c>
    </row>
    <row r="6" spans="1:5">
      <c r="A6" s="1" t="s">
        <v>373</v>
      </c>
      <c r="C6" s="23">
        <v>10</v>
      </c>
    </row>
    <row r="7" spans="1:5">
      <c r="A7" s="1" t="s">
        <v>186</v>
      </c>
      <c r="C7" s="23">
        <v>10</v>
      </c>
    </row>
    <row r="8" spans="1:5">
      <c r="A8" s="1" t="s">
        <v>212</v>
      </c>
      <c r="C8" s="23">
        <v>10</v>
      </c>
    </row>
    <row r="9" spans="1:5">
      <c r="A9" s="57" t="s">
        <v>224</v>
      </c>
      <c r="C9" s="23">
        <v>10</v>
      </c>
    </row>
    <row r="10" spans="1:5">
      <c r="A10" s="1" t="s">
        <v>1379</v>
      </c>
      <c r="C10" s="23">
        <v>13</v>
      </c>
    </row>
    <row r="11" spans="1:5">
      <c r="A11" s="1" t="s">
        <v>1381</v>
      </c>
      <c r="C11" s="23">
        <v>13</v>
      </c>
    </row>
    <row r="12" spans="1:5">
      <c r="A12" s="26" t="s">
        <v>1383</v>
      </c>
      <c r="C12" s="23">
        <v>13</v>
      </c>
    </row>
    <row r="13" spans="1:5">
      <c r="A13" s="1" t="s">
        <v>360</v>
      </c>
      <c r="C13" s="23">
        <v>14</v>
      </c>
    </row>
    <row r="14" spans="1:5">
      <c r="A14" s="1" t="s">
        <v>81</v>
      </c>
      <c r="C14" s="23">
        <v>15</v>
      </c>
    </row>
    <row r="15" spans="1:5">
      <c r="A15" s="1" t="s">
        <v>1315</v>
      </c>
      <c r="C15" s="23">
        <v>15</v>
      </c>
    </row>
    <row r="16" spans="1:5">
      <c r="A16" s="1" t="s">
        <v>780</v>
      </c>
      <c r="C16" s="23">
        <v>17</v>
      </c>
    </row>
    <row r="17" spans="1:3">
      <c r="A17" s="1" t="s">
        <v>378</v>
      </c>
      <c r="C17" s="23">
        <v>18</v>
      </c>
    </row>
    <row r="18" spans="1:3">
      <c r="A18" s="1" t="s">
        <v>736</v>
      </c>
      <c r="C18" s="23">
        <v>18</v>
      </c>
    </row>
    <row r="19" spans="1:3">
      <c r="A19" s="1" t="s">
        <v>1305</v>
      </c>
      <c r="C19" s="23">
        <v>18</v>
      </c>
    </row>
    <row r="20" spans="1:3">
      <c r="A20" s="1" t="s">
        <v>1318</v>
      </c>
      <c r="C20" s="23">
        <v>18</v>
      </c>
    </row>
    <row r="21" spans="1:3">
      <c r="A21" s="26" t="s">
        <v>1463</v>
      </c>
      <c r="C21" s="23">
        <v>19</v>
      </c>
    </row>
    <row r="22" spans="1:3">
      <c r="A22" s="1" t="s">
        <v>842</v>
      </c>
      <c r="C22" s="23">
        <v>20</v>
      </c>
    </row>
    <row r="23" spans="1:3">
      <c r="A23" s="1" t="s">
        <v>166</v>
      </c>
      <c r="C23" s="23">
        <v>21</v>
      </c>
    </row>
    <row r="24" spans="1:3">
      <c r="A24" s="1" t="s">
        <v>652</v>
      </c>
      <c r="C24" s="23">
        <v>23</v>
      </c>
    </row>
    <row r="25" spans="1:3">
      <c r="A25" s="26" t="s">
        <v>1344</v>
      </c>
      <c r="C25" s="23">
        <v>23</v>
      </c>
    </row>
    <row r="26" spans="1:3">
      <c r="A26" s="1" t="s">
        <v>1335</v>
      </c>
      <c r="C26" s="23">
        <v>24</v>
      </c>
    </row>
    <row r="27" spans="1:3">
      <c r="A27" s="1" t="s">
        <v>155</v>
      </c>
      <c r="C27" s="23">
        <v>25</v>
      </c>
    </row>
    <row r="28" spans="1:3">
      <c r="A28" s="24" t="s">
        <v>335</v>
      </c>
      <c r="C28" s="23">
        <v>25</v>
      </c>
    </row>
    <row r="29" spans="1:3">
      <c r="A29" s="1" t="s">
        <v>1006</v>
      </c>
      <c r="C29" s="23">
        <v>25</v>
      </c>
    </row>
    <row r="30" spans="1:3">
      <c r="A30" s="26" t="s">
        <v>917</v>
      </c>
      <c r="C30" s="23">
        <v>25</v>
      </c>
    </row>
    <row r="31" spans="1:3">
      <c r="A31" s="1" t="s">
        <v>153</v>
      </c>
      <c r="C31" s="23">
        <v>26</v>
      </c>
    </row>
    <row r="32" spans="1:3">
      <c r="A32" s="26" t="s">
        <v>1537</v>
      </c>
      <c r="C32" s="23">
        <v>28</v>
      </c>
    </row>
    <row r="33" spans="1:3">
      <c r="A33" s="1" t="s">
        <v>410</v>
      </c>
      <c r="C33" s="23">
        <v>30</v>
      </c>
    </row>
    <row r="34" spans="1:3">
      <c r="A34" s="1" t="s">
        <v>520</v>
      </c>
      <c r="C34" s="23">
        <v>30</v>
      </c>
    </row>
    <row r="35" spans="1:3">
      <c r="A35" s="1" t="s">
        <v>201</v>
      </c>
      <c r="C35" s="23">
        <v>31</v>
      </c>
    </row>
    <row r="36" spans="1:3">
      <c r="A36" s="1" t="s">
        <v>260</v>
      </c>
      <c r="C36" s="23">
        <v>33</v>
      </c>
    </row>
    <row r="37" spans="1:3">
      <c r="A37" s="1" t="s">
        <v>399</v>
      </c>
      <c r="C37" s="23">
        <v>33</v>
      </c>
    </row>
    <row r="38" spans="1:3">
      <c r="A38" s="26" t="s">
        <v>72</v>
      </c>
      <c r="C38" s="23">
        <v>33</v>
      </c>
    </row>
    <row r="39" spans="1:3">
      <c r="A39" s="1" t="s">
        <v>1306</v>
      </c>
      <c r="C39" s="23">
        <v>33</v>
      </c>
    </row>
    <row r="40" spans="1:3">
      <c r="A40" s="1" t="s">
        <v>1236</v>
      </c>
      <c r="C40" s="23">
        <v>35</v>
      </c>
    </row>
    <row r="41" spans="1:3">
      <c r="A41" s="1" t="s">
        <v>87</v>
      </c>
      <c r="C41" s="23">
        <v>38</v>
      </c>
    </row>
    <row r="42" spans="1:3">
      <c r="A42" s="1" t="s">
        <v>1063</v>
      </c>
      <c r="C42" s="23">
        <v>39</v>
      </c>
    </row>
    <row r="43" spans="1:3">
      <c r="A43" s="1" t="s">
        <v>367</v>
      </c>
      <c r="C43" s="23">
        <v>41</v>
      </c>
    </row>
    <row r="44" spans="1:3">
      <c r="A44" s="54" t="s">
        <v>741</v>
      </c>
      <c r="C44" s="23">
        <v>42</v>
      </c>
    </row>
    <row r="45" spans="1:3">
      <c r="A45" s="1" t="s">
        <v>305</v>
      </c>
      <c r="C45" s="23">
        <v>44</v>
      </c>
    </row>
    <row r="46" spans="1:3">
      <c r="A46" s="1" t="s">
        <v>425</v>
      </c>
      <c r="C46" s="23">
        <v>45</v>
      </c>
    </row>
    <row r="47" spans="1:3">
      <c r="A47" s="1" t="s">
        <v>307</v>
      </c>
      <c r="C47" s="23">
        <v>45</v>
      </c>
    </row>
    <row r="48" spans="1:3">
      <c r="A48" s="26" t="s">
        <v>1525</v>
      </c>
      <c r="C48" s="23">
        <v>45.5</v>
      </c>
    </row>
    <row r="49" spans="1:3">
      <c r="A49" s="26" t="s">
        <v>1523</v>
      </c>
      <c r="C49" s="23">
        <v>45.5</v>
      </c>
    </row>
    <row r="50" spans="1:3">
      <c r="A50" s="1" t="s">
        <v>121</v>
      </c>
      <c r="C50" s="23">
        <v>46</v>
      </c>
    </row>
    <row r="51" spans="1:3">
      <c r="A51" s="1" t="s">
        <v>278</v>
      </c>
      <c r="C51">
        <v>46</v>
      </c>
    </row>
    <row r="52" spans="1:3">
      <c r="A52" s="1" t="s">
        <v>199</v>
      </c>
      <c r="C52" s="23">
        <v>49</v>
      </c>
    </row>
    <row r="53" spans="1:3">
      <c r="A53" s="1" t="s">
        <v>257</v>
      </c>
      <c r="C53">
        <v>50</v>
      </c>
    </row>
    <row r="54" spans="1:3">
      <c r="A54" s="46" t="s">
        <v>194</v>
      </c>
      <c r="C54">
        <v>50</v>
      </c>
    </row>
    <row r="55" spans="1:3">
      <c r="A55" s="46" t="s">
        <v>197</v>
      </c>
      <c r="C55">
        <v>50</v>
      </c>
    </row>
    <row r="56" spans="1:3">
      <c r="A56" s="26" t="s">
        <v>253</v>
      </c>
      <c r="C56">
        <v>50</v>
      </c>
    </row>
    <row r="57" spans="1:3">
      <c r="A57" s="1" t="s">
        <v>843</v>
      </c>
      <c r="C57" s="23">
        <v>50</v>
      </c>
    </row>
    <row r="58" spans="1:3">
      <c r="A58" s="1" t="s">
        <v>255</v>
      </c>
      <c r="C58">
        <v>51</v>
      </c>
    </row>
    <row r="59" spans="1:3">
      <c r="A59" s="1" t="s">
        <v>478</v>
      </c>
      <c r="C59">
        <v>52</v>
      </c>
    </row>
    <row r="60" spans="1:3">
      <c r="A60" s="1" t="s">
        <v>538</v>
      </c>
      <c r="C60" s="23">
        <v>52</v>
      </c>
    </row>
    <row r="61" spans="1:3">
      <c r="A61" s="54" t="s">
        <v>144</v>
      </c>
      <c r="C61">
        <v>53</v>
      </c>
    </row>
    <row r="62" spans="1:3">
      <c r="A62" s="26" t="s">
        <v>154</v>
      </c>
      <c r="C62">
        <v>53</v>
      </c>
    </row>
    <row r="63" spans="1:3">
      <c r="A63" s="1" t="s">
        <v>176</v>
      </c>
      <c r="C63">
        <v>53</v>
      </c>
    </row>
    <row r="64" spans="1:3">
      <c r="A64" s="1" t="s">
        <v>189</v>
      </c>
      <c r="C64">
        <v>53</v>
      </c>
    </row>
    <row r="65" spans="1:3">
      <c r="A65" s="1" t="s">
        <v>445</v>
      </c>
      <c r="C65">
        <v>53</v>
      </c>
    </row>
    <row r="66" spans="1:3">
      <c r="A66" s="1" t="s">
        <v>1371</v>
      </c>
      <c r="C66" s="23">
        <v>53</v>
      </c>
    </row>
    <row r="67" spans="1:3">
      <c r="A67" s="1" t="s">
        <v>1337</v>
      </c>
      <c r="C67" s="23">
        <v>53</v>
      </c>
    </row>
    <row r="68" spans="1:3">
      <c r="A68" s="26" t="s">
        <v>168</v>
      </c>
      <c r="C68">
        <v>53.1</v>
      </c>
    </row>
    <row r="69" spans="1:3">
      <c r="A69" s="1" t="s">
        <v>147</v>
      </c>
      <c r="C69">
        <v>53.3</v>
      </c>
    </row>
    <row r="70" spans="1:3">
      <c r="A70" s="1" t="s">
        <v>145</v>
      </c>
      <c r="C70">
        <v>53.35</v>
      </c>
    </row>
    <row r="71" spans="1:3">
      <c r="A71" s="1" t="s">
        <v>376</v>
      </c>
      <c r="C71">
        <v>53.35</v>
      </c>
    </row>
    <row r="72" spans="1:3">
      <c r="A72" s="26" t="s">
        <v>881</v>
      </c>
      <c r="C72">
        <v>53.35</v>
      </c>
    </row>
    <row r="73" spans="1:3">
      <c r="A73" s="1" t="s">
        <v>157</v>
      </c>
      <c r="C73">
        <v>53.35</v>
      </c>
    </row>
    <row r="74" spans="1:3">
      <c r="A74" s="1" t="s">
        <v>323</v>
      </c>
      <c r="C74">
        <v>53.5</v>
      </c>
    </row>
    <row r="75" spans="1:3">
      <c r="A75" s="1" t="s">
        <v>781</v>
      </c>
      <c r="C75">
        <v>53.9</v>
      </c>
    </row>
    <row r="76" spans="1:3">
      <c r="A76" s="26" t="s">
        <v>1431</v>
      </c>
      <c r="C76" s="23">
        <v>53.9</v>
      </c>
    </row>
    <row r="77" spans="1:3">
      <c r="A77" s="1" t="s">
        <v>579</v>
      </c>
      <c r="C77">
        <v>54</v>
      </c>
    </row>
    <row r="78" spans="1:3">
      <c r="A78" s="26" t="s">
        <v>392</v>
      </c>
      <c r="C78">
        <v>54.349999999999994</v>
      </c>
    </row>
    <row r="79" spans="1:3">
      <c r="A79" s="54" t="s">
        <v>102</v>
      </c>
      <c r="C79">
        <v>55</v>
      </c>
    </row>
    <row r="80" spans="1:3">
      <c r="A80" s="1" t="s">
        <v>297</v>
      </c>
      <c r="C80" s="23">
        <v>55</v>
      </c>
    </row>
    <row r="81" spans="1:3">
      <c r="A81" s="1" t="s">
        <v>744</v>
      </c>
      <c r="C81" s="23">
        <v>55</v>
      </c>
    </row>
    <row r="82" spans="1:3">
      <c r="A82" s="1" t="s">
        <v>105</v>
      </c>
      <c r="C82" s="23">
        <v>56</v>
      </c>
    </row>
    <row r="83" spans="1:3">
      <c r="A83" s="1" t="s">
        <v>232</v>
      </c>
      <c r="C83" s="23">
        <v>56</v>
      </c>
    </row>
    <row r="84" spans="1:3">
      <c r="A84" s="26" t="s">
        <v>847</v>
      </c>
      <c r="C84" s="23">
        <v>56</v>
      </c>
    </row>
    <row r="85" spans="1:3">
      <c r="A85" s="26" t="s">
        <v>856</v>
      </c>
      <c r="C85" s="23">
        <v>56</v>
      </c>
    </row>
    <row r="86" spans="1:3">
      <c r="A86" s="1" t="s">
        <v>866</v>
      </c>
      <c r="C86" s="23">
        <v>56</v>
      </c>
    </row>
    <row r="87" spans="1:3">
      <c r="A87" s="1" t="s">
        <v>972</v>
      </c>
      <c r="C87" s="23">
        <v>56</v>
      </c>
    </row>
    <row r="88" spans="1:3">
      <c r="A88" s="1" t="s">
        <v>698</v>
      </c>
      <c r="C88" s="23">
        <v>56.5</v>
      </c>
    </row>
    <row r="89" spans="1:3">
      <c r="A89" s="1" t="s">
        <v>967</v>
      </c>
      <c r="C89" s="23">
        <v>56.9</v>
      </c>
    </row>
    <row r="90" spans="1:3">
      <c r="A90" s="1" t="s">
        <v>341</v>
      </c>
      <c r="C90">
        <v>57</v>
      </c>
    </row>
    <row r="91" spans="1:3">
      <c r="A91" s="1" t="s">
        <v>237</v>
      </c>
      <c r="C91" s="23">
        <v>57</v>
      </c>
    </row>
    <row r="92" spans="1:3">
      <c r="A92" s="1" t="s">
        <v>339</v>
      </c>
      <c r="C92">
        <v>58</v>
      </c>
    </row>
    <row r="93" spans="1:3">
      <c r="A93" s="1" t="s">
        <v>633</v>
      </c>
      <c r="C93">
        <v>58</v>
      </c>
    </row>
    <row r="94" spans="1:3">
      <c r="A94" s="1" t="s">
        <v>806</v>
      </c>
      <c r="C94">
        <v>58</v>
      </c>
    </row>
    <row r="95" spans="1:3">
      <c r="A95" s="1" t="s">
        <v>589</v>
      </c>
      <c r="C95">
        <v>59</v>
      </c>
    </row>
    <row r="96" spans="1:3">
      <c r="A96" s="1" t="s">
        <v>181</v>
      </c>
      <c r="C96">
        <v>59</v>
      </c>
    </row>
    <row r="97" spans="1:3">
      <c r="A97" s="54" t="s">
        <v>1283</v>
      </c>
      <c r="C97" s="23">
        <v>59</v>
      </c>
    </row>
    <row r="98" spans="1:3">
      <c r="A98" s="1" t="s">
        <v>286</v>
      </c>
      <c r="C98" s="23">
        <v>63.35</v>
      </c>
    </row>
    <row r="99" spans="1:3">
      <c r="A99" s="54" t="s">
        <v>385</v>
      </c>
      <c r="C99" s="23">
        <v>63.35</v>
      </c>
    </row>
    <row r="100" spans="1:3">
      <c r="A100" s="1" t="s">
        <v>416</v>
      </c>
      <c r="C100" s="23">
        <v>63.35</v>
      </c>
    </row>
    <row r="101" spans="1:3">
      <c r="A101" s="1" t="s">
        <v>308</v>
      </c>
      <c r="C101" s="23">
        <v>63.9</v>
      </c>
    </row>
    <row r="102" spans="1:3">
      <c r="A102" s="1" t="s">
        <v>313</v>
      </c>
      <c r="C102" s="23">
        <v>63.9</v>
      </c>
    </row>
    <row r="103" spans="1:3">
      <c r="A103" s="1" t="s">
        <v>320</v>
      </c>
      <c r="C103" s="23">
        <v>64</v>
      </c>
    </row>
    <row r="104" spans="1:3">
      <c r="A104" s="1" t="s">
        <v>161</v>
      </c>
      <c r="C104" s="23">
        <v>64</v>
      </c>
    </row>
    <row r="105" spans="1:3">
      <c r="A105" s="1" t="s">
        <v>696</v>
      </c>
      <c r="C105" s="23">
        <v>64</v>
      </c>
    </row>
    <row r="106" spans="1:3">
      <c r="A106" s="1" t="s">
        <v>884</v>
      </c>
      <c r="C106" s="23">
        <v>64</v>
      </c>
    </row>
    <row r="107" spans="1:3">
      <c r="A107" s="1" t="s">
        <v>448</v>
      </c>
      <c r="C107" s="23">
        <v>65</v>
      </c>
    </row>
    <row r="108" spans="1:3">
      <c r="A108" s="1" t="s">
        <v>893</v>
      </c>
      <c r="C108" s="23">
        <v>65</v>
      </c>
    </row>
    <row r="109" spans="1:3">
      <c r="A109" s="1" t="s">
        <v>100</v>
      </c>
      <c r="C109" s="23">
        <v>67</v>
      </c>
    </row>
    <row r="110" spans="1:3">
      <c r="A110" s="1" t="s">
        <v>826</v>
      </c>
      <c r="C110" s="23">
        <v>69</v>
      </c>
    </row>
    <row r="111" spans="1:3">
      <c r="A111" s="1" t="s">
        <v>494</v>
      </c>
      <c r="C111" s="23">
        <v>69</v>
      </c>
    </row>
    <row r="112" spans="1:3">
      <c r="A112" s="1" t="s">
        <v>239</v>
      </c>
      <c r="C112" s="23">
        <v>74</v>
      </c>
    </row>
    <row r="113" spans="1:3">
      <c r="A113" s="1" t="s">
        <v>276</v>
      </c>
      <c r="C113" s="23">
        <v>74.25</v>
      </c>
    </row>
    <row r="114" spans="1:3">
      <c r="A114" s="1" t="s">
        <v>274</v>
      </c>
      <c r="C114" s="23">
        <v>74.5</v>
      </c>
    </row>
    <row r="115" spans="1:3">
      <c r="A115" s="1" t="s">
        <v>204</v>
      </c>
      <c r="C115" s="23">
        <v>75</v>
      </c>
    </row>
    <row r="116" spans="1:3">
      <c r="A116" s="26" t="s">
        <v>536</v>
      </c>
      <c r="C116" s="23">
        <v>75.5</v>
      </c>
    </row>
    <row r="117" spans="1:3">
      <c r="A117" s="24" t="s">
        <v>299</v>
      </c>
      <c r="C117" s="23">
        <v>75.5</v>
      </c>
    </row>
    <row r="118" spans="1:3">
      <c r="A118" s="26" t="s">
        <v>525</v>
      </c>
      <c r="C118" s="23">
        <v>75.5</v>
      </c>
    </row>
    <row r="119" spans="1:3">
      <c r="A119" s="1" t="s">
        <v>70</v>
      </c>
      <c r="C119" s="23">
        <v>77</v>
      </c>
    </row>
    <row r="120" spans="1:3">
      <c r="A120" s="1" t="s">
        <v>202</v>
      </c>
      <c r="C120" s="23">
        <v>77</v>
      </c>
    </row>
    <row r="121" spans="1:3">
      <c r="A121" s="1" t="s">
        <v>214</v>
      </c>
      <c r="C121" s="23">
        <v>77</v>
      </c>
    </row>
    <row r="122" spans="1:3">
      <c r="A122" s="26" t="s">
        <v>1563</v>
      </c>
      <c r="C122" s="23">
        <v>78.5</v>
      </c>
    </row>
    <row r="123" spans="1:3">
      <c r="A123" s="1" t="s">
        <v>1580</v>
      </c>
      <c r="C123" s="23">
        <v>78.5</v>
      </c>
    </row>
    <row r="124" spans="1:3">
      <c r="A124" s="1" t="s">
        <v>67</v>
      </c>
      <c r="C124" s="23">
        <v>78.900000000000006</v>
      </c>
    </row>
    <row r="125" spans="1:3">
      <c r="A125" s="1" t="s">
        <v>390</v>
      </c>
      <c r="C125" s="23">
        <v>78.900000000000006</v>
      </c>
    </row>
    <row r="126" spans="1:3">
      <c r="A126" s="54" t="s">
        <v>210</v>
      </c>
      <c r="C126" s="23">
        <v>78</v>
      </c>
    </row>
    <row r="127" spans="1:3">
      <c r="A127" s="1" t="s">
        <v>227</v>
      </c>
      <c r="C127" s="23">
        <v>78.8</v>
      </c>
    </row>
    <row r="128" spans="1:3">
      <c r="A128" s="1" t="s">
        <v>235</v>
      </c>
      <c r="C128" s="23">
        <v>78</v>
      </c>
    </row>
    <row r="129" spans="1:3">
      <c r="A129" s="1" t="s">
        <v>510</v>
      </c>
      <c r="C129" s="23">
        <v>79</v>
      </c>
    </row>
    <row r="130" spans="1:3">
      <c r="A130" s="1" t="s">
        <v>220</v>
      </c>
      <c r="C130" s="23">
        <v>79</v>
      </c>
    </row>
    <row r="131" spans="1:3">
      <c r="A131" s="1" t="s">
        <v>118</v>
      </c>
      <c r="C131" s="23">
        <v>80</v>
      </c>
    </row>
    <row r="132" spans="1:3">
      <c r="A132" s="1" t="s">
        <v>16</v>
      </c>
      <c r="C132" s="23">
        <v>82</v>
      </c>
    </row>
    <row r="133" spans="1:3">
      <c r="A133" s="1" t="s">
        <v>249</v>
      </c>
      <c r="C133" s="23">
        <v>83</v>
      </c>
    </row>
    <row r="134" spans="1:3">
      <c r="A134" s="1" t="s">
        <v>97</v>
      </c>
      <c r="C134" s="23">
        <v>85</v>
      </c>
    </row>
    <row r="135" spans="1:3">
      <c r="A135" s="1" t="s">
        <v>90</v>
      </c>
      <c r="C135" s="23">
        <v>85</v>
      </c>
    </row>
    <row r="136" spans="1:3">
      <c r="A136" s="1" t="s">
        <v>126</v>
      </c>
      <c r="C136" s="23">
        <v>95</v>
      </c>
    </row>
    <row r="137" spans="1:3">
      <c r="A137" s="54" t="s">
        <v>79</v>
      </c>
      <c r="C137" s="23">
        <v>96</v>
      </c>
    </row>
    <row r="138" spans="1:3">
      <c r="A138" s="24" t="s">
        <v>124</v>
      </c>
      <c r="C138" s="23">
        <v>96</v>
      </c>
    </row>
    <row r="139" spans="1:3">
      <c r="A139" s="1" t="s">
        <v>518</v>
      </c>
      <c r="C139" s="23">
        <v>97</v>
      </c>
    </row>
    <row r="140" spans="1:3">
      <c r="A140" s="1" t="s">
        <v>818</v>
      </c>
      <c r="C140" s="23">
        <v>98</v>
      </c>
    </row>
    <row r="141" spans="1:3">
      <c r="A141" s="54" t="s">
        <v>66</v>
      </c>
      <c r="C141" s="23">
        <v>99</v>
      </c>
    </row>
    <row r="142" spans="1:3">
      <c r="A142" s="67" t="s">
        <v>59</v>
      </c>
      <c r="C142" s="23">
        <v>100</v>
      </c>
    </row>
    <row r="143" spans="1:3">
      <c r="A143" s="54" t="s">
        <v>88</v>
      </c>
      <c r="C143" s="23">
        <v>100</v>
      </c>
    </row>
    <row r="144" spans="1:3">
      <c r="A144" s="1" t="s">
        <v>514</v>
      </c>
      <c r="C144" s="23">
        <v>100</v>
      </c>
    </row>
    <row r="145" spans="1:3">
      <c r="A145" s="54" t="s">
        <v>130</v>
      </c>
      <c r="C145" s="23">
        <v>104</v>
      </c>
    </row>
    <row r="146" spans="1:3">
      <c r="A146" s="54" t="s">
        <v>434</v>
      </c>
      <c r="C146" s="23">
        <v>105</v>
      </c>
    </row>
    <row r="147" spans="1:3">
      <c r="A147" s="1" t="s">
        <v>446</v>
      </c>
      <c r="C147" s="23">
        <v>110</v>
      </c>
    </row>
  </sheetData>
  <phoneticPr fontId="6" type="noConversion"/>
  <conditionalFormatting sqref="C1:C1048576">
    <cfRule type="dataBar" priority="4">
      <dataBar>
        <cfvo type="min"/>
        <cfvo type="max"/>
        <color rgb="FF638EC6"/>
      </dataBar>
      <extLst>
        <ext xmlns:x14="http://schemas.microsoft.com/office/spreadsheetml/2009/9/main" uri="{B025F937-C7B1-47D3-B67F-A62EFF666E3E}">
          <x14:id>{F0019FB9-CDC2-4537-BF76-9162BD2173B5}</x14:id>
        </ext>
      </extLst>
    </cfRule>
  </conditionalFormatting>
  <conditionalFormatting sqref="C68:C92">
    <cfRule type="dataBar" priority="14">
      <dataBar>
        <cfvo type="min"/>
        <cfvo type="max"/>
        <color rgb="FF638EC6"/>
      </dataBar>
      <extLst>
        <ext xmlns:x14="http://schemas.microsoft.com/office/spreadsheetml/2009/9/main" uri="{B025F937-C7B1-47D3-B67F-A62EFF666E3E}">
          <x14:id>{66D1DCB4-8EBA-4A55-9D87-7531CBD2707C}</x14:id>
        </ext>
      </extLst>
    </cfRule>
  </conditionalFormatting>
  <conditionalFormatting sqref="C68:C116 C2:C38">
    <cfRule type="dataBar" priority="1144">
      <dataBar>
        <cfvo type="min"/>
        <cfvo type="max"/>
        <color rgb="FF638EC6"/>
      </dataBar>
      <extLst>
        <ext xmlns:x14="http://schemas.microsoft.com/office/spreadsheetml/2009/9/main" uri="{B025F937-C7B1-47D3-B67F-A62EFF666E3E}">
          <x14:id>{4767229D-E99D-439E-860E-3693A14F2804}</x14:id>
        </ext>
      </extLst>
    </cfRule>
    <cfRule type="dataBar" priority="1145">
      <dataBar>
        <cfvo type="min"/>
        <cfvo type="max"/>
        <color rgb="FF638EC6"/>
      </dataBar>
      <extLst>
        <ext xmlns:x14="http://schemas.microsoft.com/office/spreadsheetml/2009/9/main" uri="{B025F937-C7B1-47D3-B67F-A62EFF666E3E}">
          <x14:id>{873629AA-4948-4D05-B4A7-4CEC20CCF49C}</x14:id>
        </ext>
      </extLst>
    </cfRule>
    <cfRule type="dataBar" priority="1146">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2:C99">
    <cfRule type="dataBar" priority="1138">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3">
    <cfRule type="dataBar" priority="13">
      <dataBar>
        <cfvo type="min"/>
        <cfvo type="max"/>
        <color rgb="FF638EC6"/>
      </dataBar>
      <extLst>
        <ext xmlns:x14="http://schemas.microsoft.com/office/spreadsheetml/2009/9/main" uri="{B025F937-C7B1-47D3-B67F-A62EFF666E3E}">
          <x14:id>{02ECC7C0-64C0-4454-807B-5D260CE33A6E}</x14:id>
        </ext>
      </extLst>
    </cfRule>
  </conditionalFormatting>
  <conditionalFormatting sqref="C99:C1048576 C1">
    <cfRule type="dataBar" priority="599">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9">
    <cfRule type="dataBar" priority="1">
      <dataBar>
        <cfvo type="min"/>
        <cfvo type="max"/>
        <color rgb="FF638EC6"/>
      </dataBar>
      <extLst>
        <ext xmlns:x14="http://schemas.microsoft.com/office/spreadsheetml/2009/9/main" uri="{B025F937-C7B1-47D3-B67F-A62EFF666E3E}">
          <x14:id>{25C57C2B-E9B1-4E23-8942-8AF34C4F0AA2}</x14:id>
        </ext>
      </extLst>
    </cfRule>
    <cfRule type="dataBar" priority="2">
      <dataBar>
        <cfvo type="min"/>
        <cfvo type="max"/>
        <color rgb="FF638EC6"/>
      </dataBar>
      <extLst>
        <ext xmlns:x14="http://schemas.microsoft.com/office/spreadsheetml/2009/9/main" uri="{B025F937-C7B1-47D3-B67F-A62EFF666E3E}">
          <x14:id>{600C73B6-A157-47FD-8ACF-C2A328AFE0F6}</x14:id>
        </ext>
      </extLst>
    </cfRule>
    <cfRule type="dataBar" priority="3">
      <dataBar>
        <cfvo type="min"/>
        <cfvo type="max"/>
        <color rgb="FF638EC6"/>
      </dataBar>
      <extLst>
        <ext xmlns:x14="http://schemas.microsoft.com/office/spreadsheetml/2009/9/main" uri="{B025F937-C7B1-47D3-B67F-A62EFF666E3E}">
          <x14:id>{3E329178-BEA2-4CCA-A0E5-09090A701180}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C68:C92</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C68:C116 C2:C38</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C92:C99</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C93</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C99:C1048576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C119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XML</v>
      </c>
      <c r="B8">
        <f>Resources[[#This Row],[AdditionalNotes]]</f>
        <v>0</v>
      </c>
      <c r="C8" s="23">
        <f>Resources[[#This Row],[Granularity Level]]</f>
        <v>10</v>
      </c>
    </row>
    <row r="9" spans="1:4">
      <c r="A9" t="str">
        <f>Resources[[#This Row],[ResourceName]]</f>
        <v>JSON</v>
      </c>
      <c r="B9">
        <f>Resources[[#This Row],[AdditionalNotes]]</f>
        <v>0</v>
      </c>
      <c r="C9" s="23">
        <f>Resources[[#This Row],[Granularity Level]]</f>
        <v>10</v>
      </c>
    </row>
    <row r="10" spans="1:4">
      <c r="A10" s="1" t="str">
        <f>Resources[[#This Row],[ResourceName]]</f>
        <v>spath</v>
      </c>
      <c r="B10">
        <f>Resources[[#This Row],[AdditionalNotes]]</f>
        <v>0</v>
      </c>
      <c r="C10" s="23">
        <f>Resources[[#This Row],[Granularity Level]]</f>
        <v>13</v>
      </c>
    </row>
    <row r="11" spans="1:4">
      <c r="A11" s="1" t="str">
        <f>Resources[[#This Row],[ResourceName]]</f>
        <v>multikv</v>
      </c>
      <c r="B11">
        <f>Resources[[#This Row],[AdditionalNotes]]</f>
        <v>0</v>
      </c>
      <c r="C11" s="23">
        <f>Resources[[#This Row],[Granularity Level]]</f>
        <v>13</v>
      </c>
    </row>
    <row r="12" spans="1:4">
      <c r="A12" s="1" t="str">
        <f>Resources[[#This Row],[ResourceName]]</f>
        <v>makemv</v>
      </c>
      <c r="B12">
        <f>Resources[[#This Row],[AdditionalNotes]]</f>
        <v>0</v>
      </c>
      <c r="C12" s="23">
        <f>Resources[[#This Row],[Granularity Level]]</f>
        <v>13</v>
      </c>
    </row>
    <row r="13" spans="1:4">
      <c r="A13" s="1" t="str">
        <f>Resources[[#This Row],[ResourceName]]</f>
        <v>Index time field</v>
      </c>
      <c r="B13">
        <f>Resources[[#This Row],[AdditionalNotes]]</f>
        <v>0</v>
      </c>
      <c r="C13" s="23">
        <f>Resources[[#This Row],[Granularity Level]]</f>
        <v>14</v>
      </c>
    </row>
    <row r="14" spans="1:4">
      <c r="A14" s="1" t="str">
        <f>Resources[[#This Row],[ResourceName]]</f>
        <v>Token</v>
      </c>
      <c r="B14">
        <f>Resources[[#This Row],[AdditionalNotes]]</f>
        <v>0</v>
      </c>
      <c r="C14" s="23">
        <f>Resources[[#This Row],[Granularity Level]]</f>
        <v>15</v>
      </c>
    </row>
    <row r="15" spans="1:4">
      <c r="A15" s="1" t="str">
        <f>Resources[[#This Row],[ResourceName]]</f>
        <v>Term</v>
      </c>
      <c r="B15">
        <f>Resources[[#This Row],[AdditionalNotes]]</f>
        <v>0</v>
      </c>
      <c r="C15" s="23">
        <f>Resources[[#This Row],[Granularity Level]]</f>
        <v>15</v>
      </c>
    </row>
    <row r="16" spans="1:4">
      <c r="A16" s="1" t="str">
        <f>Resources[[#This Row],[ResourceName]]</f>
        <v>Lexicon</v>
      </c>
      <c r="B16">
        <f>Resources[[#This Row],[AdditionalNotes]]</f>
        <v>0</v>
      </c>
      <c r="C16" s="23">
        <f>Resources[[#This Row],[Granularity Level]]</f>
        <v>17</v>
      </c>
    </row>
    <row r="17" spans="1:3">
      <c r="A17" s="1" t="str">
        <f>Resources[[#This Row],[ResourceName]]</f>
        <v>File</v>
      </c>
      <c r="B17">
        <f>Resources[[#This Row],[AdditionalNotes]]</f>
        <v>0</v>
      </c>
      <c r="C17" s="23">
        <f>Resources[[#This Row],[Granularity Level]]</f>
        <v>18</v>
      </c>
    </row>
    <row r="18" spans="1:3">
      <c r="A18" s="1" t="str">
        <f>Resources[[#This Row],[ResourceName]]</f>
        <v>Tsidx</v>
      </c>
      <c r="B18">
        <f>Resources[[#This Row],[AdditionalNotes]]</f>
        <v>0</v>
      </c>
      <c r="C18" s="23">
        <f>Resources[[#This Row],[Granularity Level]]</f>
        <v>18</v>
      </c>
    </row>
    <row r="19" spans="1:3">
      <c r="A19" s="1" t="str">
        <f>Resources[[#This Row],[ResourceName]]</f>
        <v>Bloom filter</v>
      </c>
      <c r="B19">
        <f>Resources[[#This Row],[AdditionalNotes]]</f>
        <v>0</v>
      </c>
      <c r="C19" s="23">
        <f>Resources[[#This Row],[Granularity Level]]</f>
        <v>18</v>
      </c>
    </row>
    <row r="20" spans="1:3">
      <c r="A20" s="1" t="str">
        <f>Resources[[#This Row],[ResourceName]]</f>
        <v>Tsidx usage pipeline</v>
      </c>
      <c r="B20">
        <f>Resources[[#This Row],[AdditionalNotes]]</f>
        <v>0</v>
      </c>
      <c r="C20" s="23">
        <f>Resources[[#This Row],[Granularity Level]]</f>
        <v>18</v>
      </c>
    </row>
    <row r="21" spans="1:3">
      <c r="A21" s="1" t="str">
        <f>Resources[[#This Row],[ResourceName]]</f>
        <v>Self describing data</v>
      </c>
      <c r="B21">
        <f>Resources[[#This Row],[AdditionalNotes]]</f>
        <v>0</v>
      </c>
      <c r="C21" s="23">
        <f>Resources[[#This Row],[Granularity Level]]</f>
        <v>19</v>
      </c>
    </row>
    <row r="22" spans="1:3">
      <c r="A22" t="str">
        <f>Resources[[#This Row],[ResourceName]]</f>
        <v>Abreviations</v>
      </c>
      <c r="B22">
        <f>Resources[[#This Row],[AdditionalNotes]]</f>
        <v>0</v>
      </c>
      <c r="C22" s="23">
        <f>Resources[[#This Row],[Granularity Level]]</f>
        <v>20</v>
      </c>
    </row>
    <row r="23" spans="1:3">
      <c r="A23" t="str">
        <f>Resources[[#This Row],[ResourceName]]</f>
        <v>Timestamp</v>
      </c>
      <c r="B23">
        <f>Resources[[#This Row],[AdditionalNotes]]</f>
        <v>0</v>
      </c>
      <c r="C23" s="23">
        <f>Resources[[#This Row],[Granularity Level]]</f>
        <v>21</v>
      </c>
    </row>
    <row r="24" spans="1:3">
      <c r="A24" s="1" t="str">
        <f>Resources[[#This Row],[ResourceName]]</f>
        <v>Regex</v>
      </c>
      <c r="B24">
        <f>Resources[[#This Row],[AdditionalNotes]]</f>
        <v>0</v>
      </c>
      <c r="C24" s="23">
        <f>Resources[[#This Row],[Granularity Level]]</f>
        <v>23</v>
      </c>
    </row>
    <row r="25" spans="1:3">
      <c r="A25" t="str">
        <f>Resources[[#This Row],[ResourceName]]</f>
        <v>Lispy expression</v>
      </c>
      <c r="B25">
        <f>Resources[[#This Row],[AdditionalNotes]]</f>
        <v>0</v>
      </c>
      <c r="C25" s="23">
        <f>Resources[[#This Row],[Granularity Level]]</f>
        <v>23</v>
      </c>
    </row>
    <row r="26" spans="1:3">
      <c r="A26" t="str">
        <f>Resources[[#This Row],[ResourceName]]</f>
        <v>Segmentation</v>
      </c>
      <c r="B26">
        <f>Resources[[#This Row],[AdditionalNotes]]</f>
        <v>0</v>
      </c>
      <c r="C26" s="23">
        <f>Resources[[#This Row],[Granularity Level]]</f>
        <v>24</v>
      </c>
    </row>
    <row r="27" spans="1:3">
      <c r="A27" t="str">
        <f>Resources[[#This Row],[ResourceName]]</f>
        <v>Field</v>
      </c>
      <c r="B27">
        <f>Resources[[#This Row],[AdditionalNotes]]</f>
        <v>0</v>
      </c>
      <c r="C27" s="23">
        <f>Resources[[#This Row],[Granularity Level]]</f>
        <v>25</v>
      </c>
    </row>
    <row r="28" spans="1:3">
      <c r="A28" t="str">
        <f>Resources[[#This Row],[ResourceName]]</f>
        <v>Extracted field</v>
      </c>
      <c r="B28">
        <f>Resources[[#This Row],[AdditionalNotes]]</f>
        <v>0</v>
      </c>
      <c r="C28" s="23">
        <f>Resources[[#This Row],[Granularity Level]]</f>
        <v>25</v>
      </c>
    </row>
    <row r="29" spans="1:3">
      <c r="A29" t="str">
        <f>Resources[[#This Row],[ResourceName]]</f>
        <v>Default fields</v>
      </c>
      <c r="B29">
        <f>Resources[[#This Row],[AdditionalNotes]]</f>
        <v>0</v>
      </c>
      <c r="C29" s="23">
        <f>Resources[[#This Row],[Granularity Level]]</f>
        <v>25</v>
      </c>
    </row>
    <row r="30" spans="1:3">
      <c r="A30" t="str">
        <f>Resources[[#This Row],[ResourceName]]</f>
        <v>Multivalue field</v>
      </c>
      <c r="B30">
        <f>Resources[[#This Row],[AdditionalNotes]]</f>
        <v>0</v>
      </c>
      <c r="C30" s="23">
        <f>Resources[[#This Row],[Granularity Level]]</f>
        <v>25</v>
      </c>
    </row>
    <row r="31" spans="1:3">
      <c r="A31" t="str">
        <f>Resources[[#This Row],[ResourceName]]</f>
        <v>Calculated field</v>
      </c>
      <c r="B31">
        <f>Resources[[#This Row],[AdditionalNotes]]</f>
        <v>0</v>
      </c>
      <c r="C31" s="23">
        <f>Resources[[#This Row],[Granularity Level]]</f>
        <v>26</v>
      </c>
    </row>
    <row r="32" spans="1:3">
      <c r="A32" t="str">
        <f>Resources[[#This Row],[ResourceName]]</f>
        <v>KV store collection</v>
      </c>
      <c r="B32">
        <f>Resources[[#This Row],[AdditionalNotes]]</f>
        <v>0</v>
      </c>
      <c r="C32" s="23">
        <f>Resources[[#This Row],[Granularity Level]]</f>
        <v>28</v>
      </c>
    </row>
    <row r="33" spans="1:3">
      <c r="A33" t="str">
        <f>Resources[[#This Row],[ResourceName]]</f>
        <v>Interpretation object</v>
      </c>
      <c r="B33">
        <f>Resources[[#This Row],[AdditionalNotes]]</f>
        <v>0</v>
      </c>
      <c r="C33" s="23">
        <f>Resources[[#This Row],[Granularity Level]]</f>
        <v>30</v>
      </c>
    </row>
    <row r="34" spans="1:3">
      <c r="A34" t="str">
        <f>Resources[[#This Row],[ResourceName]]</f>
        <v>Receiver endpoint</v>
      </c>
      <c r="B34">
        <f>Resources[[#This Row],[AdditionalNotes]]</f>
        <v>0</v>
      </c>
      <c r="C34" s="23">
        <f>Resources[[#This Row],[Granularity Level]]</f>
        <v>30</v>
      </c>
    </row>
    <row r="35" spans="1:3">
      <c r="A35" t="str">
        <f>Resources[[#This Row],[ResourceName]]</f>
        <v>Splunk event</v>
      </c>
      <c r="B35">
        <f>Resources[[#This Row],[AdditionalNotes]]</f>
        <v>0</v>
      </c>
      <c r="C35" s="23">
        <f>Resources[[#This Row],[Granularity Level]]</f>
        <v>31</v>
      </c>
    </row>
    <row r="36" spans="1:3">
      <c r="A36" t="str">
        <f>Resources[[#This Row],[ResourceName]]</f>
        <v>Data summary</v>
      </c>
      <c r="B36">
        <f>Resources[[#This Row],[AdditionalNotes]]</f>
        <v>0</v>
      </c>
      <c r="C36" s="23">
        <f>Resources[[#This Row],[Granularity Level]]</f>
        <v>33</v>
      </c>
    </row>
    <row r="37" spans="1:3">
      <c r="A37" t="str">
        <f>Resources[[#This Row],[ResourceName]]</f>
        <v>Bucket</v>
      </c>
      <c r="B37">
        <f>Resources[[#This Row],[AdditionalNotes]]</f>
        <v>0</v>
      </c>
      <c r="C37" s="23">
        <f>Resources[[#This Row],[Granularity Level]]</f>
        <v>33</v>
      </c>
    </row>
    <row r="38" spans="1:3">
      <c r="A38" t="str">
        <f>Resources[[#This Row],[ResourceName]]</f>
        <v>Summary index</v>
      </c>
      <c r="B38">
        <f>Resources[[#This Row],[AdditionalNotes]]</f>
        <v>0</v>
      </c>
      <c r="C38" s="23">
        <f>Resources[[#This Row],[Granularity Level]]</f>
        <v>33</v>
      </c>
    </row>
    <row r="39" spans="1:3">
      <c r="A39" t="str">
        <f>Resources[[#This Row],[ResourceName]]</f>
        <v>Warm bucket</v>
      </c>
      <c r="B39">
        <f>Resources[[#This Row],[AdditionalNotes]]</f>
        <v>0</v>
      </c>
      <c r="C39" s="23">
        <f>Resources[[#This Row],[Granularity Level]]</f>
        <v>33</v>
      </c>
    </row>
    <row r="40" spans="1:3">
      <c r="A40" t="str">
        <f>Resources[[#This Row],[ResourceName]]</f>
        <v>Index</v>
      </c>
      <c r="B40">
        <f>Resources[[#This Row],[AdditionalNotes]]</f>
        <v>0</v>
      </c>
      <c r="C40" s="23">
        <f>Resources[[#This Row],[Granularity Level]]</f>
        <v>35</v>
      </c>
    </row>
    <row r="41" spans="1:3">
      <c r="A41" t="str">
        <f>Resources[[#This Row],[ResourceName]]</f>
        <v>Indexer</v>
      </c>
      <c r="B41">
        <f>Resources[[#This Row],[AdditionalNotes]]</f>
        <v>0</v>
      </c>
      <c r="C41" s="23">
        <f>Resources[[#This Row],[Granularity Level]]</f>
        <v>38</v>
      </c>
    </row>
    <row r="42" spans="1:3">
      <c r="A42" t="str">
        <f>Resources[[#This Row],[ResourceName]]</f>
        <v>Field extractor</v>
      </c>
      <c r="B42">
        <f>Resources[[#This Row],[AdditionalNotes]]</f>
        <v>0</v>
      </c>
      <c r="C42" s="23">
        <f>Resources[[#This Row],[Granularity Level]]</f>
        <v>39</v>
      </c>
    </row>
    <row r="43" spans="1:3">
      <c r="A43" t="str">
        <f>Resources[[#This Row],[ResourceName]]</f>
        <v>Field alias</v>
      </c>
      <c r="B43">
        <f>Resources[[#This Row],[AdditionalNotes]]</f>
        <v>0</v>
      </c>
      <c r="C43" s="23">
        <f>Resources[[#This Row],[Granularity Level]]</f>
        <v>41</v>
      </c>
    </row>
    <row r="44" spans="1:3">
      <c r="A44" t="str">
        <f>Resources[[#This Row],[ResourceName]]</f>
        <v>Tag</v>
      </c>
      <c r="B44">
        <f>Resources[[#This Row],[AdditionalNotes]]</f>
        <v>0</v>
      </c>
      <c r="C44" s="23">
        <f>Resources[[#This Row],[Granularity Level]]</f>
        <v>42</v>
      </c>
    </row>
    <row r="45" spans="1:3">
      <c r="A45" t="str">
        <f>Resources[[#This Row],[ResourceName]]</f>
        <v>Enrichment object</v>
      </c>
      <c r="B45">
        <f>Resources[[#This Row],[AdditionalNotes]]</f>
        <v>0</v>
      </c>
      <c r="C45" s="23">
        <f>Resources[[#This Row],[Granularity Level]]</f>
        <v>44</v>
      </c>
    </row>
    <row r="46" spans="1:3">
      <c r="A46" t="str">
        <f>Resources[[#This Row],[ResourceName]]</f>
        <v>Normalization object</v>
      </c>
      <c r="B46">
        <f>Resources[[#This Row],[AdditionalNotes]]</f>
        <v>0</v>
      </c>
      <c r="C46" s="23">
        <f>Resources[[#This Row],[Granularity Level]]</f>
        <v>45</v>
      </c>
    </row>
    <row r="47" spans="1:3">
      <c r="A47" t="str">
        <f>Resources[[#This Row],[ResourceName]]</f>
        <v>Lookup</v>
      </c>
      <c r="B47">
        <f>Resources[[#This Row],[AdditionalNotes]]</f>
        <v>0</v>
      </c>
      <c r="C47" s="23">
        <f>Resources[[#This Row],[Granularity Level]]</f>
        <v>45</v>
      </c>
    </row>
    <row r="48" spans="1:3">
      <c r="A48" t="str">
        <f>Resources[[#This Row],[ResourceName]]</f>
        <v>KV lookup</v>
      </c>
      <c r="B48">
        <f>Resources[[#This Row],[AdditionalNotes]]</f>
        <v>0</v>
      </c>
      <c r="C48" s="23">
        <f>Resources[[#This Row],[Granularity Level]]</f>
        <v>45.5</v>
      </c>
    </row>
    <row r="49" spans="1:3">
      <c r="A49" t="str">
        <f>Resources[[#This Row],[ResourceName]]</f>
        <v>External lookup</v>
      </c>
      <c r="B49">
        <f>Resources[[#This Row],[AdditionalNotes]]</f>
        <v>0</v>
      </c>
      <c r="C49" s="23">
        <f>Resources[[#This Row],[Granularity Level]]</f>
        <v>45.5</v>
      </c>
    </row>
    <row r="50" spans="1:3">
      <c r="A50" t="str">
        <f>Resources[[#This Row],[ResourceName]]</f>
        <v>Automatic lookup</v>
      </c>
      <c r="B50">
        <f>Resources[[#This Row],[AdditionalNotes]]</f>
        <v>0</v>
      </c>
      <c r="C50" s="23">
        <f>Resources[[#This Row],[Granularity Level]]</f>
        <v>46</v>
      </c>
    </row>
    <row r="51" spans="1:3">
      <c r="A51" t="str">
        <f>Resources[[#This Row],[ResourceName]]</f>
        <v>dedup</v>
      </c>
      <c r="B51">
        <f>Resources[[#This Row],[AdditionalNotes]]</f>
        <v>0</v>
      </c>
      <c r="C51" s="23">
        <f>Resources[[#This Row],[Granularity Level]]</f>
        <v>46</v>
      </c>
    </row>
    <row r="52" spans="1:3">
      <c r="A52" t="str">
        <f>Resources[[#This Row],[ResourceName]]</f>
        <v>Common Information Model</v>
      </c>
      <c r="B52">
        <f>Resources[[#This Row],[AdditionalNotes]]</f>
        <v>0</v>
      </c>
      <c r="C52" s="23">
        <f>Resources[[#This Row],[Granularity Level]]</f>
        <v>49</v>
      </c>
    </row>
    <row r="53" spans="1:3">
      <c r="A53" t="str">
        <f>Resources[[#This Row],[ResourceName]]</f>
        <v>Visualization format</v>
      </c>
      <c r="B53">
        <f>Resources[[#This Row],[AdditionalNotes]]</f>
        <v>0</v>
      </c>
      <c r="C53" s="23">
        <f>Resources[[#This Row],[Granularity Level]]</f>
        <v>50</v>
      </c>
    </row>
    <row r="54" spans="1:3">
      <c r="A54" t="str">
        <f>Resources[[#This Row],[ResourceName]]</f>
        <v>Events format</v>
      </c>
      <c r="B54">
        <f>Resources[[#This Row],[AdditionalNotes]]</f>
        <v>0</v>
      </c>
      <c r="C54" s="23">
        <f>Resources[[#This Row],[Granularity Level]]</f>
        <v>50</v>
      </c>
    </row>
    <row r="55" spans="1:3">
      <c r="A55" t="str">
        <f>Resources[[#This Row],[ResourceName]]</f>
        <v>Statistics format</v>
      </c>
      <c r="B55">
        <f>Resources[[#This Row],[AdditionalNotes]]</f>
        <v>0</v>
      </c>
      <c r="C55" s="23">
        <f>Resources[[#This Row],[Granularity Level]]</f>
        <v>50</v>
      </c>
    </row>
    <row r="56" spans="1:3">
      <c r="A56" t="str">
        <f>Resources[[#This Row],[ResourceName]]</f>
        <v>Data series</v>
      </c>
      <c r="B56">
        <f>Resources[[#This Row],[AdditionalNotes]]</f>
        <v>0</v>
      </c>
      <c r="C56" s="23">
        <f>Resources[[#This Row],[Granularity Level]]</f>
        <v>50</v>
      </c>
    </row>
    <row r="57" spans="1:3">
      <c r="A57" t="str">
        <f>Resources[[#This Row],[ResourceName]]</f>
        <v>Table view</v>
      </c>
      <c r="B57">
        <f>Resources[[#This Row],[AdditionalNotes]]</f>
        <v>0</v>
      </c>
      <c r="C57" s="23">
        <f>Resources[[#This Row],[Granularity Level]]</f>
        <v>50</v>
      </c>
    </row>
    <row r="58" spans="1:3">
      <c r="A58" t="str">
        <f>Resources[[#This Row],[ResourceName]]</f>
        <v>Search results</v>
      </c>
      <c r="B58">
        <f>Resources[[#This Row],[AdditionalNotes]]</f>
        <v>0</v>
      </c>
      <c r="C58" s="23">
        <f>Resources[[#This Row],[Granularity Level]]</f>
        <v>51</v>
      </c>
    </row>
    <row r="59" spans="1:3">
      <c r="A59" t="str">
        <f>Resources[[#This Row],[ResourceName]]</f>
        <v>Macros</v>
      </c>
      <c r="B59">
        <f>Resources[[#This Row],[AdditionalNotes]]</f>
        <v>0</v>
      </c>
      <c r="C59" s="23">
        <f>Resources[[#This Row],[Granularity Level]]</f>
        <v>52</v>
      </c>
    </row>
    <row r="60" spans="1:3">
      <c r="A60" t="str">
        <f>Resources[[#This Row],[ResourceName]]</f>
        <v>return</v>
      </c>
      <c r="B60">
        <f>Resources[[#This Row],[AdditionalNotes]]</f>
        <v>0</v>
      </c>
      <c r="C60" s="23">
        <f>Resources[[#This Row],[Granularity Level]]</f>
        <v>52</v>
      </c>
    </row>
    <row r="61" spans="1:3">
      <c r="A61" t="str">
        <f>Resources[[#This Row],[ResourceName]]</f>
        <v>SPL</v>
      </c>
      <c r="B61">
        <f>Resources[[#This Row],[AdditionalNotes]]</f>
        <v>0</v>
      </c>
      <c r="C61" s="23">
        <f>Resources[[#This Row],[Granularity Level]]</f>
        <v>53</v>
      </c>
    </row>
    <row r="62" spans="1:3">
      <c r="A62" t="str">
        <f>Resources[[#This Row],[ResourceName]]</f>
        <v>Command</v>
      </c>
      <c r="B62">
        <f>Resources[[#This Row],[AdditionalNotes]]</f>
        <v>0</v>
      </c>
      <c r="C62" s="23">
        <f>Resources[[#This Row],[Granularity Level]]</f>
        <v>53</v>
      </c>
    </row>
    <row r="63" spans="1:3">
      <c r="A63" t="str">
        <f>Resources[[#This Row],[ResourceName]]</f>
        <v>Streaming command</v>
      </c>
      <c r="B63">
        <f>Resources[[#This Row],[AdditionalNotes]]</f>
        <v>0</v>
      </c>
      <c r="C63" s="23">
        <f>Resources[[#This Row],[Granularity Level]]</f>
        <v>53</v>
      </c>
    </row>
    <row r="64" spans="1:3">
      <c r="A64" t="str">
        <f>Resources[[#This Row],[ResourceName]]</f>
        <v>Distributable streaming command</v>
      </c>
      <c r="B64">
        <f>Resources[[#This Row],[AdditionalNotes]]</f>
        <v>0</v>
      </c>
      <c r="C64" s="23">
        <f>Resources[[#This Row],[Granularity Level]]</f>
        <v>53</v>
      </c>
    </row>
    <row r="65" spans="1:3">
      <c r="A65" t="str">
        <f>Resources[[#This Row],[ResourceName]]</f>
        <v>Search job</v>
      </c>
      <c r="B65">
        <f>Resources[[#This Row],[AdditionalNotes]]</f>
        <v>0</v>
      </c>
      <c r="C65" s="23">
        <f>Resources[[#This Row],[Granularity Level]]</f>
        <v>53</v>
      </c>
    </row>
    <row r="66" spans="1:3">
      <c r="A66" t="str">
        <f>Resources[[#This Row],[ResourceName]]</f>
        <v>Term function</v>
      </c>
      <c r="B66">
        <f>Resources[[#This Row],[AdditionalNotes]]</f>
        <v>0</v>
      </c>
      <c r="C66" s="23">
        <f>Resources[[#This Row],[Granularity Level]]</f>
        <v>53</v>
      </c>
    </row>
    <row r="67" spans="1:3">
      <c r="A67" t="str">
        <f>Resources[[#This Row],[ResourceName]]</f>
        <v>Minor breaker</v>
      </c>
      <c r="B67">
        <f>Resources[[#This Row],[AdditionalNotes]]</f>
        <v>0</v>
      </c>
      <c r="C67" s="23">
        <f>Resources[[#This Row],[Granularity Level]]</f>
        <v>53</v>
      </c>
    </row>
    <row r="68" spans="1:3">
      <c r="A68" t="str">
        <f>Resources[[#This Row],[ResourceName]]</f>
        <v>Generating command</v>
      </c>
      <c r="B68">
        <f>Resources[[#This Row],[AdditionalNotes]]</f>
        <v>0</v>
      </c>
      <c r="C68" s="23">
        <f>Resources[[#This Row],[Granularity Level]]</f>
        <v>53.1</v>
      </c>
    </row>
    <row r="69" spans="1:3">
      <c r="A69" t="str">
        <f>Resources[[#This Row],[ResourceName]]</f>
        <v>Transforming command</v>
      </c>
      <c r="B69">
        <f>Resources[[#This Row],[AdditionalNotes]]</f>
        <v>0</v>
      </c>
      <c r="C69" s="23">
        <f>Resources[[#This Row],[Granularity Level]]</f>
        <v>53.3</v>
      </c>
    </row>
    <row r="70" spans="1:3">
      <c r="A70" t="str">
        <f>Resources[[#This Row],[ResourceName]]</f>
        <v>by</v>
      </c>
      <c r="B70">
        <f>Resources[[#This Row],[AdditionalNotes]]</f>
        <v>0</v>
      </c>
      <c r="C70" s="23">
        <f>Resources[[#This Row],[Granularity Level]]</f>
        <v>53.35</v>
      </c>
    </row>
    <row r="71" spans="1:3">
      <c r="A71" t="str">
        <f>Resources[[#This Row],[ResourceName]]</f>
        <v>table</v>
      </c>
      <c r="B71">
        <f>Resources[[#This Row],[AdditionalNotes]]</f>
        <v>0</v>
      </c>
      <c r="C71" s="23">
        <f>Resources[[#This Row],[Granularity Level]]</f>
        <v>53.35</v>
      </c>
    </row>
    <row r="72" spans="1:3">
      <c r="A72" t="str">
        <f>Resources[[#This Row],[ResourceName]]</f>
        <v>bin</v>
      </c>
      <c r="B72">
        <f>Resources[[#This Row],[AdditionalNotes]]</f>
        <v>0</v>
      </c>
      <c r="C72" s="23">
        <f>Resources[[#This Row],[Granularity Level]]</f>
        <v>53.35</v>
      </c>
    </row>
    <row r="73" spans="1:3">
      <c r="A73" t="str">
        <f>Resources[[#This Row],[ResourceName]]</f>
        <v>eval expression</v>
      </c>
      <c r="B73">
        <f>Resources[[#This Row],[AdditionalNotes]]</f>
        <v>0</v>
      </c>
      <c r="C73" s="23">
        <f>Resources[[#This Row],[Granularity Level]]</f>
        <v>53.35</v>
      </c>
    </row>
    <row r="74" spans="1:3">
      <c r="A74" t="str">
        <f>Resources[[#This Row],[ResourceName]]</f>
        <v>Interesting fields</v>
      </c>
      <c r="B74">
        <f>Resources[[#This Row],[AdditionalNotes]]</f>
        <v>0</v>
      </c>
      <c r="C74" s="23">
        <f>Resources[[#This Row],[Granularity Level]]</f>
        <v>53.5</v>
      </c>
    </row>
    <row r="75" spans="1:3">
      <c r="A75" t="str">
        <f>Resources[[#This Row],[ResourceName]]</f>
        <v>tstats</v>
      </c>
      <c r="B75">
        <f>Resources[[#This Row],[AdditionalNotes]]</f>
        <v>0</v>
      </c>
      <c r="C75" s="23">
        <f>Resources[[#This Row],[Granularity Level]]</f>
        <v>53.9</v>
      </c>
    </row>
    <row r="76" spans="1:3">
      <c r="A76" t="str">
        <f>Resources[[#This Row],[ResourceName]]</f>
        <v>si* transforming commands</v>
      </c>
      <c r="B76">
        <f>Resources[[#This Row],[AdditionalNotes]]</f>
        <v>0</v>
      </c>
      <c r="C76" s="23">
        <f>Resources[[#This Row],[Granularity Level]]</f>
        <v>53.9</v>
      </c>
    </row>
    <row r="77" spans="1:3">
      <c r="A77" t="str">
        <f>Resources[[#This Row],[ResourceName]]</f>
        <v>Subsearch</v>
      </c>
      <c r="B77">
        <f>Resources[[#This Row],[AdditionalNotes]]</f>
        <v>0</v>
      </c>
      <c r="C77" s="23">
        <f>Resources[[#This Row],[Granularity Level]]</f>
        <v>54</v>
      </c>
    </row>
    <row r="78" spans="1:3">
      <c r="A78" t="str">
        <f>Resources[[#This Row],[ResourceName]]</f>
        <v>in</v>
      </c>
      <c r="B78">
        <f>Resources[[#This Row],[AdditionalNotes]]</f>
        <v>0</v>
      </c>
      <c r="C78" s="23">
        <f>Resources[[#This Row],[Granularity Level]]</f>
        <v>54.349999999999994</v>
      </c>
    </row>
    <row r="79" spans="1:3">
      <c r="A79" t="str">
        <f>Resources[[#This Row],[ResourceName]]</f>
        <v>Search</v>
      </c>
      <c r="B79">
        <f>Resources[[#This Row],[AdditionalNotes]]</f>
        <v>0</v>
      </c>
      <c r="C79" s="23">
        <f>Resources[[#This Row],[Granularity Level]]</f>
        <v>55</v>
      </c>
    </row>
    <row r="80" spans="1:3">
      <c r="A80" t="str">
        <f>Resources[[#This Row],[ResourceName]]</f>
        <v>earliest</v>
      </c>
      <c r="B80">
        <f>Resources[[#This Row],[AdditionalNotes]]</f>
        <v>0</v>
      </c>
      <c r="C80" s="23">
        <f>Resources[[#This Row],[Granularity Level]]</f>
        <v>55</v>
      </c>
    </row>
    <row r="81" spans="1:3">
      <c r="A81" t="str">
        <f>Resources[[#This Row],[ResourceName]]</f>
        <v>Time abreviations</v>
      </c>
      <c r="B81">
        <f>Resources[[#This Row],[AdditionalNotes]]</f>
        <v>0</v>
      </c>
      <c r="C81" s="23">
        <f>Resources[[#This Row],[Granularity Level]]</f>
        <v>55</v>
      </c>
    </row>
    <row r="82" spans="1:3">
      <c r="A82" t="str">
        <f>Resources[[#This Row],[ResourceName]]</f>
        <v>Schedule</v>
      </c>
      <c r="B82">
        <f>Resources[[#This Row],[AdditionalNotes]]</f>
        <v>0</v>
      </c>
      <c r="C82" s="23">
        <f>Resources[[#This Row],[Granularity Level]]</f>
        <v>56</v>
      </c>
    </row>
    <row r="83" spans="1:3">
      <c r="A83" t="str">
        <f>Resources[[#This Row],[ResourceName]]</f>
        <v>Transaction</v>
      </c>
      <c r="B83">
        <f>Resources[[#This Row],[AdditionalNotes]]</f>
        <v>0</v>
      </c>
      <c r="C83" s="23">
        <f>Resources[[#This Row],[Granularity Level]]</f>
        <v>56</v>
      </c>
    </row>
    <row r="84" spans="1:3">
      <c r="A84" t="str">
        <f>Resources[[#This Row],[ResourceName]]</f>
        <v>appendpipe</v>
      </c>
      <c r="B84">
        <f>Resources[[#This Row],[AdditionalNotes]]</f>
        <v>0</v>
      </c>
      <c r="C84" s="23">
        <f>Resources[[#This Row],[Granularity Level]]</f>
        <v>56</v>
      </c>
    </row>
    <row r="85" spans="1:3">
      <c r="A85" t="str">
        <f>Resources[[#This Row],[ResourceName]]</f>
        <v>eventstats</v>
      </c>
      <c r="B85">
        <f>Resources[[#This Row],[AdditionalNotes]]</f>
        <v>0</v>
      </c>
      <c r="C85" s="23">
        <f>Resources[[#This Row],[Granularity Level]]</f>
        <v>56</v>
      </c>
    </row>
    <row r="86" spans="1:3">
      <c r="A86" t="str">
        <f>Resources[[#This Row],[ResourceName]]</f>
        <v>streamstats</v>
      </c>
      <c r="B86">
        <f>Resources[[#This Row],[AdditionalNotes]]</f>
        <v>0</v>
      </c>
      <c r="C86" s="23">
        <f>Resources[[#This Row],[Granularity Level]]</f>
        <v>56</v>
      </c>
    </row>
    <row r="87" spans="1:3">
      <c r="A87" t="str">
        <f>Resources[[#This Row],[ResourceName]]</f>
        <v>union</v>
      </c>
      <c r="B87">
        <f>Resources[[#This Row],[AdditionalNotes]]</f>
        <v>0</v>
      </c>
      <c r="C87" s="23">
        <f>Resources[[#This Row],[Granularity Level]]</f>
        <v>56</v>
      </c>
    </row>
    <row r="88" spans="1:3">
      <c r="A88" t="str">
        <f>Resources[[#This Row],[ResourceName]]</f>
        <v>stats list</v>
      </c>
      <c r="B88">
        <f>Resources[[#This Row],[AdditionalNotes]]</f>
        <v>0</v>
      </c>
      <c r="C88" s="23">
        <f>Resources[[#This Row],[Granularity Level]]</f>
        <v>56.5</v>
      </c>
    </row>
    <row r="89" spans="1:3">
      <c r="A89" t="str">
        <f>Resources[[#This Row],[ResourceName]]</f>
        <v>join</v>
      </c>
      <c r="B89">
        <f>Resources[[#This Row],[AdditionalNotes]]</f>
        <v>0</v>
      </c>
      <c r="C89" s="23">
        <f>Resources[[#This Row],[Granularity Level]]</f>
        <v>56.9</v>
      </c>
    </row>
    <row r="90" spans="1:3">
      <c r="A90" t="str">
        <f>Resources[[#This Row],[ResourceName]]</f>
        <v>Field discovery</v>
      </c>
      <c r="B90">
        <f>Resources[[#This Row],[AdditionalNotes]]</f>
        <v>0</v>
      </c>
      <c r="C90" s="23">
        <f>Resources[[#This Row],[Granularity Level]]</f>
        <v>57</v>
      </c>
    </row>
    <row r="91" spans="1:3">
      <c r="A91" t="str">
        <f>Resources[[#This Row],[ResourceName]]</f>
        <v>datamodel</v>
      </c>
      <c r="B91">
        <f>Resources[[#This Row],[AdditionalNotes]]</f>
        <v>0</v>
      </c>
      <c r="C91" s="23">
        <f>Resources[[#This Row],[Granularity Level]]</f>
        <v>57</v>
      </c>
    </row>
    <row r="92" spans="1:3">
      <c r="A92" t="str">
        <f>Resources[[#This Row],[ResourceName]]</f>
        <v>Fast search mode</v>
      </c>
      <c r="B92">
        <f>Resources[[#This Row],[AdditionalNotes]]</f>
        <v>0</v>
      </c>
      <c r="C92" s="23">
        <f>Resources[[#This Row],[Granularity Level]]</f>
        <v>58</v>
      </c>
    </row>
    <row r="93" spans="1:3">
      <c r="A93" t="str">
        <f>Resources[[#This Row],[ResourceName]]</f>
        <v>Smart search mode</v>
      </c>
      <c r="B93">
        <f>Resources[[#This Row],[AdditionalNotes]]</f>
        <v>0</v>
      </c>
      <c r="C93" s="23">
        <f>Resources[[#This Row],[Granularity Level]]</f>
        <v>58</v>
      </c>
    </row>
    <row r="94" spans="1:3">
      <c r="A94" t="str">
        <f>Resources[[#This Row],[ResourceName]]</f>
        <v>Verbose search mode</v>
      </c>
      <c r="B94">
        <f>Resources[[#This Row],[AdditionalNotes]]</f>
        <v>0</v>
      </c>
      <c r="C94" s="23">
        <f>Resources[[#This Row],[Granularity Level]]</f>
        <v>58</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0F6463-10E9-4493-A55D-36C28581BCE9}">
  <ds:schemaRefs/>
</ds:datastoreItem>
</file>

<file path=customXml/itemProps2.xml><?xml version="1.0" encoding="utf-8"?>
<ds:datastoreItem xmlns:ds="http://schemas.openxmlformats.org/officeDocument/2006/customXml" ds:itemID="{D41E133E-BEB7-4D6F-A2E4-12D77979AF62}">
  <ds:schemaRefs/>
</ds:datastoreItem>
</file>

<file path=customXml/itemProps3.xml><?xml version="1.0" encoding="utf-8"?>
<ds:datastoreItem xmlns:ds="http://schemas.openxmlformats.org/officeDocument/2006/customXml" ds:itemID="{9919F2B7-54B3-4146-95ED-8CDF4FF4C4D5}">
  <ds:schemaRefs/>
</ds:datastoreItem>
</file>

<file path=customXml/itemProps4.xml><?xml version="1.0" encoding="utf-8"?>
<ds:datastoreItem xmlns:ds="http://schemas.openxmlformats.org/officeDocument/2006/customXml" ds:itemID="{6FBA3B9E-2B37-4C5D-A7F0-914F5D1B68B1}">
  <ds:schemaRefs/>
</ds:datastoreItem>
</file>

<file path=customXml/itemProps5.xml><?xml version="1.0" encoding="utf-8"?>
<ds:datastoreItem xmlns:ds="http://schemas.openxmlformats.org/officeDocument/2006/customXml" ds:itemID="{5536CB4A-EBD5-4CC9-AABF-4F4BC0871AD5}">
  <ds:schemaRefs/>
</ds:datastoreItem>
</file>

<file path=customXml/itemProps6.xml><?xml version="1.0" encoding="utf-8"?>
<ds:datastoreItem xmlns:ds="http://schemas.openxmlformats.org/officeDocument/2006/customXml" ds:itemID="{DA99F1F4-9252-4813-B8A0-1AAFBFA716E8}">
  <ds:schemaRefs/>
</ds:datastoreItem>
</file>

<file path=customXml/itemProps7.xml><?xml version="1.0" encoding="utf-8"?>
<ds:datastoreItem xmlns:ds="http://schemas.openxmlformats.org/officeDocument/2006/customXml" ds:itemID="{FA002CAE-3790-431B-B588-F861C5ACCACA}">
  <ds:schemaRefs/>
</ds:datastoreItem>
</file>

<file path=customXml/itemProps8.xml><?xml version="1.0" encoding="utf-8"?>
<ds:datastoreItem xmlns:ds="http://schemas.openxmlformats.org/officeDocument/2006/customXml" ds:itemID="{AD4049BB-D80A-4751-96B4-D509BA740C57}">
  <ds:schemaRefs/>
</ds:datastoreItem>
</file>

<file path=customXml/itemProps9.xml><?xml version="1.0" encoding="utf-8"?>
<ds:datastoreItem xmlns:ds="http://schemas.openxmlformats.org/officeDocument/2006/customXml" ds:itemID="{1AC00C42-E112-4825-A94B-548AF1A4F9A8}">
  <ds:schemaRefs/>
</ds:datastoreItem>
</file>

<file path=customXml/itemProps10.xml><?xml version="1.0" encoding="utf-8"?>
<ds:datastoreItem xmlns:ds="http://schemas.openxmlformats.org/officeDocument/2006/customXml" ds:itemID="{D4EEA5EE-CA02-4497-89E9-7C3008ED29E8}">
  <ds:schemaRefs/>
</ds:datastoreItem>
</file>

<file path=customXml/itemProps11.xml><?xml version="1.0" encoding="utf-8"?>
<ds:datastoreItem xmlns:ds="http://schemas.openxmlformats.org/officeDocument/2006/customXml" ds:itemID="{EFA74EFE-B5CA-4507-A6AD-85BC4A8BB62E}">
  <ds:schemaRefs/>
</ds:datastoreItem>
</file>

<file path=customXml/itemProps12.xml><?xml version="1.0" encoding="utf-8"?>
<ds:datastoreItem xmlns:ds="http://schemas.openxmlformats.org/officeDocument/2006/customXml" ds:itemID="{32A490AF-42C3-4D3C-A7B8-EF4479F323FD}">
  <ds:schemaRefs/>
</ds:datastoreItem>
</file>

<file path=customXml/itemProps13.xml><?xml version="1.0" encoding="utf-8"?>
<ds:datastoreItem xmlns:ds="http://schemas.openxmlformats.org/officeDocument/2006/customXml" ds:itemID="{C324B81B-CF67-4483-AAD1-09BEAB7F1DD5}">
  <ds:schemaRefs/>
</ds:datastoreItem>
</file>

<file path=customXml/itemProps14.xml><?xml version="1.0" encoding="utf-8"?>
<ds:datastoreItem xmlns:ds="http://schemas.openxmlformats.org/officeDocument/2006/customXml" ds:itemID="{4D5DF0EF-3F58-4B59-8AAA-A7B439DCE2E2}">
  <ds:schemaRefs/>
</ds:datastoreItem>
</file>

<file path=customXml/itemProps15.xml><?xml version="1.0" encoding="utf-8"?>
<ds:datastoreItem xmlns:ds="http://schemas.openxmlformats.org/officeDocument/2006/customXml" ds:itemID="{F5BDFFCC-0F14-467D-97AF-F2C3FF83133B}">
  <ds:schemaRefs/>
</ds:datastoreItem>
</file>

<file path=customXml/itemProps16.xml><?xml version="1.0" encoding="utf-8"?>
<ds:datastoreItem xmlns:ds="http://schemas.openxmlformats.org/officeDocument/2006/customXml" ds:itemID="{E966EDA8-2634-453A-ABC0-376FEBC5C48E}">
  <ds:schemaRefs/>
</ds:datastoreItem>
</file>

<file path=customXml/itemProps17.xml><?xml version="1.0" encoding="utf-8"?>
<ds:datastoreItem xmlns:ds="http://schemas.openxmlformats.org/officeDocument/2006/customXml" ds:itemID="{DA5068B8-4B92-46CB-8725-004CA0DDB8AE}">
  <ds:schemaRefs/>
</ds:datastoreItem>
</file>

<file path=customXml/itemProps18.xml><?xml version="1.0" encoding="utf-8"?>
<ds:datastoreItem xmlns:ds="http://schemas.openxmlformats.org/officeDocument/2006/customXml" ds:itemID="{92D7C2C0-9903-488C-9081-F1F897DFBED1}">
  <ds:schemaRefs/>
</ds:datastoreItem>
</file>

<file path=customXml/itemProps19.xml><?xml version="1.0" encoding="utf-8"?>
<ds:datastoreItem xmlns:ds="http://schemas.openxmlformats.org/officeDocument/2006/customXml" ds:itemID="{3EF9DB97-B1D8-48E3-83FD-71F6F6CA4E94}">
  <ds:schemaRefs/>
</ds:datastoreItem>
</file>

<file path=customXml/itemProps20.xml><?xml version="1.0" encoding="utf-8"?>
<ds:datastoreItem xmlns:ds="http://schemas.openxmlformats.org/officeDocument/2006/customXml" ds:itemID="{F6615939-E64A-426C-8272-4DEAC9891B8E}">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2024-12-25T09:10:03Z</dcterms:modified>
</cp:coreProperties>
</file>