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Users\Usuario\source\repos\MyNotes\Excels\"/>
    </mc:Choice>
  </mc:AlternateContent>
  <xr:revisionPtr revIDLastSave="0" documentId="13_ncr:1_{1AE21081-2473-4D23-9E78-1556CD8CD1FE}" xr6:coauthVersionLast="47" xr6:coauthVersionMax="47" xr10:uidLastSave="{00000000-0000-0000-0000-000000000000}"/>
  <bookViews>
    <workbookView xWindow="-120" yWindow="-120" windowWidth="29040" windowHeight="15720" tabRatio="876" activeTab="2" xr2:uid="{4E9578E0-2A8D-4292-BD05-337A8E3DE8DC}"/>
  </bookViews>
  <sheets>
    <sheet name="Pivot table viewpoints (2)" sheetId="11" r:id="rId1"/>
    <sheet name="Pivot table viewpoints oneline" sheetId="31" r:id="rId2"/>
    <sheet name="Pivot table viewpoints" sheetId="4" r:id="rId3"/>
    <sheet name="Viewpoints_Statements" sheetId="1" r:id="rId4"/>
    <sheet name="SecondaryToResource" sheetId="33" r:id="rId5"/>
    <sheet name="Resources" sheetId="6" r:id="rId6"/>
    <sheet name="GWT sheet" sheetId="16" r:id="rId7"/>
  </sheets>
  <definedNames>
    <definedName name="_xlcn.WorksheetConnection_PlantillaBaseparaViewpointsyResources.xlsxGWTtable" hidden="1">GWTtable[]</definedName>
    <definedName name="_xlcn.WorksheetConnection_PlantillaBaseparaViewpointsyResources.xlsxResources" hidden="1">Resources[]</definedName>
    <definedName name="_xlcn.WorksheetConnection_PlantillaBaseparaViewpointsyResources.xlsxViewpoints_Statements" hidden="1">Viewpoints_Statements[]</definedName>
    <definedName name="_xlcn.WorksheetConnection_ViewpointsAgrismart.xlsxResourcesForSecondaryResourcesColumn" hidden="1">ResourcesForSecondaryResourcesColumn[]</definedName>
  </definedNames>
  <calcPr calcId="191029"/>
  <pivotCaches>
    <pivotCache cacheId="17" r:id="rId8"/>
    <pivotCache cacheId="20" r:id="rId9"/>
    <pivotCache cacheId="23"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ourcesForSecondaryResourcesColumn" name="ResourcesForSecondaryResourcesColumn" connection="WorksheetConnection_Viewpoints Agrismart.xlsx!ResourcesForSecondaryResourcesColumn"/>
          <x15:modelTable id="Viewpoints_Statements" name="Viewpoints_Statements" connection="WorksheetConnection_Plantilla Base para Viewpoints  y Resources.xlsx!Viewpoints_Statement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PrimaryResource" toTable="Resources" toColumn="ResourceName"/>
          <x15:modelRelationship fromTable="Viewpoints_Statements" fromColumn="SecondaryResource" toTable="ResourcesForSecondaryResourcesColumn" toColumn="SecResource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3" l="1"/>
  <c r="C3" i="33"/>
  <c r="C4" i="33"/>
  <c r="C5" i="33"/>
  <c r="C6" i="33"/>
  <c r="C7" i="33"/>
  <c r="C8" i="33"/>
  <c r="C9" i="33"/>
  <c r="C10" i="33"/>
  <c r="C11" i="33"/>
  <c r="C12" i="33"/>
  <c r="C13" i="33"/>
  <c r="C14" i="33"/>
  <c r="C15" i="33"/>
  <c r="C16" i="33"/>
  <c r="C17" i="33"/>
  <c r="C18" i="33"/>
  <c r="C19" i="33"/>
  <c r="C20" i="33"/>
  <c r="C21" i="33"/>
  <c r="C22" i="33"/>
  <c r="C23" i="33"/>
  <c r="C24" i="33"/>
  <c r="B2" i="33"/>
  <c r="B3" i="33"/>
  <c r="B4" i="33"/>
  <c r="B5" i="33"/>
  <c r="B6" i="33"/>
  <c r="B7" i="33"/>
  <c r="B8" i="33"/>
  <c r="B9" i="33"/>
  <c r="B10" i="33"/>
  <c r="B11" i="33"/>
  <c r="B12" i="33"/>
  <c r="B13" i="33"/>
  <c r="B14" i="33"/>
  <c r="B15" i="33"/>
  <c r="B16" i="33"/>
  <c r="B17" i="33"/>
  <c r="B18" i="33"/>
  <c r="B19" i="33"/>
  <c r="B20" i="33"/>
  <c r="B21" i="33"/>
  <c r="B22" i="33"/>
  <c r="B23" i="33"/>
  <c r="B24" i="33"/>
  <c r="A2" i="33"/>
  <c r="A3" i="33"/>
  <c r="A4" i="33"/>
  <c r="A5" i="33"/>
  <c r="A6" i="33"/>
  <c r="A7" i="33"/>
  <c r="A8" i="33"/>
  <c r="A9" i="33"/>
  <c r="A10" i="33"/>
  <c r="A11" i="33"/>
  <c r="A12" i="33"/>
  <c r="A13" i="33"/>
  <c r="A14" i="33"/>
  <c r="A15" i="33"/>
  <c r="A16" i="33"/>
  <c r="A17" i="33"/>
  <c r="A18" i="33"/>
  <c r="A19" i="33"/>
  <c r="A20" i="33"/>
  <c r="A21" i="33"/>
  <c r="A22" i="33"/>
  <c r="A23" i="33"/>
  <c r="A24" i="33"/>
  <c r="C76"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F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"Fact" is defined as a quality that is true about the Resource based on 'state', where the sentence just is true, but if it is true AND is something that may or not may happen, then it is a "Capability"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575DD-762C-4E2D-A623-3CAB354087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BBF3FA-5AEA-451E-98B4-7F104C9BA71B}"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
        </x15:connection>
      </ext>
    </extLst>
  </connection>
  <connection id="3" xr16:uid="{99BB824B-F143-416D-B053-F25D09D6A456}"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
        </x15:connection>
      </ext>
    </extLst>
  </connection>
  <connection id="4" xr16:uid="{C72FDCF0-88B2-4672-B8E1-FD978C8D9498}"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
        </x15:connection>
      </ext>
    </extLst>
  </connection>
  <connection id="5" xr16:uid="{D2E6DB34-139D-497D-9D71-0DEC81906FCE}" name="WorksheetConnection_Viewpoints Agrismart.xlsx!ResourcesForSecondaryResourcesColumn" type="102" refreshedVersion="8" minRefreshableVersion="5">
    <extLst>
      <ext xmlns:x15="http://schemas.microsoft.com/office/spreadsheetml/2010/11/main" uri="{DE250136-89BD-433C-8126-D09CA5730AF9}">
        <x15:connection id="ResourcesForSecondaryResourcesColumn">
          <x15:rangePr sourceName="_xlcn.WorksheetConnection_ViewpointsAgrismart.xlsxResourcesForSecondaryResourcesColumn"/>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<sst xmlns="http://schemas.openxmlformats.org/spreadsheetml/2006/main" count="976" uniqueCount="246">
  <si>
    <t>ViewpointName</t>
  </si>
  <si>
    <t>PrimaryResource</t>
  </si>
  <si>
    <t>ResourceDefinition</t>
  </si>
  <si>
    <t>SecondaryResource</t>
  </si>
  <si>
    <t>AdditionalNotes</t>
  </si>
  <si>
    <t>ResourceName</t>
  </si>
  <si>
    <t>Relevance</t>
  </si>
  <si>
    <t>Granularity Level</t>
  </si>
  <si>
    <t>Row Labels</t>
  </si>
  <si>
    <t>(blank)</t>
  </si>
  <si>
    <t>Column Labels</t>
  </si>
  <si>
    <t>Scenario</t>
  </si>
  <si>
    <t>Fact</t>
  </si>
  <si>
    <t>KindOfStep</t>
  </si>
  <si>
    <t>Mediator between AntlrVisitor and instancesManager</t>
  </si>
  <si>
    <t>Total</t>
  </si>
  <si>
    <t>KindOfDefinition</t>
  </si>
  <si>
    <t>Action</t>
  </si>
  <si>
    <t>Mediator</t>
  </si>
  <si>
    <t>1. Given</t>
  </si>
  <si>
    <t>2. When</t>
  </si>
  <si>
    <t>3. Then</t>
  </si>
  <si>
    <t>Callsite</t>
  </si>
  <si>
    <t>Whole instance</t>
  </si>
  <si>
    <t>Method</t>
  </si>
  <si>
    <t>Abstract instance</t>
  </si>
  <si>
    <t>C sharp visitor</t>
  </si>
  <si>
    <t>User</t>
  </si>
  <si>
    <t>Property</t>
  </si>
  <si>
    <t>Sum of Relevance</t>
  </si>
  <si>
    <t>;</t>
  </si>
  <si>
    <t>Read operation</t>
  </si>
  <si>
    <t>SubStep</t>
  </si>
  <si>
    <t>1. Mediator has received the current namespace, className alongside the inherited classes and methodName the AntlrVisitor is analyzingg</t>
  </si>
  <si>
    <t>1. Analysis of AntlrVisitor is ongoing</t>
  </si>
  <si>
    <t>ClassEntity</t>
  </si>
  <si>
    <t>AbsInstance</t>
  </si>
  <si>
    <t>2. I dunnon</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</si>
  <si>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</si>
  <si>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</si>
  <si>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</si>
  <si>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</si>
  <si>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22. Hiii</t>
  </si>
  <si>
    <t>Create Abstract Instances</t>
  </si>
  <si>
    <t>C sharp visitor is performing analysis</t>
  </si>
  <si>
    <t>Found a whole instance(that isn't composed of more whole instances)</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</si>
  <si>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</si>
  <si>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</si>
  <si>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</si>
  <si>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</si>
  <si>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</si>
  <si>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</si>
  <si>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</si>
  <si>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</si>
  <si>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</si>
  <si>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</si>
  <si>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C sharp visitor uses Instance Builder to put in data of an instance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</si>
  <si>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stuff</t>
  </si>
  <si>
    <t>Definicion</t>
  </si>
  <si>
    <t>API</t>
  </si>
  <si>
    <t>Viewpoint sobre el API que sirve de comunicacion entre la aplicacion Agrismart y los comandos que realizar sobre las plantas que las ejecuta el agrismart</t>
  </si>
  <si>
    <t>Github</t>
  </si>
  <si>
    <t>Actions</t>
  </si>
  <si>
    <t>Aplica CICD por medio de github Actions</t>
  </si>
  <si>
    <t>Hecho</t>
  </si>
  <si>
    <t>Archivo yml</t>
  </si>
  <si>
    <t>Capacidad</t>
  </si>
  <si>
    <t>Trigger de proceso</t>
  </si>
  <si>
    <t>Push</t>
  </si>
  <si>
    <t>Puede ser activado por un Push</t>
  </si>
  <si>
    <t>Pull</t>
  </si>
  <si>
    <t>Puede ser activado por un Pull</t>
  </si>
  <si>
    <t>Sistema externo</t>
  </si>
  <si>
    <t>Puede ser activado por un evento de un sistema externo</t>
  </si>
  <si>
    <t>Horario</t>
  </si>
  <si>
    <t>Puede ser activado en algun momento planeado programado</t>
  </si>
  <si>
    <t>Dependencias</t>
  </si>
  <si>
    <t>Crea triggers para cuando suceda algun evento o algo</t>
  </si>
  <si>
    <t>Configura TODOS los procesos que puedan pasar en github</t>
  </si>
  <si>
    <t>Proceso</t>
  </si>
  <si>
    <t xml:space="preserve">Define procesos que pueden darse </t>
  </si>
  <si>
    <t>Workflow</t>
  </si>
  <si>
    <t>Basicamente son los componentes de un arhcivo yml para crear eventos, triggers, etc</t>
  </si>
  <si>
    <t>Configruacion</t>
  </si>
  <si>
    <t>Se configura en el directorio ".github/workflows"</t>
  </si>
  <si>
    <t>Github Actions, servicio de CICD para la administracion e implementacion del mismo por medio de workflows</t>
  </si>
  <si>
    <t>Job</t>
  </si>
  <si>
    <t>Puede tener Jobs</t>
  </si>
  <si>
    <t>Definen una serie de pasos para realizar una tarea</t>
  </si>
  <si>
    <t>Step</t>
  </si>
  <si>
    <t>Puede tener varios steps</t>
  </si>
  <si>
    <t>Pasos individuales en un Job, pueden ser acciones(acciones predefinidas del marketplace de github) o comandos shell</t>
  </si>
  <si>
    <t>Encargado de instalar dependencias para el build del codigo</t>
  </si>
  <si>
    <t>Define procesos que pueden darse</t>
  </si>
  <si>
    <t>Raspberry-Pi: A web server with CI/CD pipeline | by Peeush Agarwal | into-the-ai | Medium</t>
  </si>
  <si>
    <t>Configuracion inicial de server rpi</t>
  </si>
  <si>
    <t>En notas adicionales se muestra el link donde se creo la configuracion del server rpi CICD</t>
  </si>
  <si>
    <t>Documentacion</t>
  </si>
  <si>
    <t>Self-hosted</t>
  </si>
  <si>
    <t>Detalle</t>
  </si>
  <si>
    <t>B pipeline</t>
  </si>
  <si>
    <t>Bitbucket pieplines, el analogo de github actions pero en bitbucket</t>
  </si>
  <si>
    <t>Cada label de "job" debe tener la siguinete linea cuando se tiene que hacer en un server que es propiedad nuestra "runs-on: self-hosted"(en bitbucket debe ser "runs-on: self-hosted \n linux")</t>
  </si>
  <si>
    <t>Swap</t>
  </si>
  <si>
    <t>Disco</t>
  </si>
  <si>
    <t>Proceso de mover datos de la RAM hacia el disco(un lugar especial para esto) cuando la RAM esta llena</t>
  </si>
  <si>
    <t>Ocasiona alta latencia por lecturas de disco si se realiza mucho</t>
  </si>
  <si>
    <t>Problema</t>
  </si>
  <si>
    <t>Build no determinista</t>
  </si>
  <si>
    <t>Tener el swap activo cuando se usa un docker image para realizar builds puede generar builds no deterministicos(donde el build puede ser exitoso unas veces, y otras no)</t>
  </si>
  <si>
    <t>OOM</t>
  </si>
  <si>
    <t>Si no hay mucha RAM, se puede dar un "Out Of Memory", que puede matar procesos como el docker para tener RAM</t>
  </si>
  <si>
    <t>Docker</t>
  </si>
  <si>
    <t>Para descativarlo, hay que hacer que Priority diga "-2" al hacer "sudo swapon -sv", y desactivarlo haciendo "sudo swapoff -av", abrir "/etc/fstab" y eliminar los archivos de conf de swap, y rebootear</t>
  </si>
  <si>
    <t>Registro</t>
  </si>
  <si>
    <t>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
Unable to find image 'docker-public.packages.atlassian.com/sox/atlassian/bitbucket-pipelines-runner:latest' locally
latest: Pulling from sox/atlassian/bitbucket-pipelines-runner
f99601f39010: Pull complete
44a13fc23d23: Pull complete
6d4dbb8ab7eb: Pull complete
61ed86303b2f: Pull complete
9604cf0e08e3: Pull complete
eb83712986f6: Pull complete
87fb83a2d850: Pull complete
34bcfe39e9fc: Pull complete
b544417c1b7c: Pull complete
450cb5f69c91: Pull complete
Digest: sha256:9a935d7c63d4997aca013495d906cd178a9e2a27bf41389546aec18275286ce7
Status: Downloaded newer image for docker-public.packages.atlassian.com/sox/atlassian/bitbucket-pipelines-runner:latest
[2024-09-20 06:08:18,436] Runner version: 3.1.0
[2024-09-20 06:08:18,458] Runner runtime: linux-docker
[2024-09-20 06:08:18,781] Copying Docker cli to working directory.
[2024-09-20 06:08:20,079] Starting websocket listening to RUNNER_UPDATED events.
[2024-09-20 06:08:20,550] Updating runner status to "ONLINE" and checking for new steps assigned to the runner after 0 seconds and then every 30 seconds.
[2024-09-20 06:08:21,351] Updating runner state to "ONLINE".
[2024-09-20 06:08:50,568] Updating runner state to "ONLINE".</t>
  </si>
  <si>
    <t>Runner</t>
  </si>
  <si>
    <t>Al correr en un docker(como es el caso de bitbucket linux ARM Docker), TODOS los comandos se ejecutan DENTRO de la imagen docker, y no en el sistema linux host(no puede accederse al filesystem de linux por ejemplo)</t>
  </si>
  <si>
    <t>DEFINE los workflows por ejecutar en los procesos y pipelilnes</t>
  </si>
  <si>
    <t>SSH key</t>
  </si>
  <si>
    <t>Necesita tener una llave SSH cuando se quiera clonar un repositorio dentro del docker</t>
  </si>
  <si>
    <t>Clonar repositorio</t>
  </si>
  <si>
    <t>i want to clone a git repository inside a docker image from a yml bitbucket pipeline, and the repository is from bitbucket also, and when i do the git clone, there is a password that is asked inside the docker and i don't know how to give the password</t>
  </si>
  <si>
    <t>Online</t>
  </si>
  <si>
    <t>Para poder ver todos los contenedores existentes en la maquina(activos e inactivos) usar "docker ps -a", y deberia haber un registro como "runner-&lt;ID-largo&gt;" en la columna de NAME, y con el comando "docker start &lt;contenedor&gt;", poner el nombre del contenedor ahi, en nuestro caso seria
docker start runner-8ded44f6-409b-5cc1-a4e4-a53197fbf14e</t>
  </si>
  <si>
    <t>Pueden generarse muchos contenedores sin que sea aparente, correrr "docker ps -a" para ver todos los contenedores existentes en la maquina y revisar</t>
  </si>
  <si>
    <t>Si el runner esta bitbucket como tipo Linux Docker ARM(BETA), puede dar problemas dificiles de resolver donde se queda colgado el docker al ejecutar cualquier comando en el host</t>
  </si>
  <si>
    <t># Example
pipelines:
  default:
      - step:
          runs-on:
            - self.hosted
            - linux.shell
          script:</t>
  </si>
  <si>
    <t>Si el runner en el rpi es del tipo Linux Docker(i.e. el runner tiene las mismas RESTRICCIONES que tendria un contenedor docker)</t>
  </si>
  <si>
    <t>Si el runner es tipo Linux Docker, hay que  activar el runner, hay que hacer que inicie al ser un docker con el comando "docker start &lt;id-del-runner&gt;", mas detalles en notas</t>
  </si>
  <si>
    <t>Puede generar problemas si la maquina tiene activado el swap</t>
  </si>
  <si>
    <t>Hay que hacer que el rpi tenga un SSH y pueda clonar el repo por SSH(HAY que buscar una mejor alternativa para bajar y correr la app en el repo por medio de docker)</t>
  </si>
  <si>
    <t>El archivo con toda la configuracion es "bitbucket-pipelines.yml"(DEBE estar en la raiz del repositorio), con todos los procesos y dice en donde correr(self hosted runner)</t>
  </si>
  <si>
    <t>Artifact</t>
  </si>
  <si>
    <t>Define los artifacts con los que el workflow va a guardar y trabajar</t>
  </si>
  <si>
    <t>Archivo o folders generado en la maquina Runner de un workflow CI CD, el cual normalmente queda ignorado y dejado a nivel de maquina, pero se puede indicar al workflow que agarre y use estos archivos, y ahora trabaje con ellos a nivel de workflow</t>
  </si>
  <si>
    <t>Variables de entorno</t>
  </si>
  <si>
    <t>Puede modificar variables de entorno</t>
  </si>
  <si>
    <t>Si algo cambia una variable de entorno como que el workflow cambia "PATH", se generan problemas y hay que evitar esto</t>
  </si>
  <si>
    <t>Variables de repositorio</t>
  </si>
  <si>
    <t>Variables de un repositorio de BitBucket y que luego son variables de entorno para un runner en un workflow CI CD</t>
  </si>
  <si>
    <t>Pueden reemplazar variables de entorno con el mismo nombre, y tambien reemplazar variables de workspace de bitbucket</t>
  </si>
  <si>
    <t>Variables de deployment</t>
  </si>
  <si>
    <t>Variables pero especificas a ciertos deploys dentro de un repositorio especifico en BB, configurado en la seccion de Pipelines</t>
  </si>
  <si>
    <t>Pueden reemplazar variables de entorno con el mismo nombre, y tambien reemplazar variables de repositorio para arriba de bitbucket</t>
  </si>
  <si>
    <t xml:space="preserve">  220  mkdir linxuShellRunnerBitBucket
  221  cd linxuShellRunnerBitBucket/
  222  curl https://product-downloads.atlassian.com/software/bitbucket/pipelines/atlassian-bitbucket-pipelines-runner-3.1.0.tar.gz --output atlassian-bitbucket-pipelines-runner.tar.gz
  223  mkdir atlassian-bitbucket-pipelines-runner &amp;&amp; tar -xzvf atlassian-bitbucket-pipelines-runner.tar.gz -C atlassian-bitbucket-pipelines-runner
  224  cd atlassian-bitbucket-pipelines-runner/bin
  225  ./start.sh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</si>
  <si>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Comando para activacion del runner(tipo Linux Docker ARM) segun bitbucket y output del mismo</t>
  </si>
  <si>
    <t>./start.sh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</si>
  <si>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Comando para poner Online el runner tipo Linux Shell del rpi(en notas adicionales)</t>
  </si>
  <si>
    <t>Working directory</t>
  </si>
  <si>
    <t>Si el runner de bitbucket es tipo Linux Shell, hay que anhadir a cada step "self.hosted" y "linux.shell" en  el archivo yml para ejecutar esos steps en el runner que tenemos</t>
  </si>
  <si>
    <t>El runner corre como el usuario(de linux) que lo puso Online(con el comando de activacion correspondiente)</t>
  </si>
  <si>
    <t>Shell</t>
  </si>
  <si>
    <t>Corre en shells Diferentes(no comparten variables de entorno por ejemplo)</t>
  </si>
  <si>
    <t>Permite que Steps dentro del workflow compartan variables entre ellas</t>
  </si>
  <si>
    <t>Si se modifica su valor en un step, los demas steps NO ven este cambio, y queda con el valor original</t>
  </si>
  <si>
    <t>CICD developer</t>
  </si>
  <si>
    <t>CICD developer Total</t>
  </si>
  <si>
    <t>Viewpoint enfocado sobre los deberes y responsabilidades del rpi que sirve como CI CD de desarrollo, junto a otros como de produccion y tal
- Puede implicar temas del sistema operativo del rpi tambien</t>
  </si>
  <si>
    <t>Comandos usados para la activacion del runner(tipo Linux Shell) segun bitbucket</t>
  </si>
  <si>
    <t>Viewpoint enfocado en la administracion general de componentes del sistema operativo del rpi, como los paquetes instalados o configurados en el mismo
- Comandos con efectos permanentes en el sistema
- Archivos con efectos permanentes en el sistema</t>
  </si>
  <si>
    <t>RPI management</t>
  </si>
  <si>
    <t>venv</t>
  </si>
  <si>
    <t>Manejador de ambiente de python para administrar paquetes entre proyectos y programas de python en una maquina</t>
  </si>
  <si>
    <t>virtualenv</t>
  </si>
  <si>
    <t>Se diferencia de venv por el hecho de ser separado de python, pero tambien con mejor soporte y funcionalidades</t>
  </si>
  <si>
    <t>Uso</t>
  </si>
  <si>
    <t>2. Activar el virtual env por medio de su ejecutable
"myenv/bin/activate"</t>
  </si>
  <si>
    <t>3. Desactivar el entorno virtual una vez terminado de usarse
"deactivate"</t>
  </si>
  <si>
    <t>Para eliminar un entorno virtual se debe desactivar primero, y luego eliminar la carpeta que lo aloja
deactivate
rm -r myenv</t>
  </si>
  <si>
    <t>Terminal</t>
  </si>
  <si>
    <t>Cuando virtualenv esta activo, afecta la terminal al reemplazar el comando "python" por el instalado en el entorno virtual</t>
  </si>
  <si>
    <t>Cuando virtualenv esta activo, todo lo que se INSTALE en la terminal va a ser instalado pero SOLO para el entorno virtual</t>
  </si>
  <si>
    <t>Para saber si esta activo, escribir en terminal 
which python
which pip</t>
  </si>
  <si>
    <t>requirements.txt</t>
  </si>
  <si>
    <t>Para instalar todas las dependencias dentro de un venv, se ejecuta
pip install -r requirements.txt</t>
  </si>
  <si>
    <t>Usa el archivo requirements.txt para poder listar y administrar todos los paquetes para un venv en especifico</t>
  </si>
  <si>
    <t>Correr el siguiente comando instalara los paquetes DENTRO del python de la maquina SOLO SI el venv NO esta activado</t>
  </si>
  <si>
    <t>1. Requiere de la creacion del entorno con
"virtualenv myenv"</t>
  </si>
  <si>
    <t>pip</t>
  </si>
  <si>
    <t>Usa pip para poder instalar todos los paquetes que seran adminstrados</t>
  </si>
  <si>
    <t>RPI management Total</t>
  </si>
  <si>
    <t>El working directoy cuando es de tipo Linux Shell esta especificado en el comando que activa y pone Online al runner, el configurado en este proyecto es "temp/"</t>
  </si>
  <si>
    <t>Dockerfile</t>
  </si>
  <si>
    <t>Docker container</t>
  </si>
  <si>
    <r>
      <t xml:space="preserve">Todos los COMANDOS que esten dentro de un Dockerfile es ejecutado </t>
    </r>
    <r>
      <rPr>
        <b/>
        <sz val="10"/>
        <color theme="1"/>
        <rFont val="Aptos Narrow"/>
        <family val="2"/>
        <scheme val="minor"/>
      </rPr>
      <t>dentro</t>
    </r>
    <r>
      <rPr>
        <sz val="10"/>
        <color theme="1"/>
        <rFont val="Aptos Narrow"/>
        <family val="2"/>
        <scheme val="minor"/>
      </rPr>
      <t xml:space="preserve"> del contenedor docker generado</t>
    </r>
  </si>
  <si>
    <t>Correr "docker build" en la terminal ejecutara todos los comandos dentro del Dockerfile</t>
  </si>
  <si>
    <t>Todos los COMANDOS que esten dentro de un Dockerfile es ejecutado dentro del contenedor docker generado</t>
  </si>
  <si>
    <t>Los paquetes instalados por pip son diferentes cuando el venv esta activo y no lo esta(el Sistema Op mantiene sus propios paquetes separados del venv)</t>
  </si>
  <si>
    <t>Correr un virtualenv dentro de un workflow puede que lo cree multiples veces en vez de guardarlo o cachearlo y pasarlo entre steps</t>
  </si>
  <si>
    <t>Usa el archivo requirements.txt, el cual define las versiones y las depencias a usar en el contenedor al hacer "build"</t>
  </si>
  <si>
    <t>Archivo usado por Docker o manejadores de ambientes, el cual define las versiones y las depencias a usar en el contenedor al hacer "build" o instalar paquetes</t>
  </si>
  <si>
    <t>SecResourceName</t>
  </si>
  <si>
    <t>SecAdditionalNotes</t>
  </si>
  <si>
    <t>SecGranularity Level</t>
  </si>
  <si>
    <t>This table is a copy of the Resources table, because it will let us make the secondary resource column in the viewpoints statements have their own link to this general resources table and the granularity level</t>
  </si>
  <si>
    <t>Whenever we need to update this table with the original one, we need to increase the size of this table so that it covers up the new rows added, by clicking the right bottom corner(which has a little thick triangle) and expand it with the mouse</t>
  </si>
  <si>
    <t>Permite que la app tenga su propio sistema operativo donde trabajar</t>
  </si>
  <si>
    <t>Sistema operativo</t>
  </si>
  <si>
    <t>Beneficio</t>
  </si>
  <si>
    <t>Permite que la app tenga su propio networking donde trabajar</t>
  </si>
  <si>
    <t>Network</t>
  </si>
  <si>
    <t>Programa</t>
  </si>
  <si>
    <t>Permite que la app tenga sus propios programas con los cuales trabajar</t>
  </si>
  <si>
    <t>Imagen</t>
  </si>
  <si>
    <t>Necesita una imagen ESPECIFICA para el caso en el que es usado, lo que da mas trabajo en su configuracion</t>
  </si>
  <si>
    <t>Count of SecondaryResource</t>
  </si>
  <si>
    <t>Korea esta desarrollando una forma de estandarizar el desarrollo de la agricultura y tecnologia, junto a estandares de sistemas de sistema y tambien un sistema para administrar y desarrollar</t>
  </si>
  <si>
    <t>La parte de desarrollo de administracion es por medio conseguir jovenes para formarlos por 20 - Informar a productores agricolas - Y generar investigacion y desarrollo en hacer nuevas tecnologias</t>
  </si>
  <si>
    <t>Metrica</t>
  </si>
  <si>
    <t>Se usan metricas para poder monitorear y poder controlar distintas variables</t>
  </si>
  <si>
    <t>Existe un exceso de nitrogeno en las zonas y se salinizan los suelos para solucionar el problema</t>
  </si>
  <si>
    <t>El ciclo del nitrogeno ees problematico, y el NO2 puede generar oxidoso nitroso por las plantas por su procesamiento, y esto danha severamente la capa de ozono</t>
  </si>
  <si>
    <t>Nitrogeno</t>
  </si>
  <si>
    <t>Ozono</t>
  </si>
  <si>
    <t>Suelos</t>
  </si>
  <si>
    <t>Pueden contener mas o menos agua, lo que afecta mucho la produccion</t>
  </si>
  <si>
    <t>Agua</t>
  </si>
  <si>
    <t>Incertidumbre</t>
  </si>
  <si>
    <t>Se tiene que manejar la incertidumbre sobre los materiales a utlilizar y los requisitos, para poder saber que informacion va a generar el valor mas real si se tiene popca incertidumbre en algo que genera informacion que luego sera procesada</t>
  </si>
  <si>
    <t>Variables</t>
  </si>
  <si>
    <t>Permite comunicar, entender y comprender sistemas complejos</t>
  </si>
  <si>
    <t>Modelar</t>
  </si>
  <si>
    <t>Las variables pueden tener las 10 V(explicar mas)</t>
  </si>
  <si>
    <t>Variable</t>
  </si>
  <si>
    <t>Sistema</t>
  </si>
  <si>
    <t>Modelo</t>
  </si>
  <si>
    <t>Se trabajr en vez de un escenario, varios escenarios que se desarrollan por el hecho de que es dificl que pase un escenario o predecrilo</t>
  </si>
  <si>
    <t>Clima</t>
  </si>
  <si>
    <t>Simulacion</t>
  </si>
  <si>
    <t>Ayuda mucho a poder saber los detalles de escenarios especificos de cambios climaticos</t>
  </si>
  <si>
    <t>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t>
  </si>
  <si>
    <t>Para generar motivacion por pequenhas y medianas productoras, hay que hacer intervenciones para ellos con sus problemas y poder hacer que puedan arreglar y desarrollarse, pero es dificl por este medio</t>
  </si>
  <si>
    <t>Vision</t>
  </si>
  <si>
    <t>Viewpoint que se enfoca en la vision general del uso de la tecnologia para mejorar la agricultura y cultivos, optimizando sus procesos y dando soluciones a sus problemas con la tecnologia y otras disciplinas</t>
  </si>
  <si>
    <t>Las distintas aristas que pueden ayudar a la tecnologia de la agricultura (foto en addnotes)</t>
  </si>
  <si>
    <t>Estandar</t>
  </si>
  <si>
    <t>Quintuple helice</t>
  </si>
  <si>
    <t>Korea</t>
  </si>
  <si>
    <t>Hay que definir bien cuales variables son las criticas e importantes sobre otras</t>
  </si>
  <si>
    <t>Se deben dar cambios normativos para poder facilitar y apoyar el desarrollo de organismos que se centran en el desarrollo de estsa tecnologias y produccion y su integracion</t>
  </si>
  <si>
    <t>Norma</t>
  </si>
  <si>
    <t>Intervencion</t>
  </si>
  <si>
    <t xml:space="preserve">Son capaces de mantener el orden de la integridad del sistema completo </t>
  </si>
  <si>
    <t>Son capaces de mantener el orden de la integridad del sistema completo</t>
  </si>
  <si>
    <t>Vision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</si>
</sst>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b/>
      <sz val="10"/>
      <color theme="1"/>
      <name val="Aptos Narrow"/>
      <family val="2"/>
      <scheme val="minor"/>
    </font>
    <font>
      <b/>
      <sz val="16"/>
      <color theme="1"/>
      <name val="Aptos Narrow"/>
      <family val="2"/>
      <scheme val="minor"/>
    </font>
    <font>
      <sz val="26"/>
      <color theme="1"/>
      <name val="Aptos Narrow"/>
      <family val="2"/>
      <scheme val="minor"/>
    </font>
    <font>
      <b/>
      <sz val="11"/>
      <color theme="0" tint="-4.9989318521683403E-2"/>
      <name val="Aptos Narrow"/>
      <family val="2"/>
      <scheme val="minor"/>
    </font>
    <font>
      <b/>
      <sz val="11"/>
      <color theme="0" tint="-4.9989318521683403E-2"/>
      <name val="Aptos Narrow"/>
      <family val="2"/>
    </font>
    <font>
      <sz val="9"/>
      <color theme="1"/>
      <name val="Aptos Narrow"/>
      <family val="2"/>
      <scheme val="minor"/>
    </font>
    <font>
      <sz val="11"/>
      <color rgb="FF9C5700"/>
      <name val="Aptos Narrow"/>
      <family val="2"/>
      <scheme val="minor"/>
    </font>
    <font>
      <u/>
      <sz val="11"/>
      <color theme="10"/>
      <name val="Aptos Narrow"/>
      <family val="2"/>
      <scheme val="minor"/>
    </font>
    <font>
      <b/>
      <sz val="11"/>
      <color rgb="FF0000FF"/>
      <name val="Aptos Narrow"/>
      <family val="2"/>
      <scheme val="minor"/>
    </font>
    <font>
      <b/>
      <sz val="10"/>
      <color theme="0" tint="-4.9989318521683403E-2"/>
      <name val="Aptos Narrow"/>
      <family val="2"/>
    </font>
  </fonts>
  <fills count="4">
    <fill>
      <patternFill patternType="none"/>
    </fill>
    <fill>
      <patternFill patternType="gray125"/>
    </fill>
    <fill>
      <patternFill patternType="solid">
        <fgColor rgb="FFE685C9"/>
        <bgColor indexed="64"/>
      </patternFill>
    </fill>
    <fill>
      <patternFill patternType="solid">
        <fgColor rgb="FFFFEB9C"/>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s>
  <cellStyleXfs count="4">
    <xf numFmtId="0" fontId="0" fillId="0" borderId="0"/>
    <xf numFmtId="9" fontId="1" fillId="0" borderId="0" applyFont="0" applyFill="0" applyBorder="0" applyAlignment="0" applyProtection="0"/>
    <xf numFmtId="0" fontId="13" fillId="3" borderId="0" applyNumberFormat="0" applyBorder="0" applyAlignment="0" applyProtection="0"/>
    <xf numFmtId="0" fontId="14" fillId="0" borderId="0" applyNumberFormat="0" applyFill="0" applyBorder="0" applyAlignment="0" applyProtection="0"/>
  </cellStyleXfs>
  <cellXfs count="64">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2" xfId="0" applyBorder="1"/>
    <xf numFmtId="0" fontId="5" fillId="0" borderId="0" xfId="0" applyFont="1" applyAlignment="1">
      <alignment vertical="center"/>
    </xf>
    <xf numFmtId="0" fontId="2" fillId="0" borderId="0" xfId="0" applyFont="1" applyAlignment="1">
      <alignment vertical="center" wrapText="1"/>
    </xf>
    <xf numFmtId="0" fontId="0" fillId="2" borderId="0" xfId="0" applyFill="1"/>
    <xf numFmtId="9" fontId="0" fillId="0" borderId="0" xfId="0" applyNumberFormat="1"/>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6" xfId="0" applyFont="1" applyBorder="1" applyAlignment="1">
      <alignment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0" fillId="0" borderId="4" xfId="0" applyBorder="1" applyAlignment="1">
      <alignment vertical="center"/>
    </xf>
    <xf numFmtId="9" fontId="5" fillId="0" borderId="7" xfId="0" applyNumberFormat="1" applyFont="1" applyBorder="1" applyAlignment="1">
      <alignment vertical="center"/>
    </xf>
    <xf numFmtId="0" fontId="0" fillId="0" borderId="8" xfId="0" applyBorder="1" applyAlignment="1">
      <alignment vertical="center" wrapText="1"/>
    </xf>
    <xf numFmtId="9" fontId="0" fillId="0" borderId="9" xfId="0" applyNumberFormat="1" applyBorder="1" applyAlignment="1">
      <alignment vertical="center"/>
    </xf>
    <xf numFmtId="0" fontId="0" fillId="0" borderId="10" xfId="0" applyBorder="1" applyAlignment="1">
      <alignment vertical="center" wrapText="1"/>
    </xf>
    <xf numFmtId="0" fontId="0" fillId="0" borderId="5" xfId="0" applyBorder="1" applyAlignment="1">
      <alignment vertical="center"/>
    </xf>
    <xf numFmtId="0" fontId="2" fillId="0" borderId="5" xfId="0" applyFont="1" applyBorder="1" applyAlignment="1">
      <alignment vertical="center" wrapText="1"/>
    </xf>
    <xf numFmtId="0" fontId="2" fillId="0" borderId="5" xfId="0" applyFont="1" applyBorder="1" applyAlignment="1">
      <alignment vertical="center"/>
    </xf>
    <xf numFmtId="9" fontId="0" fillId="0" borderId="11" xfId="0" applyNumberFormat="1" applyBorder="1" applyAlignment="1">
      <alignment vertical="center"/>
    </xf>
    <xf numFmtId="0" fontId="12" fillId="0" borderId="0" xfId="0" applyFont="1"/>
    <xf numFmtId="0" fontId="11" fillId="0" borderId="1" xfId="0" applyFont="1" applyBorder="1" applyAlignment="1">
      <alignment horizontal="left" textRotation="90"/>
    </xf>
    <xf numFmtId="0" fontId="12" fillId="0" borderId="1" xfId="0" applyFont="1" applyBorder="1"/>
    <xf numFmtId="0" fontId="12" fillId="0" borderId="1" xfId="0" applyFont="1" applyBorder="1" applyAlignment="1">
      <alignment horizontal="center" textRotation="53"/>
    </xf>
    <xf numFmtId="0" fontId="0" fillId="0" borderId="3" xfId="0" applyBorder="1" applyAlignment="1">
      <alignment horizontal="left"/>
    </xf>
    <xf numFmtId="0" fontId="13" fillId="3" borderId="12" xfId="2" applyBorder="1" applyAlignment="1">
      <alignment horizontal="left" wrapText="1"/>
    </xf>
    <xf numFmtId="0" fontId="0" fillId="0" borderId="0" xfId="1" applyNumberFormat="1" applyFont="1"/>
    <xf numFmtId="0" fontId="14" fillId="0" borderId="0" xfId="3" applyAlignment="1">
      <alignment vertical="center"/>
    </xf>
    <xf numFmtId="0" fontId="14" fillId="0" borderId="0" xfId="3" applyAlignment="1">
      <alignment vertical="center" wrapText="1"/>
    </xf>
    <xf numFmtId="0" fontId="10" fillId="2" borderId="1" xfId="0" applyFont="1" applyFill="1" applyBorder="1" applyAlignment="1">
      <alignment horizontal="center" vertical="center" textRotation="90" wrapText="1"/>
    </xf>
    <xf numFmtId="0" fontId="12" fillId="2" borderId="0" xfId="0" applyFont="1" applyFill="1"/>
    <xf numFmtId="0" fontId="0" fillId="2" borderId="13" xfId="0" applyFill="1" applyBorder="1" applyAlignment="1">
      <alignment horizontal="center"/>
    </xf>
    <xf numFmtId="0" fontId="12" fillId="2" borderId="13" xfId="0" applyFont="1" applyFill="1" applyBorder="1" applyAlignment="1">
      <alignment horizontal="center"/>
    </xf>
    <xf numFmtId="0" fontId="16" fillId="0" borderId="1" xfId="0" applyFont="1" applyBorder="1" applyAlignment="1">
      <alignment horizontal="left" textRotation="90"/>
    </xf>
    <xf numFmtId="0" fontId="0" fillId="2" borderId="13" xfId="0" applyFill="1" applyBorder="1" applyAlignment="1">
      <alignment horizontal="center" vertical="center" wrapText="1"/>
    </xf>
    <xf numFmtId="0" fontId="0" fillId="0" borderId="0" xfId="0" applyNumberFormat="1" applyFill="1"/>
    <xf numFmtId="0" fontId="0" fillId="0" borderId="13" xfId="0" applyFill="1" applyBorder="1" applyAlignment="1">
      <alignment horizontal="center"/>
    </xf>
    <xf numFmtId="0" fontId="9" fillId="0" borderId="13" xfId="0" applyFont="1" applyFill="1" applyBorder="1" applyAlignment="1">
      <alignment horizontal="left"/>
    </xf>
    <xf numFmtId="0" fontId="0" fillId="0" borderId="13" xfId="0" applyFill="1" applyBorder="1" applyAlignment="1">
      <alignment horizontal="left" indent="1"/>
    </xf>
    <xf numFmtId="0" fontId="8" fillId="0" borderId="13" xfId="0" applyFont="1" applyFill="1" applyBorder="1" applyAlignment="1">
      <alignment horizontal="left" indent="2"/>
    </xf>
    <xf numFmtId="0" fontId="10" fillId="0" borderId="1" xfId="0" applyFont="1" applyFill="1" applyBorder="1" applyAlignment="1">
      <alignment horizontal="left" textRotation="90"/>
    </xf>
    <xf numFmtId="0" fontId="12" fillId="0" borderId="13" xfId="0" applyNumberFormat="1" applyFont="1" applyFill="1" applyBorder="1"/>
    <xf numFmtId="0" fontId="12" fillId="0" borderId="13" xfId="0" applyFont="1" applyFill="1" applyBorder="1" applyAlignment="1">
      <alignment horizontal="center"/>
    </xf>
    <xf numFmtId="0" fontId="0" fillId="0" borderId="13" xfId="0" applyFill="1" applyBorder="1" applyAlignment="1">
      <alignment horizontal="left" wrapText="1" indent="3"/>
    </xf>
    <xf numFmtId="0" fontId="12" fillId="2" borderId="13" xfId="0" applyNumberFormat="1" applyFont="1" applyFill="1" applyBorder="1"/>
    <xf numFmtId="0" fontId="0" fillId="2" borderId="13" xfId="0" applyFill="1" applyBorder="1" applyAlignment="1">
      <alignment horizontal="center"/>
    </xf>
    <xf numFmtId="0" fontId="0" fillId="0" borderId="13" xfId="0" applyFill="1" applyBorder="1" applyAlignment="1">
      <alignment horizontal="center"/>
    </xf>
    <xf numFmtId="0" fontId="0" fillId="2" borderId="13"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horizontal="center" vertical="center" wrapText="1"/>
    </xf>
    <xf numFmtId="0" fontId="10" fillId="0" borderId="1" xfId="0" applyFont="1" applyFill="1" applyBorder="1" applyAlignment="1">
      <alignment horizontal="center" vertical="center" textRotation="90" wrapText="1"/>
    </xf>
    <xf numFmtId="0" fontId="15" fillId="0" borderId="13" xfId="0" applyFont="1" applyFill="1" applyBorder="1" applyAlignment="1">
      <alignment horizontal="left" indent="5"/>
    </xf>
    <xf numFmtId="0" fontId="5" fillId="0" borderId="13" xfId="0" applyFont="1" applyFill="1" applyBorder="1" applyAlignment="1">
      <alignment horizontal="left" indent="3"/>
    </xf>
    <xf numFmtId="0" fontId="0" fillId="0" borderId="13" xfId="0" applyFill="1" applyBorder="1" applyAlignment="1">
      <alignment horizontal="left" wrapText="1" indent="4"/>
    </xf>
    <xf numFmtId="0" fontId="0" fillId="0" borderId="0" xfId="0" applyFill="1"/>
    <xf numFmtId="0" fontId="0" fillId="0" borderId="0" xfId="0" applyFill="1" applyAlignment="1">
      <alignment wrapText="1"/>
    </xf>
    <xf numFmtId="0" fontId="0" fillId="0" borderId="1" xfId="0" applyFill="1" applyBorder="1"/>
  </cellXfs>
  <cellStyles count="4">
    <cellStyle name="Hyperlink" xfId="3" builtinId="8"/>
    <cellStyle name="Neutral" xfId="2" builtinId="28"/>
    <cellStyle name="Normal" xfId="0" builtinId="0"/>
    <cellStyle name="Percent" xfId="1" builtinId="5"/>
  </cellStyles>
  <dxfs count="625">
    <dxf>
      <fill>
        <patternFill patternType="none">
          <bgColor indexed="65"/>
        </patternFill>
      </fill>
    </dxf>
    <dxf>
      <fill>
        <patternFill patternType="none">
          <bgColor indexed="65"/>
        </patternFill>
      </fill>
    </dxf>
    <dxf>
      <fill>
        <patternFill patternType="solid">
          <bgColor rgb="FFE685C9"/>
        </patternFill>
      </fill>
    </dxf>
    <dxf>
      <alignment wrapText="1" indent="0"/>
    </dxf>
    <dxf>
      <alignment wrapText="1" indent="0"/>
    </dxf>
    <dxf>
      <alignment wrapText="0"/>
    </dxf>
    <dxf>
      <alignment wrapText="0"/>
    </dxf>
    <dxf>
      <fill>
        <patternFill patternType="none">
          <bgColor indexed="65"/>
        </patternFill>
      </fill>
    </dxf>
    <dxf>
      <fill>
        <patternFill patternType="none">
          <bgColor indexed="65"/>
        </patternFill>
      </fill>
    </dxf>
    <dxf>
      <fill>
        <patternFill patternType="none">
          <bgColor indexed="65"/>
        </patternFill>
      </fill>
    </dxf>
    <dxf>
      <alignment wrapText="1" indent="0"/>
    </dxf>
    <dxf>
      <alignment wrapText="1" indent="0"/>
    </dxf>
    <dxf>
      <alignment wrapText="0"/>
    </dxf>
    <dxf>
      <alignment wrapText="0"/>
    </dxf>
    <dxf>
      <fill>
        <patternFill patternType="none">
          <bgColor indexed="65"/>
        </patternFill>
      </fill>
    </dxf>
    <dxf>
      <fill>
        <patternFill patternType="solid">
          <bgColor rgb="FFE685C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indexed="65"/>
        </patternFill>
      </fill>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alignment wrapText="0" indent="0"/>
    </dxf>
    <dxf>
      <alignment wrapText="1"/>
    </dxf>
    <dxf>
      <fill>
        <patternFill patternType="none">
          <bgColor indexed="65"/>
        </patternFill>
      </fill>
    </dxf>
    <dxf>
      <fill>
        <patternFill patternType="none">
          <bgColor indexed="65"/>
        </patternFill>
      </fill>
    </dxf>
    <dxf>
      <alignment wrapText="0" indent="0"/>
    </dxf>
    <dxf>
      <alignment wrapText="1"/>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val="0"/>
      </font>
    </dxf>
    <dxf>
      <font>
        <sz val="26"/>
      </font>
    </dxf>
    <dxf>
      <font>
        <sz val="14"/>
      </font>
    </dxf>
    <dxf>
      <font>
        <b/>
      </font>
    </dxf>
    <dxf>
      <fill>
        <patternFill patternType="none">
          <bgColor indexed="65"/>
        </patternFill>
      </fill>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font>
        <b/>
      </font>
    </dxf>
    <dxf>
      <font>
        <b/>
      </font>
    </dxf>
    <dxf>
      <fill>
        <patternFill patternType="none">
          <bgColor indexed="65"/>
        </patternFill>
      </fill>
    </dxf>
    <dxf>
      <fill>
        <patternFill patternType="none">
          <bgColor indexed="65"/>
        </patternFill>
      </fill>
    </dxf>
    <dxf>
      <fill>
        <patternFill>
          <bgColor theme="8" tint="-0.249977111117893"/>
        </patternFill>
      </fill>
    </dxf>
    <dxf>
      <font>
        <color theme="0" tint="-4.9989318521683403E-2"/>
      </font>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border>
        <horizontal style="thin">
          <color theme="8" tint="0.59996337778862885"/>
        </horizontal>
      </border>
    </dxf>
    <dxf>
      <border>
        <left style="thin">
          <color auto="1"/>
        </left>
        <right style="thin">
          <color auto="1"/>
        </right>
        <top style="thin">
          <color auto="1"/>
        </top>
        <bottom style="thin">
          <color auto="1"/>
        </bottom>
        <vertical style="thin">
          <color auto="1"/>
        </vertical>
      </border>
    </dxf>
    <dxf>
      <fill>
        <patternFill patternType="solid">
          <bgColor theme="8" tint="0.79998168889431442"/>
        </patternFill>
      </fill>
    </dxf>
    <dxf>
      <alignment horizontal="left" textRotation="60"/>
    </dxf>
    <dxf>
      <alignment vertical="bottom"/>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alignment textRotation="255"/>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fill>
        <patternFill patternType="none">
          <bgColor indexed="65"/>
        </patternFill>
      </fill>
    </dxf>
    <dxf>
      <font>
        <sz val="9"/>
      </font>
    </dxf>
    <dxf>
      <font>
        <sz val="9"/>
      </font>
    </dxf>
    <dxf>
      <font>
        <b val="0"/>
      </font>
    </dxf>
    <dxf>
      <font>
        <b val="0"/>
      </font>
    </dxf>
    <dxf>
      <fill>
        <patternFill patternType="none">
          <bgColor indexed="65"/>
        </patternFill>
      </fill>
    </dxf>
    <dxf>
      <fill>
        <patternFill patternType="none">
          <bgColor indexed="65"/>
        </patternFill>
      </fill>
    </dxf>
    <dxf>
      <font>
        <b/>
      </font>
    </dxf>
    <dxf>
      <font>
        <sz val="1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0000FF"/>
      </font>
    </dxf>
    <dxf>
      <font>
        <b/>
      </font>
    </dxf>
    <dxf>
      <font>
        <b/>
      </font>
    </dxf>
    <dxf>
      <alignment wrapText="1"/>
    </dxf>
    <dxf>
      <alignment textRotation="90"/>
    </dxf>
    <dxf>
      <font>
        <b val="0"/>
      </font>
    </dxf>
    <dxf>
      <font>
        <sz val="26"/>
      </font>
    </dxf>
    <dxf>
      <font>
        <sz val="14"/>
      </font>
    </dxf>
    <dxf>
      <font>
        <b/>
      </font>
    </dxf>
    <dxf>
      <fill>
        <patternFill patternType="none">
          <bgColor indexed="65"/>
        </patternFill>
      </fill>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bgColor theme="8" tint="-0.249977111117893"/>
        </patternFill>
      </fill>
    </dxf>
    <dxf>
      <fill>
        <patternFill>
          <bgColor theme="8" tint="-0.249977111117893"/>
        </patternFill>
      </fill>
    </dxf>
    <dxf>
      <font>
        <color theme="0" tint="-4.9989318521683403E-2"/>
      </font>
    </dxf>
    <dxf>
      <font>
        <color theme="0" tint="-4.9989318521683403E-2"/>
      </font>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border>
        <horizontal style="thin">
          <color theme="8" tint="0.59996337778862885"/>
        </horizont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fill>
        <patternFill patternType="solid">
          <bgColor theme="8" tint="0.79998168889431442"/>
        </patternFill>
      </fill>
    </dxf>
    <dxf>
      <alignment horizontal="left" textRotation="60"/>
    </dxf>
    <dxf>
      <alignment horizontal="left" textRotation="60"/>
    </dxf>
    <dxf>
      <alignment vertical="bottom"/>
    </dxf>
    <dxf>
      <alignment vertical="bottom"/>
    </dxf>
    <dxf>
      <fill>
        <patternFill patternType="none">
          <bgColor indexed="65"/>
        </patternFill>
      </fill>
    </dxf>
    <dxf>
      <fill>
        <patternFill patternType="none">
          <bgColor indexed="65"/>
        </patternFill>
      </fill>
    </dxf>
    <dxf>
      <fill>
        <patternFill patternType="none">
          <bgColor indexed="65"/>
        </patternFill>
      </fill>
    </dxf>
    <dxf>
      <alignment textRotation="0"/>
    </dxf>
    <dxf>
      <alignment textRotation="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E685C9"/>
        </patternFill>
      </fill>
    </dxf>
    <dxf>
      <font>
        <sz val="9"/>
      </font>
    </dxf>
    <dxf>
      <font>
        <sz val="9"/>
      </font>
    </dxf>
    <dxf>
      <font>
        <sz val="9"/>
      </font>
    </dxf>
    <dxf>
      <font>
        <sz val="9"/>
      </font>
    </dxf>
    <dxf>
      <font>
        <b val="0"/>
      </font>
    </dxf>
    <dxf>
      <font>
        <b val="0"/>
      </font>
    </dxf>
    <dxf>
      <font>
        <b val="0"/>
      </font>
    </dxf>
    <dxf>
      <font>
        <b val="0"/>
      </font>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sz val="11"/>
      </font>
    </dxf>
    <dxf>
      <font>
        <sz val="11"/>
      </font>
    </dxf>
    <dxf>
      <fill>
        <patternFill patternType="none">
          <bgColor indexed="65"/>
        </patternFill>
      </fill>
    </dxf>
    <dxf>
      <alignment wrapText="1"/>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fill>
        <patternFill patternType="none">
          <bgColor indexed="65"/>
        </patternFill>
      </fill>
    </dxf>
    <dxf>
      <font>
        <sz val="11"/>
      </font>
    </dxf>
    <dxf>
      <font>
        <sz val="11"/>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ont>
        <b val="0"/>
      </font>
    </dxf>
    <dxf>
      <font>
        <b val="0"/>
      </font>
    </dxf>
    <dxf>
      <font>
        <b val="0"/>
      </font>
    </dxf>
    <dxf>
      <font>
        <b val="0"/>
      </font>
    </dxf>
    <dxf>
      <font>
        <sz val="9"/>
      </font>
    </dxf>
    <dxf>
      <font>
        <sz val="9"/>
      </font>
    </dxf>
    <dxf>
      <font>
        <sz val="9"/>
      </font>
    </dxf>
    <dxf>
      <font>
        <sz val="9"/>
      </font>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0"/>
    </dxf>
    <dxf>
      <alignment textRotation="0"/>
    </dxf>
    <dxf>
      <fill>
        <patternFill patternType="none">
          <bgColor indexed="65"/>
        </patternFill>
      </fill>
    </dxf>
    <dxf>
      <fill>
        <patternFill patternType="none">
          <bgColor indexed="65"/>
        </patternFill>
      </fill>
    </dxf>
    <dxf>
      <fill>
        <patternFill patternType="none">
          <bgColor indexed="65"/>
        </patternFill>
      </fill>
    </dxf>
    <dxf>
      <alignment vertical="bottom"/>
    </dxf>
    <dxf>
      <alignment vertical="bottom"/>
    </dxf>
    <dxf>
      <alignment horizontal="left" textRotation="60"/>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color theme="0" tint="-4.9989318521683403E-2"/>
      </font>
    </dxf>
    <dxf>
      <font>
        <color theme="0" tint="-4.9989318521683403E-2"/>
      </font>
    </dxf>
    <dxf>
      <fill>
        <patternFill>
          <bgColor theme="8" tint="-0.249977111117893"/>
        </patternFill>
      </fill>
    </dxf>
    <dxf>
      <fill>
        <patternFill>
          <bgColor theme="8" tint="-0.249977111117893"/>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ill>
        <patternFill patternType="none">
          <bgColor indexed="65"/>
        </patternFill>
      </fill>
    </dxf>
    <dxf>
      <font>
        <b/>
      </font>
    </dxf>
    <dxf>
      <font>
        <sz val="14"/>
      </font>
    </dxf>
    <dxf>
      <font>
        <sz val="26"/>
      </font>
    </dxf>
    <dxf>
      <font>
        <b val="0"/>
      </font>
    </dxf>
    <dxf>
      <alignment textRotation="90"/>
    </dxf>
    <dxf>
      <alignment wrapText="1"/>
    </dxf>
    <dxf>
      <font>
        <b/>
      </font>
    </dxf>
    <dxf>
      <font>
        <b/>
      </font>
    </dxf>
    <dxf>
      <font>
        <color rgb="FF0000FF"/>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1"/>
      </font>
    </dxf>
    <dxf>
      <font>
        <b/>
      </font>
    </dxf>
    <dxf>
      <fill>
        <patternFill patternType="none">
          <bgColor indexed="65"/>
        </patternFill>
      </fill>
    </dxf>
    <dxf>
      <fill>
        <patternFill patternType="none">
          <bgColor indexed="65"/>
        </patternFill>
      </fill>
    </dxf>
    <dxf>
      <font>
        <b val="0"/>
      </font>
    </dxf>
    <dxf>
      <font>
        <b val="0"/>
      </font>
    </dxf>
    <dxf>
      <font>
        <sz val="9"/>
      </font>
    </dxf>
    <dxf>
      <font>
        <sz val="9"/>
      </font>
    </dxf>
    <dxf>
      <fill>
        <patternFill patternType="none">
          <bgColor indexed="65"/>
        </patternFill>
      </fill>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alignment textRotation="255"/>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vertical="bottom"/>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color theme="0" tint="-4.9989318521683403E-2"/>
      </font>
    </dxf>
    <dxf>
      <fill>
        <patternFill>
          <bgColor theme="8" tint="-0.249977111117893"/>
        </patternFill>
      </fill>
    </dxf>
    <dxf>
      <fill>
        <patternFill patternType="none">
          <bgColor indexed="65"/>
        </patternFill>
      </fill>
    </dxf>
    <dxf>
      <fill>
        <patternFill patternType="none">
          <bgColor indexed="65"/>
        </patternFill>
      </fill>
    </dxf>
    <dxf>
      <font>
        <b/>
      </font>
    </dxf>
    <dxf>
      <font>
        <b/>
      </font>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ill>
        <patternFill patternType="none">
          <bgColor indexed="65"/>
        </patternFill>
      </fill>
    </dxf>
    <dxf>
      <font>
        <b/>
      </font>
    </dxf>
    <dxf>
      <font>
        <sz val="14"/>
      </font>
    </dxf>
    <dxf>
      <font>
        <sz val="26"/>
      </font>
    </dxf>
    <dxf>
      <font>
        <b val="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s>
  <tableStyles count="0" defaultTableStyle="TableStyleMedium2" defaultPivotStyle="PivotStyleLight16"/>
  <colors>
    <mruColors>
      <color rgb="FF0000FF"/>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microsoft.com/office/2017/06/relationships/rdRichValueStructure" Target="richData/rdrichvaluestructure.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connections" Target="connections.xml"/><Relationship Id="rId17" Type="http://schemas.microsoft.com/office/2017/06/relationships/rdRichValue" Target="richData/rdrichvalue.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microsoft.com/office/2017/06/relationships/rdRichValueTypes" Target="richData/rdRichValueTyp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73.647899189818" backgroundQuery="1" createdVersion="8" refreshedVersion="8" minRefreshableVersion="3" recordCount="0" supportSubquery="1" supportAdvancedDrill="1" xr:uid="{13C4A5DB-7BC1-4C31-A4D5-09EEF81F1699}">
  <cacheSource type="external" connectionId="1"/>
  <cacheFields count="7">
    <cacheField name="[Viewpoints_Statements].[ViewpointName].[ViewpointName]" caption="ViewpointName" numFmtId="0" hierarchy="14" level="1">
      <sharedItems count="2">
        <s v="CICD developer"/>
        <s v="RPI management"/>
      </sharedItems>
    </cacheField>
    <cacheField name="[Viewpoints_Statements].[PrimaryResource].[PrimaryResource]" caption="PrimaryResource" numFmtId="0" hierarchy="15" level="1">
      <sharedItems count="21">
        <s v="B pipeline"/>
        <s v="Configuracion inicial de server rpi"/>
        <s v="Swap"/>
        <s v="Step"/>
        <s v="Artifact"/>
        <s v="Job"/>
        <s v="Dockerfile"/>
        <s v="requirements.txt"/>
        <s v="Docker"/>
        <s v="Workflow"/>
        <s v="Trigger de proceso"/>
        <s v="Actions"/>
        <s v="Variables de deployment"/>
        <s v="Archivo yml"/>
        <s v="Runner"/>
        <s v="Variables de repositorio"/>
        <s v="Github"/>
        <s v="CICD developer"/>
        <s v="RPI management"/>
        <s v="venv"/>
        <s v="virtualenv"/>
      </sharedItems>
    </cacheField>
    <cacheField name="[Viewpoints_Statements].[SecondaryResource].[SecondaryResource]" caption="SecondaryResource" numFmtId="0" hierarchy="17" level="1">
      <sharedItems containsBlank="1" count="36">
        <s v="Swap"/>
        <s v="Variables de entorno"/>
        <s v="Step"/>
        <s v="Artifact"/>
        <s v="Job"/>
        <s v="Dockerfile"/>
        <s v="requirements.txt"/>
        <s v="virtualenv"/>
        <s v="Docker"/>
        <s v="Workflow"/>
        <s v="Trigger de proceso"/>
        <s v="Archivo yml"/>
        <s v="User"/>
        <m/>
        <s v="Action"/>
        <s v="Build no determinista"/>
        <s v="Configruacion"/>
        <s v="Dependencias"/>
        <s v="Disco"/>
        <s v="Docker container"/>
        <s v="Horario"/>
        <s v="Imagen"/>
        <s v="Network"/>
        <s v="OOM"/>
        <s v="pip"/>
        <s v="Proceso"/>
        <s v="Programa"/>
        <s v="Pull"/>
        <s v="Push"/>
        <s v="Self-hosted"/>
        <s v="Shell"/>
        <s v="Sistema externo"/>
        <s v="Sistema operativo"/>
        <s v="SSH key"/>
        <s v="Terminal"/>
        <s v="Working directory"/>
      </sharedItems>
    </cacheField>
    <cacheField name="[Resources].[Granularity Level].[Granularity Level]" caption="Granularity Level" numFmtId="0" hierarchy="10" level="1">
      <sharedItems containsString="0" containsBlank="1" containsNumber="1" minValue="0.2" maxValue="0.91" count="14">
        <m/>
        <n v="0.2"/>
        <n v="0.3"/>
        <n v="0.35"/>
        <n v="0.45"/>
        <n v="0.48"/>
        <n v="0.5"/>
        <n v="0.55000000000000004"/>
        <n v="0.6"/>
        <n v="0.63"/>
        <n v="0.65"/>
        <n v="0.66"/>
        <n v="0.9"/>
        <n v="0.91"/>
      </sharedItems>
    </cacheField>
    <cacheField name="[ResourcesForSecondaryResourcesColumn].[SecGranularity Level].[SecGranularity Level]" caption="SecGranularity Level" numFmtId="0" hierarchy="13" level="1">
      <sharedItems containsString="0" containsBlank="1" containsNumber="1" minValue="0.2" maxValue="1" count="11">
        <n v="0.2"/>
        <n v="0.25"/>
        <n v="0.3"/>
        <n v="0.35"/>
        <n v="0.45"/>
        <n v="0.48"/>
        <n v="0.5"/>
        <n v="0.55000000000000004"/>
        <n v="0.63"/>
        <n v="1"/>
        <m/>
      </sharedItems>
    </cacheField>
    <cacheField name="[Measures].[Sum of Relevance]" caption="Sum of Relevance" numFmtId="0" hierarchy="27" level="32767"/>
    <cacheField name="[Viewpoints_Statements].[ResourceDefinition].[ResourceDefinition]" caption="ResourceDefinition" numFmtId="0" hierarchy="16" level="1">
      <sharedItems count="2">
        <s v="Todos los COMANDOS que esten dentro de un Dockerfile es ejecutado dentro del contenedor docker generado"/>
        <s v="Archivo usado por Docker o manejadores de ambientes, el cual define las versiones y las depencias a usar en el contenedor al hacer &quot;build&quot; o instalar paquetes"/>
      </sharedItems>
    </cacheField>
  </cacheFields>
  <cacheHierarchies count="38">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ResourcesForSecondaryResourcesColumn].[SecResourceName]" caption="SecResourceName" attribute="1" defaultMemberUniqueName="[ResourcesForSecondaryResourcesColumn].[SecResourceName].[All]" allUniqueName="[ResourcesForSecondaryResourcesColumn].[SecResourceName].[All]" dimensionUniqueName="[ResourcesForSecondaryResourcesColumn]" displayFolder="" count="0" memberValueDatatype="130" unbalanced="0"/>
    <cacheHierarchy uniqueName="[ResourcesForSecondaryResourcesColumn].[SecAdditionalNotes]" caption="SecAdditionalNotes" attribute="1" defaultMemberUniqueName="[ResourcesForSecondaryResourcesColumn].[SecAdditionalNotes].[All]" allUniqueName="[ResourcesForSecondaryResourcesColumn].[SecAdditionalNotes].[All]" dimensionUniqueName="[ResourcesForSecondaryResourcesColumn]" displayFolder="" count="0" memberValueDatatype="20" unbalanced="0"/>
    <cacheHierarchy uniqueName="[ResourcesForSecondaryResourcesColumn].[SecGranularity Level]" caption="SecGranularity Level" attribute="1" defaultMemberUniqueName="[ResourcesForSecondaryResourcesColumn].[SecGranularity Level].[All]" allUniqueName="[ResourcesForSecondaryResourcesColumn].[SecGranularity Level].[All]" dimensionUniqueName="[ResourcesForSecondaryResourcesColumn]" displayFolder="" count="2" memberValueDatatype="5" unbalanced="0">
      <fieldsUsage count="2">
        <fieldUsage x="-1"/>
        <fieldUsage x="4"/>
      </fieldsUsage>
    </cacheHierarchy>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6"/>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ForSecondaryResourcesColumn]" caption="__XL_Count ResourcesForSecondaryResourcesColumn" measure="1" displayFolder="" measureGroup="ResourcesForSecondaryResourcesColumn"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oneField="1" hidden="1">
      <fieldsUsage count="1">
        <fieldUsage x="5"/>
      </fieldsUsage>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9"/>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y uniqueName="[Measures].[Sum of SecGranularity Level]" caption="Sum of SecGranularity Level" measure="1" displayFolder="" measureGroup="ResourcesForSecondaryResourcesColumn" count="0" hidden="1">
      <extLst>
        <ext xmlns:x15="http://schemas.microsoft.com/office/spreadsheetml/2010/11/main" uri="{B97F6D7D-B522-45F9-BDA1-12C45D357490}">
          <x15:cacheHierarchy aggregatedColumn="13"/>
        </ext>
      </extLst>
    </cacheHierarchy>
  </cacheHierarchies>
  <kpis count="0"/>
  <dimensions count="5">
    <dimension name="GWTtable" uniqueName="[GWTtable]" caption="GWTtable"/>
    <dimension measure="1" name="Measures" uniqueName="[Measures]" caption="Measures"/>
    <dimension name="Resources" uniqueName="[Resources]" caption="Resources"/>
    <dimension name="ResourcesForSecondaryResourcesColumn" uniqueName="[ResourcesForSecondaryResourcesColumn]" caption="ResourcesForSecondaryResourcesColumn"/>
    <dimension name="Viewpoints_Statements" uniqueName="[Viewpoints_Statements]" caption="Viewpoints_Statements"/>
  </dimensions>
  <measureGroups count="4">
    <measureGroup name="GWTtable" caption="GWTtable"/>
    <measureGroup name="Resources" caption="Resources"/>
    <measureGroup name="ResourcesForSecondaryResourcesColumn" caption="ResourcesForSecondaryResourcesColumn"/>
    <measureGroup name="Viewpoints_Statements" caption="Viewpoints_Statements"/>
  </measureGroups>
  <maps count="6">
    <map measureGroup="0" dimension="0"/>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73.647900925927" backgroundQuery="1" createdVersion="8" refreshedVersion="8" minRefreshableVersion="3" recordCount="0" supportSubquery="1" supportAdvancedDrill="1" xr:uid="{6FB80D29-C383-47D7-BAD7-E32238D8E555}">
  <cacheSource type="external" connectionId="1"/>
  <cacheFields count="7">
    <cacheField name="[Viewpoints_Statements].[ViewpointName].[ViewpointName]" caption="ViewpointName" numFmtId="0" hierarchy="14" level="1">
      <sharedItems count="4">
        <s v="API"/>
        <s v="CICD developer"/>
        <s v="RPI management"/>
        <s v="Vision"/>
      </sharedItems>
    </cacheField>
    <cacheField name="[Viewpoints_Statements].[PrimaryResource].[PrimaryResource]" caption="PrimaryResource" numFmtId="0" hierarchy="15" level="1">
      <sharedItems count="38">
        <s v="API"/>
        <s v="B pipeline"/>
        <s v="Configuracion inicial de server rpi"/>
        <s v="Swap"/>
        <s v="Step"/>
        <s v="Artifact"/>
        <s v="Job"/>
        <s v="Dockerfile"/>
        <s v="requirements.txt"/>
        <s v="Docker"/>
        <s v="Workflow"/>
        <s v="Trigger de proceso"/>
        <s v="Actions"/>
        <s v="Variables de deployment"/>
        <s v="Archivo yml"/>
        <s v="Runner"/>
        <s v="Variables de repositorio"/>
        <s v="Github"/>
        <s v="CICD developer"/>
        <s v="RPI management"/>
        <s v="venv"/>
        <s v="virtualenv"/>
        <s v="Estandar"/>
        <s v="Incertidumbre"/>
        <s v="Intervencion"/>
        <s v="Korea"/>
        <s v="Metrica"/>
        <s v="Modelar"/>
        <s v="Modelo"/>
        <s v="Nitrogeno"/>
        <s v="Norma"/>
        <s v="Problema"/>
        <s v="Quintuple helice"/>
        <s v="Simulacion"/>
        <s v="Suelos"/>
        <s v="Variable"/>
        <s v="Variables"/>
        <s v="Vision"/>
      </sharedItems>
    </cacheField>
    <cacheField name="[Resources].[Granularity Level].[Granularity Level]" caption="Granularity Level" numFmtId="0" hierarchy="10" level="1">
      <sharedItems containsString="0" containsBlank="1" containsNumber="1" minValue="0.2" maxValue="0.91" count="14">
        <n v="0.91"/>
        <m/>
        <n v="0.2"/>
        <n v="0.3"/>
        <n v="0.35"/>
        <n v="0.45"/>
        <n v="0.48"/>
        <n v="0.5"/>
        <n v="0.55000000000000004"/>
        <n v="0.6"/>
        <n v="0.63"/>
        <n v="0.65"/>
        <n v="0.66"/>
        <n v="0.9"/>
      </sharedItems>
    </cacheField>
    <cacheField name="[Measures].[Sum of Relevance]" caption="Sum of Relevance" numFmtId="0" hierarchy="27" level="32767"/>
    <cacheField name="[Viewpoints_Statements].[SecondaryResource].[SecondaryResource]" caption="SecondaryResource" numFmtId="0" hierarchy="17" level="1">
      <sharedItems containsBlank="1" count="41">
        <m/>
        <s v="Disco"/>
        <s v="Build no determinista"/>
        <s v="Shell"/>
        <s v="Step"/>
        <s v="Self-hosted"/>
        <s v="Docker container"/>
        <s v="Network"/>
        <s v="Sistema operativo"/>
        <s v="Programa"/>
        <s v="SSH key"/>
        <s v="requirements.txt"/>
        <s v="Imagen"/>
        <s v="Dockerfile"/>
        <s v="Dependencias"/>
        <s v="Swap"/>
        <s v="OOM"/>
        <s v="Variables de entorno"/>
        <s v="Job"/>
        <s v="Docker"/>
        <s v="Working directory"/>
        <s v="virtualenv"/>
        <s v="Horario"/>
        <s v="Sistema externo"/>
        <s v="Pull"/>
        <s v="Push"/>
        <s v="Artifact"/>
        <s v="Trigger de proceso"/>
        <s v="Workflow"/>
        <s v="Proceso"/>
        <s v="Configruacion"/>
        <s v="User"/>
        <s v="Archivo yml"/>
        <s v="Action"/>
        <s v="Terminal"/>
        <s v="pip"/>
        <s v="Variables"/>
        <s v="Clima"/>
        <s v="Ozono"/>
        <s v="Agua"/>
        <s v="Sistema"/>
      </sharedItems>
    </cacheField>
    <cacheField name="[Viewpoints_Statements].[KindOfDefinition].[KindOfDefinition]" caption="KindOfDefinition" numFmtId="0" hierarchy="19" level="1">
      <sharedItems count="11">
        <s v="Definicion"/>
        <s v="Documentacion"/>
        <s v="Problema"/>
        <s v="Detalle"/>
        <s v="Capacidad"/>
        <s v="Beneficio"/>
        <s v="Clonar repositorio"/>
        <s v="Hecho"/>
        <s v="Online"/>
        <s v="Registro"/>
        <s v="Uso"/>
      </sharedItems>
    </cacheField>
    <cacheField name="[Viewpoints_Statements].[ResourceDefinition].[ResourceDefinition]" caption="ResourceDefinition" numFmtId="0" hierarchy="16" level="1">
      <sharedItems count="89" longText="1">
        <s v="Viewpoint sobre el API que sirve de comunicacion entre la aplicacion Agrismart y los comandos que realizar sobre las plantas que las ejecuta el agrismart"/>
        <s v="Bitbucket pieplines, el analogo de github actions pero en bitbucket"/>
        <s v="En notas adicionales se muestra el link donde se creo la configuracion del server rpi CICD"/>
        <s v="Proceso de mover datos de la RAM hacia el disco(un lugar especial para esto) cuando la RAM esta llena"/>
        <s v="Ocasiona alta latencia por lecturas de disco si se realiza mucho"/>
        <s v="Para descativarlo, hay que hacer que Priority diga &quot;-2&quot; al hacer &quot;sudo swapon -sv&quot;, y desactivarlo haciendo &quot;sudo swapoff -av&quot;, abrir &quot;/etc/fstab&quot; y eliminar los archivos de conf de swap, y rebootear"/>
        <s v="Tener el swap activo cuando se usa un docker image para realizar builds puede generar builds no deterministicos(donde el build puede ser exitoso unas veces, y otras no)"/>
        <s v="Pasos individuales en un Job, pueden ser acciones(acciones predefinidas del marketplace de github) o comandos shell"/>
        <s v="Corre en shells Diferentes(no comparten variables de entorno por ejemplo)"/>
        <s v="Permite que Steps dentro del workflow compartan variables entre ellas"/>
        <s v="Archivo o folders generado en la maquina Runner de un workflow CI CD, el cual normalmente queda ignorado y dejado a nivel de maquina, pero se puede indicar al workflow que agarre y use estos archivos, y ahora trabaje con ellos a nivel de workflow"/>
        <s v="Puede tener varios steps"/>
        <s v="Definen una serie de pasos para realizar una tarea"/>
        <s v="Cada label de &quot;job&quot; debe tener la siguinete linea cuando se tiene que hacer en un server que es propiedad nuestra &quot;runs-on: self-hosted&quot;(en bitbucket debe ser &quot;runs-on: self-hosted \n linux&quot;)"/>
        <s v="Todos los COMANDOS que esten dentro de un Dockerfile es ejecutado dentro del contenedor docker generado"/>
        <s v="Archivo usado por Docker o manejadores de ambientes, el cual define las versiones y las depencias a usar en el contenedor al hacer &quot;build&quot; o instalar paquetes"/>
        <s v="Permite que la app tenga su propio networking donde trabajar"/>
        <s v="Permite que la app tenga su propio sistema operativo donde trabajar"/>
        <s v="Permite que la app tenga sus propios programas con los cuales trabajar"/>
        <s v="Necesita tener una llave SSH cuando se quiera clonar un repositorio dentro del docker"/>
        <s v="Usa el archivo requirements.txt, el cual define las versiones y las depencias a usar en el contenedor al hacer &quot;build&quot;"/>
        <s v="Necesita una imagen ESPECIFICA para el caso en el que es usado, lo que da mas trabajo en su configuracion"/>
        <s v="Correr &quot;docker build&quot; en la terminal ejecutara todos los comandos dentro del Dockerfile"/>
        <s v="Encargado de instalar dependencias para el build del codigo"/>
        <s v="Puede generar problemas si la maquina tiene activado el swap"/>
        <s v="Pueden generarse muchos contenedores sin que sea aparente, correrr &quot;docker ps -a&quot; para ver todos los contenedores existentes en la maquina y revisar"/>
        <s v="Si no hay mucha RAM, se puede dar un &quot;Out Of Memory&quot;, que puede matar procesos como el docker para tener RAM"/>
        <s v="Puede modificar variables de entorno"/>
        <s v="Puede tener Jobs"/>
        <s v="Basicamente son los componentes de un arhcivo yml para crear eventos, triggers, etc"/>
        <s v="Al correr en un docker(como es el caso de bitbucket linux ARM Docker), TODOS los comandos se ejecutan DENTRO de la imagen docker, y no en el sistema linux host(no puede accederse al filesystem de linux por ejemplo)"/>
        <s v="El working directoy cuando es de tipo Linux Shell esta especificado en el comando que activa y pone Online al runner, el configurado en este proyecto es &quot;temp/&quot;"/>
        <s v="Correr un virtualenv dentro de un workflow puede que lo cree multiples veces en vez de guardarlo o cachearlo y pasarlo entre steps"/>
        <s v="Puede ser activado en algun momento planeado programado"/>
        <s v="Puede ser activado por un evento de un sistema externo"/>
        <s v="Puede ser activado por un Pull"/>
        <s v="Puede ser activado por un Push"/>
        <s v="Github Actions, servicio de CICD para la administracion e implementacion del mismo por medio de workflows"/>
        <s v="Pueden reemplazar variables de entorno con el mismo nombre, y tambien reemplazar variables de repositorio para arriba de bitbucket"/>
        <s v="Variables pero especificas a ciertos deploys dentro de un repositorio especifico en BB, configurado en la seccion de Pipelines"/>
        <s v="Si se modifica su valor en un step, los demas steps NO ven este cambio, y queda con el valor original"/>
        <s v="Define los artifacts con los que el workflow va a guardar y trabajar"/>
        <s v="Configura TODOS los procesos que puedan pasar en github"/>
        <s v="Crea triggers para cuando suceda algun evento o algo"/>
        <s v="DEFINE los workflows por ejecutar en los procesos y pipelilnes"/>
        <s v="Define procesos que pueden darse"/>
        <s v="El archivo con toda la configuracion es &quot;bitbucket-pipelines.yml&quot;(DEBE estar en la raiz del repositorio), con todos los procesos y dice en donde correr(self hosted runner)"/>
        <s v="Se configura en el directorio &quot;.github/workflows&quot;"/>
        <s v="El runner corre como el usuario(de linux) que lo puso Online(con el comando de activacion correspondiente)"/>
        <s v="Si el runner de bitbucket es tipo Linux Shell, hay que anhadir a cada step &quot;self.hosted&quot; y &quot;linux.shell&quot; en  el archivo yml para ejecutar esos steps en el runner que tenemos"/>
        <s v="Si el runner en el rpi es del tipo Linux Docker(i.e. el runner tiene las mismas RESTRICCIONES que tendria un contenedor docker)"/>
        <s v="Si el runner es tipo Linux Docker, hay que  activar el runner, hay que hacer que inicie al ser un docker con el comando &quot;docker start &lt;id-del-runner&gt;&quot;, mas detalles en notas"/>
        <s v="Si el runner esta bitbucket como tipo Linux Docker ARM(BETA), puede dar problemas dificiles de resolver donde se queda colgado el docker al ejecutar cualquier comando en el host"/>
        <s v="Comando para activacion del runner(tipo Linux Docker ARM) segun bitbucket y output del mismo"/>
        <s v="Pueden reemplazar variables de entorno con el mismo nombre, y tambien reemplazar variables de workspace de bitbucket"/>
        <s v="Variables de un repositorio de BitBucket y que luego son variables de entorno para un runner en un workflow CI CD"/>
        <s v="Si algo cambia una variable de entorno como que el workflow cambia &quot;PATH&quot;, se generan problemas y hay que evitar esto"/>
        <s v="Aplica CICD por medio de github Actions"/>
        <s v="Viewpoint enfocado sobre los deberes y responsabilidades del rpi que sirve como CI CD de desarrollo, junto a otros como de produccion y tal_x000a_- Puede implicar temas del sistema operativo del rpi tambien"/>
        <s v="Comando para poner Online el runner tipo Linux Shell del rpi(en notas adicionales)"/>
        <s v="Comandos usados para la activacion del runner(tipo Linux Shell) segun bitbucket"/>
        <s v="Viewpoint enfocado en la administracion general de componentes del sistema operativo del rpi, como los paquetes instalados o configurados en el mismo_x000a_- Comandos con efectos permanentes en el sistema_x000a_- Archivos con efectos permanentes en el sistema"/>
        <s v="Manejador de ambiente de python para administrar paquetes entre proyectos y programas de python en una maquina"/>
        <s v="Correr el siguiente comando instalara los paquetes DENTRO del python de la maquina SOLO SI el venv NO esta activado"/>
        <s v="Para instalar todas las dependencias dentro de un venv, se ejecuta_x000a_pip install -r requirements.txt"/>
        <s v="Se diferencia de venv por el hecho de ser separado de python, pero tambien con mejor soporte y funcionalidades"/>
        <s v="Cuando virtualenv esta activo, afecta la terminal al reemplazar el comando &quot;python&quot; por el instalado en el entorno virtual"/>
        <s v="Cuando virtualenv esta activo, todo lo que se INSTALE en la terminal va a ser instalado pero SOLO para el entorno virtual"/>
        <s v="Los paquetes instalados por pip son diferentes cuando el venv esta activo y no lo esta(el Sistema Op mantiene sus propios paquetes separados del venv)"/>
        <s v="Usa el archivo requirements.txt para poder listar y administrar todos los paquetes para un venv en especifico"/>
        <s v="Usa pip para poder instalar todos los paquetes que seran adminstrados"/>
        <s v="Korea esta desarrollando una forma de estandarizar el desarrollo de la agricultura y tecnologia, junto a estandares de sistemas de sistema y tambien un sistema para administrar y desarrollar"/>
        <s v="Se tiene que manejar la incertidumbre sobre los materiales a utlilizar y los requisitos, para poder saber que informacion va a generar el valor mas real si se tiene popca incertidumbre en algo que genera informacion que luego sera procesada"/>
        <s v="Para generar motivacion por pequenhas y medianas productoras, hay que hacer intervenciones para ellos con sus problemas y poder hacer que puedan arreglar y desarrollarse, pero es dificl por este medio"/>
        <s v="La parte de desarrollo de administracion es por medio conseguir jovenes para formarlos por 20 - Informar a productores agricolas - Y generar investigacion y desarrollo en hacer nuevas tecnologias"/>
        <s v="Se usan metricas para poder monitorear y poder controlar distintas variables"/>
        <s v="Permite comunicar, entender y comprender sistemas complejos"/>
        <s v="Se trabajr en vez de un escenario, varios escenarios que se desarrollan por el hecho de que es dificl que pase un escenario o predecrilo"/>
        <s v="El ciclo del nitrogeno ees problematico, y el NO2 puede generar oxidoso nitroso por las plantas por su procesamiento, y esto danha severamente la capa de ozono"/>
        <s v="Se deben dar cambios normativos para poder facilitar y apoyar el desarrollo de organismos que se centran en el desarrollo de estsa tecnologias y produccion y su integracion"/>
        <s v="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
        <s v="Existe un exceso de nitrogeno en las zonas y se salinizan los suelos para solucionar el problema"/>
        <s v="Las distintas aristas que pueden ayudar a la tecnologia de la agricultura (foto en addnotes)"/>
        <s v="Ayuda mucho a poder saber los detalles de escenarios especificos de cambios climaticos"/>
        <s v="Pueden contener mas o menos agua, lo que afecta mucho la produccion"/>
        <s v="Son capaces de mantener el orden de la integridad del sistema completo"/>
        <s v="Las variables pueden tener las 10 V(explicar mas)"/>
        <s v="Hay que definir bien cuales variables son las criticas e importantes sobre otras"/>
        <s v="Viewpoint que se enfoca en la vision general del uso de la tecnologia para mejorar la agricultura y cultivos, optimizando sus procesos y dando soluciones a sus problemas con la tecnologia y otras disciplinas"/>
      </sharedItems>
    </cacheField>
  </cacheFields>
  <cacheHierarchies count="38">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2"/>
      </fieldsUsage>
    </cacheHierarchy>
    <cacheHierarchy uniqueName="[ResourcesForSecondaryResourcesColumn].[SecResourceName]" caption="SecResourceName" attribute="1" defaultMemberUniqueName="[ResourcesForSecondaryResourcesColumn].[SecResourceName].[All]" allUniqueName="[ResourcesForSecondaryResourcesColumn].[SecResourceName].[All]" dimensionUniqueName="[ResourcesForSecondaryResourcesColumn]" displayFolder="" count="0" memberValueDatatype="130" unbalanced="0"/>
    <cacheHierarchy uniqueName="[ResourcesForSecondaryResourcesColumn].[SecAdditionalNotes]" caption="SecAdditionalNotes" attribute="1" defaultMemberUniqueName="[ResourcesForSecondaryResourcesColumn].[SecAdditionalNotes].[All]" allUniqueName="[ResourcesForSecondaryResourcesColumn].[SecAdditionalNotes].[All]" dimensionUniqueName="[ResourcesForSecondaryResourcesColumn]" displayFolder="" count="0" memberValueDatatype="20" unbalanced="0"/>
    <cacheHierarchy uniqueName="[ResourcesForSecondaryResourcesColumn].[SecGranularity Level]" caption="SecGranularity Level" attribute="1" defaultMemberUniqueName="[ResourcesForSecondaryResourcesColumn].[SecGranularity Level].[All]" allUniqueName="[ResourcesForSecondaryResourcesColumn].[SecGranularity Level].[All]" dimensionUniqueName="[ResourcesForSecondaryResourcesColumn]"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6"/>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4"/>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2" memberValueDatatype="130" unbalanced="0">
      <fieldsUsage count="2">
        <fieldUsage x="-1"/>
        <fieldUsage x="5"/>
      </fieldsUsage>
    </cacheHierarchy>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ForSecondaryResourcesColumn]" caption="__XL_Count ResourcesForSecondaryResourcesColumn" measure="1" displayFolder="" measureGroup="ResourcesForSecondaryResourcesColumn"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oneField="1" hidden="1">
      <fieldsUsage count="1">
        <fieldUsage x="3"/>
      </fieldsUsage>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9"/>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y uniqueName="[Measures].[Sum of SecGranularity Level]" caption="Sum of SecGranularity Level" measure="1" displayFolder="" measureGroup="ResourcesForSecondaryResourcesColumn" count="0" hidden="1">
      <extLst>
        <ext xmlns:x15="http://schemas.microsoft.com/office/spreadsheetml/2010/11/main" uri="{B97F6D7D-B522-45F9-BDA1-12C45D357490}">
          <x15:cacheHierarchy aggregatedColumn="13"/>
        </ext>
      </extLst>
    </cacheHierarchy>
  </cacheHierarchies>
  <kpis count="0"/>
  <dimensions count="5">
    <dimension name="GWTtable" uniqueName="[GWTtable]" caption="GWTtable"/>
    <dimension measure="1" name="Measures" uniqueName="[Measures]" caption="Measures"/>
    <dimension name="Resources" uniqueName="[Resources]" caption="Resources"/>
    <dimension name="ResourcesForSecondaryResourcesColumn" uniqueName="[ResourcesForSecondaryResourcesColumn]" caption="ResourcesForSecondaryResourcesColumn"/>
    <dimension name="Viewpoints_Statements" uniqueName="[Viewpoints_Statements]" caption="Viewpoints_Statements"/>
  </dimensions>
  <measureGroups count="4">
    <measureGroup name="GWTtable" caption="GWTtable"/>
    <measureGroup name="Resources" caption="Resources"/>
    <measureGroup name="ResourcesForSecondaryResourcesColumn" caption="ResourcesForSecondaryResourcesColumn"/>
    <measureGroup name="Viewpoints_Statements" caption="Viewpoints_Statements"/>
  </measureGroups>
  <maps count="6">
    <map measureGroup="0" dimension="0"/>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73.647903124998"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4" level="1">
      <sharedItems count="3">
        <s v="CICD developer"/>
        <s v="RPI management"/>
        <s v="Vision"/>
      </sharedItems>
    </cacheField>
    <cacheField name="[Viewpoints_Statements].[PrimaryResource].[PrimaryResource]" caption="PrimaryResource" numFmtId="0" hierarchy="15" level="1">
      <sharedItems count="18">
        <s v="Archivo yml"/>
        <s v="Artifact"/>
        <s v="Docker"/>
        <s v="Dockerfile"/>
        <s v="Github"/>
        <s v="Job"/>
        <s v="Runner"/>
        <s v="Step"/>
        <s v="Swap"/>
        <s v="Trigger de proceso"/>
        <s v="Workflow"/>
        <s v="virtualenv"/>
        <s v="Incertidumbre"/>
        <s v="Modelo"/>
        <s v="Nitrogeno"/>
        <s v="Simulacion"/>
        <s v="Suelos"/>
        <s v="Variable"/>
      </sharedItems>
    </cacheField>
    <cacheField name="[Measures].[Count of SecondaryResource]" caption="Count of SecondaryResource" numFmtId="0" hierarchy="26" level="32767"/>
  </cacheFields>
  <cacheHierarchies count="38">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ResourcesForSecondaryResourcesColumn].[SecResourceName]" caption="SecResourceName" attribute="1" defaultMemberUniqueName="[ResourcesForSecondaryResourcesColumn].[SecResourceName].[All]" allUniqueName="[ResourcesForSecondaryResourcesColumn].[SecResourceName].[All]" dimensionUniqueName="[ResourcesForSecondaryResourcesColumn]" displayFolder="" count="0" memberValueDatatype="130" unbalanced="0"/>
    <cacheHierarchy uniqueName="[ResourcesForSecondaryResourcesColumn].[SecAdditionalNotes]" caption="SecAdditionalNotes" attribute="1" defaultMemberUniqueName="[ResourcesForSecondaryResourcesColumn].[SecAdditionalNotes].[All]" allUniqueName="[ResourcesForSecondaryResourcesColumn].[SecAdditionalNotes].[All]" dimensionUniqueName="[ResourcesForSecondaryResourcesColumn]" displayFolder="" count="0" memberValueDatatype="20" unbalanced="0"/>
    <cacheHierarchy uniqueName="[ResourcesForSecondaryResourcesColumn].[SecGranularity Level]" caption="SecGranularity Level" attribute="1" defaultMemberUniqueName="[ResourcesForSecondaryResourcesColumn].[SecGranularity Level].[All]" allUniqueName="[ResourcesForSecondaryResourcesColumn].[SecGranularity Level].[All]" dimensionUniqueName="[ResourcesForSecondaryResourcesColumn]"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ForSecondaryResourcesColumn]" caption="__XL_Count ResourcesForSecondaryResourcesColumn" measure="1" displayFolder="" measureGroup="ResourcesForSecondaryResourcesColumn"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9"/>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y uniqueName="[Measures].[Sum of SecGranularity Level]" caption="Sum of SecGranularity Level" measure="1" displayFolder="" measureGroup="ResourcesForSecondaryResourcesColumn" count="0" hidden="1">
      <extLst>
        <ext xmlns:x15="http://schemas.microsoft.com/office/spreadsheetml/2010/11/main" uri="{B97F6D7D-B522-45F9-BDA1-12C45D357490}">
          <x15:cacheHierarchy aggregatedColumn="13"/>
        </ext>
      </extLst>
    </cacheHierarchy>
  </cacheHierarchies>
  <kpis count="0"/>
  <dimensions count="5">
    <dimension name="GWTtable" uniqueName="[GWTtable]" caption="GWTtable"/>
    <dimension measure="1" name="Measures" uniqueName="[Measures]" caption="Measures"/>
    <dimension name="Resources" uniqueName="[Resources]" caption="Resources"/>
    <dimension name="ResourcesForSecondaryResourcesColumn" uniqueName="[ResourcesForSecondaryResourcesColumn]" caption="ResourcesForSecondaryResourcesColumn"/>
    <dimension name="Viewpoints_Statements" uniqueName="[Viewpoints_Statements]" caption="Viewpoints_Statements"/>
  </dimensions>
  <measureGroups count="4">
    <measureGroup name="GWTtable" caption="GWTtable"/>
    <measureGroup name="Resources" caption="Resources"/>
    <measureGroup name="ResourcesForSecondaryResourcesColumn" caption="ResourcesForSecondaryResourcesColumn"/>
    <measureGroup name="Viewpoints_Statements" caption="Viewpoints_Statements"/>
  </measureGroups>
  <maps count="6">
    <map measureGroup="0" dimension="0"/>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23" applyNumberFormats="0" applyBorderFormats="0" applyFontFormats="0" applyPatternFormats="0" applyAlignmentFormats="0" applyWidthHeightFormats="1" dataCaption="Values" tag="f40ab2b5-d730-42c5-8c2d-5c684b2f471f" updatedVersion="8" minRefreshableVersion="3" subtotalHiddenItems="1" rowGrandTotals="0" colGrandTotals="0" itemPrintTitles="1" createdVersion="8" compact="0" compactData="0" gridDropZones="1" multipleFieldFilters="0">
  <location ref="A5:C27" firstHeaderRow="2" firstDataRow="2" firstDataCol="2"/>
  <pivotFields count="3">
    <pivotField axis="axisRow"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9">
        <item x="0"/>
        <item x="1"/>
        <item x="2"/>
        <item x="3"/>
        <item x="4"/>
        <item x="5"/>
        <item x="6"/>
        <item x="7"/>
        <item x="8"/>
        <item x="9"/>
        <item x="10"/>
        <item x="11"/>
        <item x="12"/>
        <item x="13"/>
        <item x="14"/>
        <item x="15"/>
        <item x="16"/>
        <item x="17"/>
        <item t="default"/>
      </items>
    </pivotField>
    <pivotField dataField="1" compact="0" outline="0" subtotalTop="0" showAll="0"/>
  </pivotFields>
  <rowFields count="2">
    <field x="0"/>
    <field x="1"/>
  </rowFields>
  <rowItems count="21">
    <i>
      <x/>
      <x/>
    </i>
    <i r="1">
      <x v="1"/>
    </i>
    <i r="1">
      <x v="2"/>
    </i>
    <i r="1">
      <x v="3"/>
    </i>
    <i r="1">
      <x v="4"/>
    </i>
    <i r="1">
      <x v="5"/>
    </i>
    <i r="1">
      <x v="6"/>
    </i>
    <i r="1">
      <x v="7"/>
    </i>
    <i r="1">
      <x v="8"/>
    </i>
    <i r="1">
      <x v="9"/>
    </i>
    <i r="1">
      <x v="10"/>
    </i>
    <i t="default">
      <x/>
    </i>
    <i>
      <x v="1"/>
      <x v="11"/>
    </i>
    <i t="default">
      <x v="1"/>
    </i>
    <i>
      <x v="2"/>
      <x v="12"/>
    </i>
    <i r="1">
      <x v="13"/>
    </i>
    <i r="1">
      <x v="14"/>
    </i>
    <i r="1">
      <x v="15"/>
    </i>
    <i r="1">
      <x v="16"/>
    </i>
    <i r="1">
      <x v="17"/>
    </i>
    <i t="default">
      <x v="2"/>
    </i>
  </rowItems>
  <colItems count="1">
    <i/>
  </colItems>
  <dataFields count="1">
    <dataField name="Count of SecondaryResource" fld="2" subtotal="count" baseField="0" baseItem="0"/>
  </dataFields>
  <formats count="37">
    <format dxfId="624">
      <pivotArea type="all" dataOnly="0" outline="0" fieldPosition="0"/>
    </format>
    <format dxfId="623">
      <pivotArea type="origin" dataOnly="0" labelOnly="1" outline="0" fieldPosition="0"/>
    </format>
    <format dxfId="622">
      <pivotArea dataOnly="0" labelOnly="1" grandRow="1" outline="0" fieldPosition="0"/>
    </format>
    <format dxfId="621">
      <pivotArea type="origin" dataOnly="0" labelOnly="1" outline="0" fieldPosition="0"/>
    </format>
    <format dxfId="620">
      <pivotArea dataOnly="0" labelOnly="1" grandRow="1" outline="0" fieldPosition="0"/>
    </format>
    <format dxfId="619">
      <pivotArea type="origin" dataOnly="0" labelOnly="1" outline="0" fieldPosition="0"/>
    </format>
    <format dxfId="618">
      <pivotArea dataOnly="0" labelOnly="1" grandRow="1" outline="0" fieldPosition="0"/>
    </format>
    <format dxfId="617">
      <pivotArea type="all" dataOnly="0" outline="0" fieldPosition="0"/>
    </format>
    <format dxfId="616">
      <pivotArea type="origin" dataOnly="0" labelOnly="1" outline="0" fieldPosition="0"/>
    </format>
    <format dxfId="615">
      <pivotArea dataOnly="0" labelOnly="1" grandRow="1" outline="0" fieldPosition="0"/>
    </format>
    <format dxfId="614">
      <pivotArea type="origin" dataOnly="0" labelOnly="1" outline="0" fieldPosition="0"/>
    </format>
    <format dxfId="613">
      <pivotArea dataOnly="0" labelOnly="1" grandRow="1" outline="0" fieldPosition="0"/>
    </format>
    <format dxfId="612">
      <pivotArea type="origin" dataOnly="0" labelOnly="1" outline="0" fieldPosition="0"/>
    </format>
    <format dxfId="611">
      <pivotArea dataOnly="0" labelOnly="1" grandRow="1" outline="0" fieldPosition="0"/>
    </format>
    <format dxfId="610">
      <pivotArea type="all" dataOnly="0" outline="0" fieldPosition="0"/>
    </format>
    <format dxfId="609">
      <pivotArea dataOnly="0" labelOnly="1" grandCol="1" outline="0" fieldPosition="0"/>
    </format>
    <format dxfId="608">
      <pivotArea dataOnly="0" labelOnly="1" grandCol="1" outline="0" fieldPosition="0"/>
    </format>
    <format dxfId="607">
      <pivotArea type="all" dataOnly="0" outline="0" fieldPosition="0"/>
    </format>
    <format dxfId="606">
      <pivotArea type="origin" dataOnly="0" labelOnly="1" outline="0" fieldPosition="0"/>
    </format>
    <format dxfId="605">
      <pivotArea dataOnly="0" labelOnly="1" grandRow="1" outline="0" fieldPosition="0"/>
    </format>
    <format dxfId="604">
      <pivotArea type="origin" dataOnly="0" labelOnly="1" outline="0" fieldPosition="0"/>
    </format>
    <format dxfId="603">
      <pivotArea type="all" dataOnly="0" outline="0" fieldPosition="0"/>
    </format>
    <format dxfId="602">
      <pivotArea type="origin" dataOnly="0" labelOnly="1" outline="0" fieldPosition="0"/>
    </format>
    <format dxfId="601">
      <pivotArea type="origin" dataOnly="0" labelOnly="1" outline="0" fieldPosition="0"/>
    </format>
    <format dxfId="600">
      <pivotArea type="origin" dataOnly="0" labelOnly="1" outline="0" fieldPosition="0"/>
    </format>
    <format dxfId="599">
      <pivotArea type="all" dataOnly="0" outline="0" fieldPosition="0"/>
    </format>
    <format dxfId="598">
      <pivotArea type="origin" dataOnly="0" labelOnly="1" outline="0" fieldPosition="0"/>
    </format>
    <format dxfId="597">
      <pivotArea type="origin" dataOnly="0" labelOnly="1" outline="0" fieldPosition="0"/>
    </format>
    <format dxfId="596">
      <pivotArea type="origin" dataOnly="0" labelOnly="1" outline="0" fieldPosition="0"/>
    </format>
    <format dxfId="595">
      <pivotArea type="all" dataOnly="0" outline="0" fieldPosition="0"/>
    </format>
    <format dxfId="594">
      <pivotArea type="all" dataOnly="0" outline="0" fieldPosition="0"/>
    </format>
    <format dxfId="593">
      <pivotArea type="all" dataOnly="0" outline="0" fieldPosition="0"/>
    </format>
    <format dxfId="592">
      <pivotArea type="all" dataOnly="0" outline="0" fieldPosition="0"/>
    </format>
    <format dxfId="591">
      <pivotArea outline="0" collapsedLevelsAreSubtotals="1" fieldPosition="0"/>
    </format>
    <format dxfId="590">
      <pivotArea type="origin" dataOnly="0" labelOnly="1" outline="0" fieldPosition="0"/>
    </format>
    <format dxfId="589">
      <pivotArea type="topRight" dataOnly="0" labelOnly="1" outline="0" fieldPosition="0"/>
    </format>
    <format dxfId="588">
      <pivotArea dataOnly="0" labelOnly="1" grandCol="1" outline="0"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E79F2-37F8-4D63-8E6E-B87C1EEAA00A}" name="viewpointsPivot" cacheId="20"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B314" firstHeaderRow="1" firstDataRow="1" firstDataCol="1"/>
  <pivotFields count="7">
    <pivotField axis="axisRow" allDrilled="1" showAll="0" sortType="ascending" defaultSubtotal="0" defaultAttributeDrillState="1">
      <items count="4">
        <item x="0"/>
        <item x="1"/>
        <item x="2"/>
        <item x="3"/>
      </items>
    </pivotField>
    <pivotField axis="axisRow" allDrilled="1" showAll="0" sortType="ascending"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autoSortScope>
        <pivotArea dataOnly="0" outline="0" fieldPosition="0">
          <references count="1">
            <reference field="4294967294" count="1" selected="0">
              <x v="0"/>
            </reference>
          </references>
        </pivotArea>
      </autoSortScope>
    </pivotField>
    <pivotField axis="axisRow" allDrilled="1" showAll="0" sortType="ascending" defaultSubtotal="0" defaultAttributeDrillState="1">
      <items count="14">
        <item x="2"/>
        <item x="3"/>
        <item x="4"/>
        <item x="5"/>
        <item x="6"/>
        <item x="7"/>
        <item x="8"/>
        <item x="9"/>
        <item x="10"/>
        <item x="11"/>
        <item x="12"/>
        <item x="13"/>
        <item x="0"/>
        <item x="1"/>
      </items>
    </pivotField>
    <pivotField dataField="1" subtotalTop="0" showAll="0" defaultSubtotal="0"/>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Row" allDrilled="1" subtotalTop="0" showAll="0" dataSourceSort="1" defaultSubtotal="0" defaultAttributeDrillState="1">
      <items count="11">
        <item x="0"/>
        <item x="1"/>
        <item x="2"/>
        <item x="3"/>
        <item x="4"/>
        <item x="5"/>
        <item x="6"/>
        <item x="7"/>
        <item x="8"/>
        <item x="9"/>
        <item x="10" e="0"/>
      </items>
    </pivotField>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Fields count="6">
    <field x="0"/>
    <field x="2"/>
    <field x="1"/>
    <field x="5"/>
    <field x="6"/>
    <field x="4"/>
  </rowFields>
  <rowItems count="313">
    <i>
      <x/>
    </i>
    <i r="1">
      <x v="12"/>
    </i>
    <i r="2">
      <x/>
    </i>
    <i r="3">
      <x/>
    </i>
    <i r="4">
      <x/>
    </i>
    <i r="5">
      <x/>
    </i>
    <i>
      <x v="1"/>
    </i>
    <i r="1">
      <x/>
    </i>
    <i r="2">
      <x v="3"/>
    </i>
    <i r="3">
      <x/>
    </i>
    <i r="4">
      <x v="3"/>
    </i>
    <i r="5">
      <x v="1"/>
    </i>
    <i r="3">
      <x v="2"/>
    </i>
    <i r="4">
      <x v="4"/>
    </i>
    <i r="5">
      <x/>
    </i>
    <i r="4">
      <x v="5"/>
    </i>
    <i r="5">
      <x/>
    </i>
    <i r="4">
      <x v="6"/>
    </i>
    <i r="5">
      <x v="2"/>
    </i>
    <i r="1">
      <x v="1"/>
    </i>
    <i r="2">
      <x v="4"/>
    </i>
    <i r="3">
      <x/>
    </i>
    <i r="4">
      <x v="7"/>
    </i>
    <i r="5">
      <x/>
    </i>
    <i r="3">
      <x v="3"/>
    </i>
    <i r="4">
      <x v="8"/>
    </i>
    <i r="5">
      <x v="3"/>
    </i>
    <i r="1">
      <x v="2"/>
    </i>
    <i r="2">
      <x v="5"/>
    </i>
    <i r="3">
      <x v="4"/>
    </i>
    <i r="4">
      <x v="9"/>
    </i>
    <i r="5">
      <x v="4"/>
    </i>
    <i r="3">
      <x/>
    </i>
    <i r="4">
      <x v="10"/>
    </i>
    <i r="5">
      <x/>
    </i>
    <i r="2">
      <x v="6"/>
    </i>
    <i r="3">
      <x v="4"/>
    </i>
    <i r="4">
      <x v="11"/>
    </i>
    <i r="5">
      <x v="4"/>
    </i>
    <i r="3">
      <x/>
    </i>
    <i r="4">
      <x v="12"/>
    </i>
    <i r="5">
      <x/>
    </i>
    <i r="3">
      <x v="3"/>
    </i>
    <i r="4">
      <x v="13"/>
    </i>
    <i r="5">
      <x v="5"/>
    </i>
    <i r="1">
      <x v="3"/>
    </i>
    <i r="2">
      <x v="7"/>
    </i>
    <i r="3">
      <x v="3"/>
    </i>
    <i r="4">
      <x v="14"/>
    </i>
    <i r="5">
      <x v="6"/>
    </i>
    <i r="2">
      <x v="8"/>
    </i>
    <i r="3">
      <x/>
    </i>
    <i r="4">
      <x v="15"/>
    </i>
    <i r="5">
      <x/>
    </i>
    <i r="1">
      <x v="4"/>
    </i>
    <i r="2">
      <x v="9"/>
    </i>
    <i r="3">
      <x v="5"/>
    </i>
    <i r="4">
      <x v="16"/>
    </i>
    <i r="5">
      <x v="7"/>
    </i>
    <i r="4">
      <x v="17"/>
    </i>
    <i r="5">
      <x v="8"/>
    </i>
    <i r="4">
      <x v="18"/>
    </i>
    <i r="5">
      <x v="9"/>
    </i>
    <i r="3">
      <x v="6"/>
    </i>
    <i r="4">
      <x v="19"/>
    </i>
    <i r="5">
      <x v="10"/>
    </i>
    <i r="3">
      <x/>
    </i>
    <i r="4">
      <x v="20"/>
    </i>
    <i r="5">
      <x v="11"/>
    </i>
    <i r="3">
      <x v="3"/>
    </i>
    <i r="4">
      <x v="21"/>
    </i>
    <i r="5">
      <x v="12"/>
    </i>
    <i r="3">
      <x v="7"/>
    </i>
    <i r="4">
      <x v="22"/>
    </i>
    <i r="5">
      <x v="13"/>
    </i>
    <i r="4">
      <x v="23"/>
    </i>
    <i r="5">
      <x v="14"/>
    </i>
    <i r="3">
      <x v="2"/>
    </i>
    <i r="4">
      <x v="24"/>
    </i>
    <i r="5">
      <x v="15"/>
    </i>
    <i r="4">
      <x v="25"/>
    </i>
    <i r="5">
      <x/>
    </i>
    <i r="4">
      <x v="26"/>
    </i>
    <i r="5">
      <x v="16"/>
    </i>
    <i r="1">
      <x v="5"/>
    </i>
    <i r="2">
      <x v="10"/>
    </i>
    <i r="3">
      <x v="4"/>
    </i>
    <i r="4">
      <x v="27"/>
    </i>
    <i r="5">
      <x v="17"/>
    </i>
    <i r="4">
      <x v="28"/>
    </i>
    <i r="5">
      <x v="18"/>
    </i>
    <i r="3">
      <x/>
    </i>
    <i r="4">
      <x v="29"/>
    </i>
    <i r="5">
      <x/>
    </i>
    <i r="3">
      <x v="3"/>
    </i>
    <i r="4">
      <x v="30"/>
    </i>
    <i r="5">
      <x v="19"/>
    </i>
    <i r="4">
      <x v="31"/>
    </i>
    <i r="5">
      <x v="20"/>
    </i>
    <i r="3">
      <x v="2"/>
    </i>
    <i r="4">
      <x v="32"/>
    </i>
    <i r="5">
      <x v="21"/>
    </i>
    <i r="1">
      <x v="6"/>
    </i>
    <i r="2">
      <x v="11"/>
    </i>
    <i r="3">
      <x v="4"/>
    </i>
    <i r="4">
      <x v="33"/>
    </i>
    <i r="5">
      <x v="22"/>
    </i>
    <i r="4">
      <x v="34"/>
    </i>
    <i r="5">
      <x v="23"/>
    </i>
    <i r="4">
      <x v="35"/>
    </i>
    <i r="5">
      <x v="24"/>
    </i>
    <i r="4">
      <x v="36"/>
    </i>
    <i r="5">
      <x v="25"/>
    </i>
    <i r="1">
      <x v="7"/>
    </i>
    <i r="2">
      <x v="12"/>
    </i>
    <i r="3">
      <x/>
    </i>
    <i r="4">
      <x v="37"/>
    </i>
    <i r="5">
      <x/>
    </i>
    <i r="2">
      <x v="13"/>
    </i>
    <i r="3">
      <x v="4"/>
    </i>
    <i r="4">
      <x v="38"/>
    </i>
    <i r="5">
      <x/>
    </i>
    <i r="3">
      <x/>
    </i>
    <i r="4">
      <x v="39"/>
    </i>
    <i r="5">
      <x/>
    </i>
    <i r="3">
      <x v="7"/>
    </i>
    <i r="4">
      <x v="40"/>
    </i>
    <i r="5">
      <x/>
    </i>
    <i r="1">
      <x v="8"/>
    </i>
    <i r="2">
      <x v="14"/>
    </i>
    <i r="3">
      <x v="4"/>
    </i>
    <i r="4">
      <x v="41"/>
    </i>
    <i r="5">
      <x v="26"/>
    </i>
    <i r="3">
      <x/>
    </i>
    <i r="4">
      <x v="42"/>
    </i>
    <i r="5">
      <x/>
    </i>
    <i r="3">
      <x v="7"/>
    </i>
    <i r="4">
      <x v="43"/>
    </i>
    <i r="5">
      <x v="27"/>
    </i>
    <i r="4">
      <x v="44"/>
    </i>
    <i r="5">
      <x v="28"/>
    </i>
    <i r="4">
      <x v="45"/>
    </i>
    <i r="5">
      <x v="29"/>
    </i>
    <i r="4">
      <x v="46"/>
    </i>
    <i r="5">
      <x/>
    </i>
    <i r="4">
      <x v="47"/>
    </i>
    <i r="5">
      <x v="30"/>
    </i>
    <i r="1">
      <x v="9"/>
    </i>
    <i r="2">
      <x v="15"/>
    </i>
    <i r="3">
      <x v="3"/>
    </i>
    <i r="4">
      <x v="48"/>
    </i>
    <i r="5">
      <x v="31"/>
    </i>
    <i r="4">
      <x v="49"/>
    </i>
    <i r="5">
      <x v="32"/>
    </i>
    <i r="4">
      <x v="50"/>
    </i>
    <i r="5">
      <x v="19"/>
    </i>
    <i r="3">
      <x v="8"/>
    </i>
    <i r="4">
      <x v="51"/>
    </i>
    <i r="5">
      <x/>
    </i>
    <i r="3">
      <x v="2"/>
    </i>
    <i r="4">
      <x v="52"/>
    </i>
    <i r="5">
      <x/>
    </i>
    <i r="3">
      <x v="9"/>
    </i>
    <i r="4">
      <x v="53"/>
    </i>
    <i r="5">
      <x/>
    </i>
    <i r="1">
      <x v="10"/>
    </i>
    <i r="2">
      <x v="16"/>
    </i>
    <i r="3">
      <x v="4"/>
    </i>
    <i r="4">
      <x v="54"/>
    </i>
    <i r="5">
      <x/>
    </i>
    <i r="3">
      <x/>
    </i>
    <i r="4">
      <x v="55"/>
    </i>
    <i r="5">
      <x/>
    </i>
    <i r="3">
      <x v="3"/>
    </i>
    <i r="4">
      <x v="56"/>
    </i>
    <i r="5">
      <x/>
    </i>
    <i r="3">
      <x v="7"/>
    </i>
    <i r="4">
      <x v="40"/>
    </i>
    <i r="5">
      <x/>
    </i>
    <i r="1">
      <x v="11"/>
    </i>
    <i r="2">
      <x v="17"/>
    </i>
    <i r="3">
      <x v="7"/>
    </i>
    <i r="4">
      <x v="57"/>
    </i>
    <i r="5">
      <x v="33"/>
    </i>
    <i r="1">
      <x v="12"/>
    </i>
    <i r="2">
      <x v="18"/>
    </i>
    <i r="3">
      <x/>
    </i>
    <i r="4">
      <x v="58"/>
    </i>
    <i r="5">
      <x/>
    </i>
    <i r="3">
      <x v="8"/>
    </i>
    <i r="4">
      <x v="59"/>
    </i>
    <i r="5">
      <x/>
    </i>
    <i r="3">
      <x v="9"/>
    </i>
    <i r="4">
      <x v="60"/>
    </i>
    <i r="5">
      <x/>
    </i>
    <i r="1">
      <x v="13"/>
    </i>
    <i r="2">
      <x v="1"/>
    </i>
    <i r="3">
      <x/>
    </i>
    <i r="4">
      <x v="1"/>
    </i>
    <i r="5">
      <x/>
    </i>
    <i r="2">
      <x v="2"/>
    </i>
    <i r="3">
      <x v="1"/>
    </i>
    <i r="4">
      <x v="2"/>
    </i>
    <i r="5">
      <x/>
    </i>
    <i>
      <x v="2"/>
    </i>
    <i r="1">
      <x v="3"/>
    </i>
    <i r="2">
      <x v="20"/>
    </i>
    <i r="3">
      <x/>
    </i>
    <i r="4">
      <x v="62"/>
    </i>
    <i r="5">
      <x/>
    </i>
    <i r="2">
      <x v="8"/>
    </i>
    <i r="3">
      <x/>
    </i>
    <i r="4">
      <x v="15"/>
    </i>
    <i r="5">
      <x/>
    </i>
    <i r="2">
      <x v="21"/>
    </i>
    <i r="3">
      <x v="4"/>
    </i>
    <i r="4">
      <x v="63"/>
    </i>
    <i r="5">
      <x v="11"/>
    </i>
    <i r="4">
      <x v="64"/>
    </i>
    <i r="5">
      <x v="11"/>
    </i>
    <i r="3">
      <x/>
    </i>
    <i r="4">
      <x v="62"/>
    </i>
    <i r="5">
      <x/>
    </i>
    <i r="4">
      <x v="65"/>
    </i>
    <i r="5">
      <x/>
    </i>
    <i r="3">
      <x v="7"/>
    </i>
    <i r="4">
      <x v="66"/>
    </i>
    <i r="5">
      <x v="34"/>
    </i>
    <i r="4">
      <x v="67"/>
    </i>
    <i r="5">
      <x v="34"/>
    </i>
    <i r="4">
      <x v="68"/>
    </i>
    <i r="5">
      <x v="35"/>
    </i>
    <i r="4">
      <x v="69"/>
    </i>
    <i r="5">
      <x v="11"/>
    </i>
    <i r="4">
      <x v="70"/>
    </i>
    <i r="5">
      <x v="35"/>
    </i>
    <i r="3">
      <x v="10"/>
    </i>
    <i r="1">
      <x v="13"/>
    </i>
    <i r="2">
      <x v="19"/>
    </i>
    <i r="3">
      <x/>
    </i>
    <i r="4">
      <x v="61"/>
    </i>
    <i r="5">
      <x/>
    </i>
    <i>
      <x v="3"/>
    </i>
    <i r="1">
      <x v="13"/>
    </i>
    <i r="2">
      <x v="25"/>
    </i>
    <i r="3">
      <x v="7"/>
    </i>
    <i r="4">
      <x v="74"/>
    </i>
    <i r="5">
      <x/>
    </i>
    <i r="2">
      <x v="24"/>
    </i>
    <i r="3">
      <x v="7"/>
    </i>
    <i r="4">
      <x v="73"/>
    </i>
    <i r="5">
      <x/>
    </i>
    <i r="2">
      <x v="34"/>
    </i>
    <i r="3">
      <x v="2"/>
    </i>
    <i r="4">
      <x v="84"/>
    </i>
    <i r="5">
      <x v="39"/>
    </i>
    <i r="2">
      <x v="23"/>
    </i>
    <i r="3">
      <x v="3"/>
    </i>
    <i r="4">
      <x v="72"/>
    </i>
    <i r="5">
      <x v="36"/>
    </i>
    <i r="2">
      <x v="32"/>
    </i>
    <i r="3">
      <x/>
    </i>
    <i r="4">
      <x v="82"/>
    </i>
    <i r="5">
      <x/>
    </i>
    <i r="2">
      <x v="27"/>
    </i>
    <i r="3">
      <x v="7"/>
    </i>
    <i r="4">
      <x v="76"/>
    </i>
    <i r="5">
      <x/>
    </i>
    <i r="2">
      <x v="33"/>
    </i>
    <i r="3">
      <x v="5"/>
    </i>
    <i r="4">
      <x v="83"/>
    </i>
    <i r="5">
      <x v="37"/>
    </i>
    <i r="2">
      <x v="26"/>
    </i>
    <i r="3">
      <x v="7"/>
    </i>
    <i r="4">
      <x v="75"/>
    </i>
    <i r="5">
      <x/>
    </i>
    <i r="2">
      <x v="37"/>
    </i>
    <i r="3">
      <x/>
    </i>
    <i r="4">
      <x v="88"/>
    </i>
    <i r="5">
      <x/>
    </i>
    <i r="2">
      <x v="29"/>
    </i>
    <i r="3">
      <x v="2"/>
    </i>
    <i r="4">
      <x v="78"/>
    </i>
    <i r="5">
      <x v="38"/>
    </i>
    <i r="2">
      <x v="35"/>
    </i>
    <i r="3">
      <x v="4"/>
    </i>
    <i r="4">
      <x v="85"/>
    </i>
    <i r="5">
      <x v="40"/>
    </i>
    <i r="2">
      <x v="30"/>
    </i>
    <i r="3">
      <x v="7"/>
    </i>
    <i r="4">
      <x v="79"/>
    </i>
    <i r="5">
      <x/>
    </i>
    <i r="2">
      <x v="28"/>
    </i>
    <i r="3">
      <x v="3"/>
    </i>
    <i r="4">
      <x v="77"/>
    </i>
    <i r="5">
      <x v="37"/>
    </i>
    <i r="2">
      <x v="22"/>
    </i>
    <i r="3">
      <x v="7"/>
    </i>
    <i r="4">
      <x v="71"/>
    </i>
    <i r="5">
      <x/>
    </i>
    <i r="2">
      <x v="36"/>
    </i>
    <i r="3">
      <x/>
    </i>
    <i r="4">
      <x v="86"/>
    </i>
    <i r="5">
      <x/>
    </i>
    <i r="3">
      <x v="7"/>
    </i>
    <i r="4">
      <x v="87"/>
    </i>
    <i r="5">
      <x/>
    </i>
    <i r="2">
      <x v="31"/>
    </i>
    <i r="3">
      <x v="7"/>
    </i>
    <i r="4">
      <x v="80"/>
    </i>
    <i r="5">
      <x/>
    </i>
    <i r="4">
      <x v="81"/>
    </i>
    <i r="5">
      <x/>
    </i>
  </rowItems>
  <colItems count="1">
    <i/>
  </colItems>
  <dataFields count="1">
    <dataField name="Sum of Relevance" fld="3" baseField="0" baseItem="0"/>
  </dataFields>
  <formats count="102">
    <format dxfId="587">
      <pivotArea dataOnly="0" labelOnly="1" fieldPosition="0">
        <references count="1">
          <reference field="0" count="0"/>
        </references>
      </pivotArea>
    </format>
    <format dxfId="586">
      <pivotArea dataOnly="0" labelOnly="1" fieldPosition="0">
        <references count="1">
          <reference field="0" count="0"/>
        </references>
      </pivotArea>
    </format>
    <format dxfId="585">
      <pivotArea dataOnly="0" labelOnly="1" fieldPosition="0">
        <references count="1">
          <reference field="1" count="0"/>
        </references>
      </pivotArea>
    </format>
    <format dxfId="584">
      <pivotArea dataOnly="0" labelOnly="1" fieldPosition="0">
        <references count="1">
          <reference field="1" count="0"/>
        </references>
      </pivotArea>
    </format>
    <format dxfId="583">
      <pivotArea type="all" dataOnly="0" outline="0" fieldPosition="0"/>
    </format>
    <format dxfId="582">
      <pivotArea dataOnly="0" labelOnly="1" fieldPosition="0">
        <references count="1">
          <reference field="1" count="0"/>
        </references>
      </pivotArea>
    </format>
    <format dxfId="581">
      <pivotArea type="all" dataOnly="0" outline="0" fieldPosition="0"/>
    </format>
    <format dxfId="580">
      <pivotArea type="all" dataOnly="0" outline="0" fieldPosition="0"/>
    </format>
    <format dxfId="579">
      <pivotArea field="0" type="button" dataOnly="0" labelOnly="1" outline="0" axis="axisRow" fieldPosition="0"/>
    </format>
    <format dxfId="578">
      <pivotArea field="0" type="button" dataOnly="0" labelOnly="1" outline="0" axis="axisRow" fieldPosition="0"/>
    </format>
    <format dxfId="577">
      <pivotArea type="all" dataOnly="0" outline="0" fieldPosition="0"/>
    </format>
    <format dxfId="576">
      <pivotArea outline="0" collapsedLevelsAreSubtotals="1" fieldPosition="0"/>
    </format>
    <format dxfId="575">
      <pivotArea type="topRight" dataOnly="0" labelOnly="1" outline="0" fieldPosition="0"/>
    </format>
    <format dxfId="574">
      <pivotArea outline="0" collapsedLevelsAreSubtotals="1" fieldPosition="0"/>
    </format>
    <format dxfId="573">
      <pivotArea type="topRight" dataOnly="0" labelOnly="1" outline="0" fieldPosition="0"/>
    </format>
    <format dxfId="572">
      <pivotArea type="all" dataOnly="0" outline="0" fieldPosition="0"/>
    </format>
    <format dxfId="571">
      <pivotArea field="0" type="button" dataOnly="0" labelOnly="1" outline="0" axis="axisRow" fieldPosition="0"/>
    </format>
    <format dxfId="570">
      <pivotArea field="0" type="button" dataOnly="0" labelOnly="1" outline="0" axis="axisRow" fieldPosition="0"/>
    </format>
    <format dxfId="569">
      <pivotArea field="0" type="button" dataOnly="0" labelOnly="1" outline="0" axis="axisRow" fieldPosition="0"/>
    </format>
    <format dxfId="568">
      <pivotArea type="all" dataOnly="0" outline="0" fieldPosition="0"/>
    </format>
    <format dxfId="567">
      <pivotArea type="all" dataOnly="0" outline="0" fieldPosition="0"/>
    </format>
    <format dxfId="566">
      <pivotArea field="0" type="button" dataOnly="0" labelOnly="1" outline="0" axis="axisRow" fieldPosition="0"/>
    </format>
    <format dxfId="565">
      <pivotArea dataOnly="0" labelOnly="1" fieldPosition="0">
        <references count="1">
          <reference field="1" count="0"/>
        </references>
      </pivotArea>
    </format>
    <format dxfId="564">
      <pivotArea field="0" type="button" dataOnly="0" labelOnly="1" outline="0" axis="axisRow" fieldPosition="0"/>
    </format>
    <format dxfId="563">
      <pivotArea field="0" type="button" dataOnly="0" labelOnly="1" outline="0" axis="axisRow" fieldPosition="0"/>
    </format>
    <format dxfId="562">
      <pivotArea type="all" dataOnly="0" outline="0" fieldPosition="0"/>
    </format>
    <format dxfId="561">
      <pivotArea field="0" type="button" dataOnly="0" labelOnly="1" outline="0" axis="axisRow" fieldPosition="0"/>
    </format>
    <format dxfId="560">
      <pivotArea field="0" type="button" dataOnly="0" labelOnly="1" outline="0" axis="axisRow" fieldPosition="0"/>
    </format>
    <format dxfId="559">
      <pivotArea type="all" dataOnly="0" outline="0" fieldPosition="0"/>
    </format>
    <format dxfId="558">
      <pivotArea type="all" dataOnly="0" outline="0" fieldPosition="0"/>
    </format>
    <format dxfId="557">
      <pivotArea type="all" dataOnly="0" outline="0" fieldPosition="0"/>
    </format>
    <format dxfId="556">
      <pivotArea type="all" dataOnly="0" outline="0" fieldPosition="0"/>
    </format>
    <format dxfId="555">
      <pivotArea field="0" type="button" dataOnly="0" labelOnly="1" outline="0" axis="axisRow" fieldPosition="0"/>
    </format>
    <format dxfId="554">
      <pivotArea field="0" type="button" dataOnly="0" labelOnly="1" outline="0" axis="axisRow" fieldPosition="0"/>
    </format>
    <format dxfId="553">
      <pivotArea type="all" dataOnly="0" outline="0" fieldPosition="0"/>
    </format>
    <format dxfId="552">
      <pivotArea field="0" type="button" dataOnly="0" labelOnly="1" outline="0" axis="axisRow" fieldPosition="0"/>
    </format>
    <format dxfId="551">
      <pivotArea field="0" type="button" dataOnly="0" labelOnly="1" outline="0" axis="axisRow" fieldPosition="0"/>
    </format>
    <format dxfId="550">
      <pivotArea type="all" dataOnly="0" outline="0" fieldPosition="0"/>
    </format>
    <format dxfId="549">
      <pivotArea field="0" type="button" dataOnly="0" labelOnly="1" outline="0" axis="axisRow" fieldPosition="0"/>
    </format>
    <format dxfId="548">
      <pivotArea field="0" type="button" dataOnly="0" labelOnly="1" outline="0" axis="axisRow" fieldPosition="0"/>
    </format>
    <format dxfId="547">
      <pivotArea type="all" dataOnly="0" outline="0" fieldPosition="0"/>
    </format>
    <format dxfId="546">
      <pivotArea field="0" type="button" dataOnly="0" labelOnly="1" outline="0" axis="axisRow" fieldPosition="0"/>
    </format>
    <format dxfId="545">
      <pivotArea field="0" type="button" dataOnly="0" labelOnly="1" outline="0" axis="axisRow" fieldPosition="0"/>
    </format>
    <format dxfId="544">
      <pivotArea type="all" dataOnly="0" outline="0" fieldPosition="0"/>
    </format>
    <format dxfId="543">
      <pivotArea field="0" type="button" dataOnly="0" labelOnly="1" outline="0" axis="axisRow" fieldPosition="0"/>
    </format>
    <format dxfId="542">
      <pivotArea field="0" type="button" dataOnly="0" labelOnly="1" outline="0" axis="axisRow" fieldPosition="0"/>
    </format>
    <format dxfId="541">
      <pivotArea type="all" dataOnly="0" outline="0" fieldPosition="0"/>
    </format>
    <format dxfId="540">
      <pivotArea outline="0" collapsedLevelsAreSubtotals="1" fieldPosition="0"/>
    </format>
    <format dxfId="539">
      <pivotArea type="topRight" dataOnly="0" labelOnly="1" outline="0" fieldPosition="0"/>
    </format>
    <format dxfId="538">
      <pivotArea outline="0" collapsedLevelsAreSubtotals="1" fieldPosition="0"/>
    </format>
    <format dxfId="537">
      <pivotArea type="topRight" dataOnly="0" labelOnly="1" outline="0" fieldPosition="0"/>
    </format>
    <format dxfId="536">
      <pivotArea outline="0" collapsedLevelsAreSubtotals="1" fieldPosition="0"/>
    </format>
    <format dxfId="535">
      <pivotArea type="topRight" dataOnly="0" labelOnly="1" outline="0" fieldPosition="0"/>
    </format>
    <format dxfId="534">
      <pivotArea type="all" dataOnly="0" outline="0" fieldPosition="0"/>
    </format>
    <format dxfId="533">
      <pivotArea field="0" type="button" dataOnly="0" labelOnly="1" outline="0" axis="axisRow" fieldPosition="0"/>
    </format>
    <format dxfId="532">
      <pivotArea field="0" type="button" dataOnly="0" labelOnly="1" outline="0" axis="axisRow" fieldPosition="0"/>
    </format>
    <format dxfId="531">
      <pivotArea field="0" type="button" dataOnly="0" labelOnly="1" outline="0" axis="axisRow" fieldPosition="0"/>
    </format>
    <format dxfId="530">
      <pivotArea type="all" dataOnly="0" outline="0" fieldPosition="0"/>
    </format>
    <format dxfId="529">
      <pivotArea type="all" dataOnly="0" outline="0" fieldPosition="0"/>
    </format>
    <format dxfId="528">
      <pivotArea type="all" dataOnly="0" outline="0" fieldPosition="0"/>
    </format>
    <format dxfId="527">
      <pivotArea type="all" dataOnly="0" outline="0" fieldPosition="0"/>
    </format>
    <format dxfId="526">
      <pivotArea type="all" dataOnly="0" outline="0" fieldPosition="0"/>
    </format>
    <format dxfId="525">
      <pivotArea type="all" dataOnly="0" outline="0" fieldPosition="0"/>
    </format>
    <format dxfId="524">
      <pivotArea outline="0" collapsedLevelsAreSubtotals="1" fieldPosition="0"/>
    </format>
    <format dxfId="523">
      <pivotArea type="origin" dataOnly="0" labelOnly="1" outline="0" fieldPosition="0"/>
    </format>
    <format dxfId="522">
      <pivotArea type="topRight" dataOnly="0" labelOnly="1" outline="0" fieldPosition="0"/>
    </format>
    <format dxfId="521">
      <pivotArea field="0" type="button" dataOnly="0" labelOnly="1" outline="0" axis="axisRow" fieldPosition="0"/>
    </format>
    <format dxfId="520">
      <pivotArea dataOnly="0" labelOnly="1" fieldPosition="0">
        <references count="1">
          <reference field="0" count="0"/>
        </references>
      </pivotArea>
    </format>
    <format dxfId="519">
      <pivotArea dataOnly="0" labelOnly="1" fieldPosition="0">
        <references count="2">
          <reference field="0" count="1" selected="0">
            <x v="1048832"/>
          </reference>
          <reference field="2" count="3">
            <x v="1048832"/>
            <x v="1048832"/>
            <x v="1048832"/>
          </reference>
        </references>
      </pivotArea>
    </format>
    <format dxfId="518">
      <pivotArea dataOnly="0" labelOnly="1" fieldPosition="0">
        <references count="2">
          <reference field="0" count="1" selected="0">
            <x v="1048832"/>
          </reference>
          <reference field="2" count="4">
            <x v="1048832"/>
            <x v="1048832"/>
            <x v="1048832"/>
            <x v="1048832"/>
          </reference>
        </references>
      </pivotArea>
    </format>
    <format dxfId="517">
      <pivotArea dataOnly="0" labelOnly="1" fieldPosition="0">
        <references count="2">
          <reference field="0" count="1" selected="0">
            <x v="1048832"/>
          </reference>
          <reference field="2" count="4">
            <x v="1048832"/>
            <x v="1048832"/>
            <x v="1048832"/>
            <x v="1048832"/>
          </reference>
        </references>
      </pivotArea>
    </format>
    <format dxfId="516">
      <pivotArea dataOnly="0" labelOnly="1" fieldPosition="0">
        <references count="2">
          <reference field="0" count="1" selected="0">
            <x v="1048832"/>
          </reference>
          <reference field="2" count="9">
            <x v="1048832"/>
            <x v="1048832"/>
            <x v="1048832"/>
            <x v="1048832"/>
            <x v="1048832"/>
            <x v="1048832"/>
            <x v="1048832"/>
            <x v="1048832"/>
            <x v="1048832"/>
          </reference>
        </references>
      </pivotArea>
    </format>
    <format dxfId="515">
      <pivotArea dataOnly="0" labelOnly="1" fieldPosition="0">
        <references count="2">
          <reference field="0" count="1" selected="0">
            <x v="1048832"/>
          </reference>
          <reference field="2" count="4">
            <x v="1048832"/>
            <x v="1048832"/>
            <x v="1048832"/>
            <x v="1048832"/>
          </reference>
        </references>
      </pivotArea>
    </format>
    <format dxfId="514">
      <pivotArea dataOnly="0" labelOnly="1" fieldPosition="0">
        <references count="3">
          <reference field="0" count="1" selected="0">
            <x v="1048832"/>
          </reference>
          <reference field="1" count="1">
            <x v="1048832"/>
          </reference>
          <reference field="2" count="1" selected="0">
            <x v="1048832"/>
          </reference>
        </references>
      </pivotArea>
    </format>
    <format dxfId="513">
      <pivotArea dataOnly="0" labelOnly="1" fieldPosition="0">
        <references count="3">
          <reference field="0" count="1" selected="0">
            <x v="1048832"/>
          </reference>
          <reference field="1" count="1">
            <x v="1048832"/>
          </reference>
          <reference field="2" count="1" selected="0">
            <x v="1048832"/>
          </reference>
        </references>
      </pivotArea>
    </format>
    <format dxfId="512">
      <pivotArea dataOnly="0" labelOnly="1" fieldPosition="0">
        <references count="3">
          <reference field="0" count="1" selected="0">
            <x v="1048832"/>
          </reference>
          <reference field="1" count="1">
            <x v="1048832"/>
          </reference>
          <reference field="2" count="1" selected="0">
            <x v="1048832"/>
          </reference>
        </references>
      </pivotArea>
    </format>
    <format dxfId="511">
      <pivotArea dataOnly="0" labelOnly="1" fieldPosition="0">
        <references count="3">
          <reference field="0" count="1" selected="0">
            <x v="1048832"/>
          </reference>
          <reference field="1" count="1">
            <x v="1048832"/>
          </reference>
          <reference field="2" count="1" selected="0">
            <x v="1048832"/>
          </reference>
        </references>
      </pivotArea>
    </format>
    <format dxfId="510">
      <pivotArea dataOnly="0" labelOnly="1" fieldPosition="0">
        <references count="3">
          <reference field="0" count="1" selected="0">
            <x v="1048832"/>
          </reference>
          <reference field="1" count="1">
            <x v="1048832"/>
          </reference>
          <reference field="2" count="1" selected="0">
            <x v="1048832"/>
          </reference>
        </references>
      </pivotArea>
    </format>
    <format dxfId="509">
      <pivotArea dataOnly="0" labelOnly="1" fieldPosition="0">
        <references count="3">
          <reference field="0" count="1" selected="0">
            <x v="1048832"/>
          </reference>
          <reference field="1" count="1">
            <x v="1048832"/>
          </reference>
          <reference field="2" count="1" selected="0">
            <x v="1048832"/>
          </reference>
        </references>
      </pivotArea>
    </format>
    <format dxfId="508">
      <pivotArea dataOnly="0" labelOnly="1" fieldPosition="0">
        <references count="3">
          <reference field="0" count="1" selected="0">
            <x v="1048832"/>
          </reference>
          <reference field="1" count="1">
            <x v="1048832"/>
          </reference>
          <reference field="2" count="1" selected="0">
            <x v="1048832"/>
          </reference>
        </references>
      </pivotArea>
    </format>
    <format dxfId="507">
      <pivotArea dataOnly="0" labelOnly="1" fieldPosition="0">
        <references count="3">
          <reference field="0" count="1" selected="0">
            <x v="1048832"/>
          </reference>
          <reference field="1" count="1">
            <x v="1048832"/>
          </reference>
          <reference field="2" count="1" selected="0">
            <x v="1048832"/>
          </reference>
        </references>
      </pivotArea>
    </format>
    <format dxfId="506">
      <pivotArea dataOnly="0" labelOnly="1" fieldPosition="0">
        <references count="3">
          <reference field="0" count="1" selected="0">
            <x v="1048832"/>
          </reference>
          <reference field="1" count="1">
            <x v="1048832"/>
          </reference>
          <reference field="2" count="1" selected="0">
            <x v="1048832"/>
          </reference>
        </references>
      </pivotArea>
    </format>
    <format dxfId="505">
      <pivotArea dataOnly="0" labelOnly="1" fieldPosition="0">
        <references count="3">
          <reference field="0" count="1" selected="0">
            <x v="1048832"/>
          </reference>
          <reference field="1" count="2">
            <x v="1048832"/>
            <x v="1048832"/>
          </reference>
          <reference field="2" count="1" selected="0">
            <x v="1048832"/>
          </reference>
        </references>
      </pivotArea>
    </format>
    <format dxfId="504">
      <pivotArea dataOnly="0" labelOnly="1" fieldPosition="0">
        <references count="3">
          <reference field="0" count="1" selected="0">
            <x v="1048832"/>
          </reference>
          <reference field="1" count="1">
            <x v="1048832"/>
          </reference>
          <reference field="2" count="1" selected="0">
            <x v="1048832"/>
          </reference>
        </references>
      </pivotArea>
    </format>
    <format dxfId="503">
      <pivotArea dataOnly="0" labelOnly="1" fieldPosition="0">
        <references count="3">
          <reference field="0" count="1" selected="0">
            <x v="1048832"/>
          </reference>
          <reference field="1" count="1">
            <x v="1048832"/>
          </reference>
          <reference field="2" count="1" selected="0">
            <x v="1048832"/>
          </reference>
        </references>
      </pivotArea>
    </format>
    <format dxfId="502">
      <pivotArea dataOnly="0" labelOnly="1" fieldPosition="0">
        <references count="3">
          <reference field="0" count="1" selected="0">
            <x v="1048832"/>
          </reference>
          <reference field="1" count="5">
            <x v="1048832"/>
            <x v="1048832"/>
            <x v="1048832"/>
            <x v="1048832"/>
            <x v="1048832"/>
          </reference>
          <reference field="2" count="1" selected="0">
            <x v="1048832"/>
          </reference>
        </references>
      </pivotArea>
    </format>
    <format dxfId="501">
      <pivotArea dataOnly="0" labelOnly="1" fieldPosition="0">
        <references count="3">
          <reference field="0" count="1" selected="0">
            <x v="1048832"/>
          </reference>
          <reference field="1" count="1">
            <x v="1048832"/>
          </reference>
          <reference field="2" count="1" selected="0">
            <x v="1048832"/>
          </reference>
        </references>
      </pivotArea>
    </format>
    <format dxfId="500">
      <pivotArea dataOnly="0" labelOnly="1" fieldPosition="0">
        <references count="3">
          <reference field="0" count="1" selected="0">
            <x v="1048832"/>
          </reference>
          <reference field="1" count="1">
            <x v="1048832"/>
          </reference>
          <reference field="2" count="1" selected="0">
            <x v="1048832"/>
          </reference>
        </references>
      </pivotArea>
    </format>
    <format dxfId="499">
      <pivotArea dataOnly="0" labelOnly="1" fieldPosition="0">
        <references count="3">
          <reference field="0" count="1" selected="0">
            <x v="1048832"/>
          </reference>
          <reference field="1" count="2">
            <x v="1048832"/>
            <x v="1048832"/>
          </reference>
          <reference field="2" count="1" selected="0">
            <x v="1048832"/>
          </reference>
        </references>
      </pivotArea>
    </format>
    <format dxfId="498">
      <pivotArea dataOnly="0" labelOnly="1" fieldPosition="0">
        <references count="3">
          <reference field="0" count="1" selected="0">
            <x v="1048832"/>
          </reference>
          <reference field="1" count="1">
            <x v="1048832"/>
          </reference>
          <reference field="2" count="1" selected="0">
            <x v="1048832"/>
          </reference>
        </references>
      </pivotArea>
    </format>
    <format dxfId="497">
      <pivotArea dataOnly="0" labelOnly="1" fieldPosition="0">
        <references count="3">
          <reference field="0" count="1" selected="0">
            <x v="1048832"/>
          </reference>
          <reference field="1" count="2">
            <x v="1048832"/>
            <x v="1048832"/>
          </reference>
          <reference field="2" count="1" selected="0">
            <x v="1048832"/>
          </reference>
        </references>
      </pivotArea>
    </format>
    <format dxfId="496">
      <pivotArea dataOnly="0" labelOnly="1" fieldPosition="0">
        <references count="3">
          <reference field="0" count="1" selected="0">
            <x v="1048832"/>
          </reference>
          <reference field="1" count="1">
            <x v="1048832"/>
          </reference>
          <reference field="2" count="1" selected="0">
            <x v="1048832"/>
          </reference>
        </references>
      </pivotArea>
    </format>
    <format dxfId="495">
      <pivotArea dataOnly="0" labelOnly="1" fieldPosition="0">
        <references count="3">
          <reference field="0" count="1" selected="0">
            <x v="1048832"/>
          </reference>
          <reference field="1" count="1">
            <x v="1048832"/>
          </reference>
          <reference field="2" count="1" selected="0">
            <x v="1048832"/>
          </reference>
        </references>
      </pivotArea>
    </format>
    <format dxfId="494">
      <pivotArea dataOnly="0" labelOnly="1" fieldPosition="0">
        <references count="3">
          <reference field="0" count="1" selected="0">
            <x v="1048832"/>
          </reference>
          <reference field="1" count="1">
            <x v="1048832"/>
          </reference>
          <reference field="2" count="1" selected="0">
            <x v="1048832"/>
          </reference>
        </references>
      </pivotArea>
    </format>
    <format dxfId="493">
      <pivotArea dataOnly="0" labelOnly="1" fieldPosition="0">
        <references count="3">
          <reference field="0" count="1" selected="0">
            <x v="1048832"/>
          </reference>
          <reference field="1" count="1">
            <x v="1048832"/>
          </reference>
          <reference field="2" count="1" selected="0">
            <x v="1048832"/>
          </reference>
        </references>
      </pivotArea>
    </format>
    <format dxfId="492">
      <pivotArea dataOnly="0" labelOnly="1" fieldPosition="0">
        <references count="3">
          <reference field="0" count="1" selected="0">
            <x v="1048832"/>
          </reference>
          <reference field="1" count="1">
            <x v="1048832"/>
          </reference>
          <reference field="2" count="1" selected="0">
            <x v="1048832"/>
          </reference>
        </references>
      </pivotArea>
    </format>
    <format dxfId="491">
      <pivotArea dataOnly="0" labelOnly="1" fieldPosition="0">
        <references count="3">
          <reference field="0" count="1" selected="0">
            <x v="1048832"/>
          </reference>
          <reference field="1" count="1">
            <x v="1048832"/>
          </reference>
          <reference field="2" count="1" selected="0">
            <x v="1048832"/>
          </reference>
        </references>
      </pivotArea>
    </format>
    <format dxfId="490">
      <pivotArea dataOnly="0" labelOnly="1" fieldPosition="0">
        <references count="1">
          <reference field="4" count="0"/>
        </references>
      </pivotArea>
    </format>
    <format dxfId="489">
      <pivotArea dataOnly="0" labelOnly="1" fieldPosition="0">
        <references count="1">
          <reference field="4" count="0"/>
        </references>
      </pivotArea>
    </format>
    <format dxfId="488">
      <pivotArea dataOnly="0" labelOnly="1" fieldPosition="0">
        <references count="1">
          <reference field="5" count="0"/>
        </references>
      </pivotArea>
    </format>
    <format dxfId="487">
      <pivotArea dataOnly="0" labelOnly="1" fieldPosition="0">
        <references count="1">
          <reference field="6" count="0"/>
        </references>
      </pivotArea>
    </format>
    <format dxfId="486">
      <pivotArea field="0" type="button" dataOnly="0" labelOnly="1" outline="0" axis="axisRow"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y dragToData="1"/>
  </pivotHierarchies>
  <pivotTableStyleInfo name="PivotStyleMedium6" showRowHeaders="1" showColHeaders="1" showRowStripes="1" showColStripes="1" showLastColumn="1"/>
  <rowHierarchiesUsage count="6">
    <rowHierarchyUsage hierarchyUsage="14"/>
    <rowHierarchyUsage hierarchyUsage="10"/>
    <rowHierarchyUsage hierarchyUsage="15"/>
    <rowHierarchyUsage hierarchyUsage="19"/>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17"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AK46" firstHeaderRow="1" firstDataRow="3" firstDataCol="1"/>
  <pivotFields count="7">
    <pivotField axis="axisRow" allDrilled="1" showAll="0" sortType="ascending" defaultSubtotal="0" defaultAttributeDrillState="1">
      <items count="2">
        <item s="1" x="0"/>
        <item s="1" x="1"/>
      </items>
    </pivotField>
    <pivotField axis="axisRow" allDrilled="1" showAll="0" defaultSubtotal="0">
      <items count="21">
        <item x="11" e="0"/>
        <item x="13" e="0"/>
        <item x="4" e="0"/>
        <item x="0" e="0"/>
        <item x="17" e="0"/>
        <item x="1" e="0"/>
        <item x="6"/>
        <item x="16" e="0"/>
        <item x="5" e="0"/>
        <item x="7"/>
        <item x="18" e="0"/>
        <item x="14" e="0"/>
        <item x="3" e="0"/>
        <item x="2" e="0"/>
        <item x="10" e="0"/>
        <item x="12" e="0"/>
        <item x="15" e="0"/>
        <item x="19" e="0"/>
        <item x="9" e="0"/>
        <item x="8" e="0"/>
        <item x="20" e="0"/>
      </items>
    </pivotField>
    <pivotField axis="axisCol" allDrilled="1"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allDrilled="1" showAll="0" sortType="ascending" defaultSubtotal="0" defaultAttributeDrillState="1">
      <items count="14">
        <item x="1"/>
        <item x="2"/>
        <item x="3"/>
        <item x="4"/>
        <item x="5"/>
        <item x="6"/>
        <item x="7"/>
        <item x="8"/>
        <item x="9"/>
        <item x="10"/>
        <item x="11"/>
        <item x="12"/>
        <item x="13"/>
        <item x="0"/>
      </items>
    </pivotField>
    <pivotField axis="axisCol" allDrilled="1" subtotalTop="0" showAll="0" sortType="descending" defaultSubtotal="0" defaultAttributeDrillState="1">
      <items count="11">
        <item x="10"/>
        <item x="9"/>
        <item x="8"/>
        <item x="7"/>
        <item x="6"/>
        <item x="5"/>
        <item x="4"/>
        <item x="3"/>
        <item x="2"/>
        <item x="1"/>
        <item x="0"/>
      </items>
    </pivotField>
    <pivotField dataField="1" subtotalTop="0" showAll="0" defaultSubtotal="0"/>
    <pivotField axis="axisRow" allDrilled="1" subtotalTop="0" showAll="0" dataSourceSort="1" defaultSubtotal="0" defaultAttributeDrillState="1">
      <items count="2">
        <item x="0"/>
        <item x="1"/>
      </items>
    </pivotField>
  </pivotFields>
  <rowFields count="4">
    <field x="0"/>
    <field x="3"/>
    <field x="1"/>
    <field x="6"/>
  </rowFields>
  <rowItems count="43">
    <i>
      <x/>
    </i>
    <i r="1">
      <x/>
    </i>
    <i r="2">
      <x v="13"/>
    </i>
    <i r="1">
      <x v="1"/>
    </i>
    <i r="2">
      <x v="12"/>
    </i>
    <i r="1">
      <x v="2"/>
    </i>
    <i r="2">
      <x v="2"/>
    </i>
    <i r="2">
      <x v="8"/>
    </i>
    <i r="1">
      <x v="3"/>
    </i>
    <i r="2">
      <x v="6"/>
    </i>
    <i r="3">
      <x/>
    </i>
    <i r="2">
      <x v="9"/>
    </i>
    <i r="3">
      <x v="1"/>
    </i>
    <i r="1">
      <x v="4"/>
    </i>
    <i r="2">
      <x v="19"/>
    </i>
    <i r="1">
      <x v="5"/>
    </i>
    <i r="2">
      <x v="18"/>
    </i>
    <i r="1">
      <x v="6"/>
    </i>
    <i r="2">
      <x v="14"/>
    </i>
    <i r="1">
      <x v="7"/>
    </i>
    <i r="2">
      <x/>
    </i>
    <i r="2">
      <x v="15"/>
    </i>
    <i r="1">
      <x v="8"/>
    </i>
    <i r="2">
      <x v="1"/>
    </i>
    <i r="1">
      <x v="9"/>
    </i>
    <i r="2">
      <x v="11"/>
    </i>
    <i r="1">
      <x v="10"/>
    </i>
    <i r="2">
      <x v="16"/>
    </i>
    <i r="1">
      <x v="11"/>
    </i>
    <i r="2">
      <x v="7"/>
    </i>
    <i r="1">
      <x v="12"/>
    </i>
    <i r="2">
      <x v="4"/>
    </i>
    <i r="1">
      <x v="13"/>
    </i>
    <i r="2">
      <x v="3"/>
    </i>
    <i r="2">
      <x v="5"/>
    </i>
    <i>
      <x v="1"/>
    </i>
    <i r="1">
      <x v="3"/>
    </i>
    <i r="2">
      <x v="9"/>
    </i>
    <i r="3">
      <x v="1"/>
    </i>
    <i r="2">
      <x v="17"/>
    </i>
    <i r="2">
      <x v="20"/>
    </i>
    <i r="1">
      <x v="13"/>
    </i>
    <i r="2">
      <x v="10"/>
    </i>
  </rowItems>
  <colFields count="2">
    <field x="4"/>
    <field x="2"/>
  </colFields>
  <colItems count="36">
    <i>
      <x/>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x v="1"/>
      <x v="12"/>
    </i>
    <i>
      <x v="2"/>
      <x v="11"/>
    </i>
    <i>
      <x v="3"/>
      <x v="10"/>
    </i>
    <i>
      <x v="4"/>
      <x v="9"/>
    </i>
    <i>
      <x v="5"/>
      <x v="8"/>
    </i>
    <i>
      <x v="6"/>
      <x v="5"/>
    </i>
    <i r="1">
      <x v="6"/>
    </i>
    <i r="1">
      <x v="7"/>
    </i>
    <i>
      <x v="7"/>
      <x v="3"/>
    </i>
    <i r="1">
      <x v="4"/>
    </i>
    <i>
      <x v="8"/>
      <x v="2"/>
    </i>
    <i>
      <x v="9"/>
      <x v="1"/>
    </i>
    <i>
      <x v="10"/>
      <x/>
    </i>
  </colItems>
  <dataFields count="1">
    <dataField name="Sum of Relevance" fld="5" baseField="0" baseItem="0"/>
  </dataFields>
  <formats count="160">
    <format dxfId="485">
      <pivotArea dataOnly="0" labelOnly="1" fieldPosition="0">
        <references count="1">
          <reference field="0" count="0"/>
        </references>
      </pivotArea>
    </format>
    <format dxfId="484">
      <pivotArea dataOnly="0" labelOnly="1" fieldPosition="0">
        <references count="1">
          <reference field="0" count="0"/>
        </references>
      </pivotArea>
    </format>
    <format dxfId="483">
      <pivotArea dataOnly="0" labelOnly="1" fieldPosition="0">
        <references count="1">
          <reference field="1" count="0"/>
        </references>
      </pivotArea>
    </format>
    <format dxfId="482">
      <pivotArea dataOnly="0" labelOnly="1" fieldPosition="0">
        <references count="1">
          <reference field="1" count="0"/>
        </references>
      </pivotArea>
    </format>
    <format dxfId="481">
      <pivotArea type="all" dataOnly="0" outline="0" fieldPosition="0"/>
    </format>
    <format dxfId="480">
      <pivotArea dataOnly="0" labelOnly="1" fieldPosition="0">
        <references count="1">
          <reference field="1" count="0"/>
        </references>
      </pivotArea>
    </format>
    <format dxfId="479">
      <pivotArea type="all" dataOnly="0" outline="0" fieldPosition="0"/>
    </format>
    <format dxfId="478">
      <pivotArea type="all" dataOnly="0" outline="0" fieldPosition="0"/>
    </format>
    <format dxfId="477">
      <pivotArea field="0" type="button" dataOnly="0" labelOnly="1" outline="0" axis="axisRow" fieldPosition="0"/>
    </format>
    <format dxfId="476">
      <pivotArea dataOnly="0" labelOnly="1" fieldPosition="0">
        <references count="1">
          <reference field="2" count="0"/>
        </references>
      </pivotArea>
    </format>
    <format dxfId="475">
      <pivotArea field="0" type="button" dataOnly="0" labelOnly="1" outline="0" axis="axisRow" fieldPosition="0"/>
    </format>
    <format dxfId="474">
      <pivotArea dataOnly="0" labelOnly="1" fieldPosition="0">
        <references count="1">
          <reference field="2" count="0"/>
        </references>
      </pivotArea>
    </format>
    <format dxfId="473">
      <pivotArea type="all" dataOnly="0" outline="0" fieldPosition="0"/>
    </format>
    <format dxfId="472">
      <pivotArea outline="0" collapsedLevelsAreSubtotals="1" fieldPosition="0"/>
    </format>
    <format dxfId="471">
      <pivotArea field="2" type="button" dataOnly="0" labelOnly="1" outline="0" axis="axisCol" fieldPosition="1"/>
    </format>
    <format dxfId="470">
      <pivotArea type="topRight" dataOnly="0" labelOnly="1" outline="0" fieldPosition="0"/>
    </format>
    <format dxfId="469">
      <pivotArea dataOnly="0" labelOnly="1" fieldPosition="0">
        <references count="1">
          <reference field="2" count="0"/>
        </references>
      </pivotArea>
    </format>
    <format dxfId="468">
      <pivotArea outline="0" collapsedLevelsAreSubtotals="1" fieldPosition="0"/>
    </format>
    <format dxfId="467">
      <pivotArea field="2" type="button" dataOnly="0" labelOnly="1" outline="0" axis="axisCol" fieldPosition="1"/>
    </format>
    <format dxfId="466">
      <pivotArea type="topRight" dataOnly="0" labelOnly="1" outline="0" fieldPosition="0"/>
    </format>
    <format dxfId="465">
      <pivotArea dataOnly="0" labelOnly="1" fieldPosition="0">
        <references count="1">
          <reference field="2" count="0"/>
        </references>
      </pivotArea>
    </format>
    <format dxfId="464">
      <pivotArea type="all" dataOnly="0" outline="0" fieldPosition="0"/>
    </format>
    <format dxfId="463">
      <pivotArea field="0" type="button" dataOnly="0" labelOnly="1" outline="0" axis="axisRow" fieldPosition="0"/>
    </format>
    <format dxfId="462">
      <pivotArea dataOnly="0" labelOnly="1" fieldPosition="0">
        <references count="1">
          <reference field="2" count="0"/>
        </references>
      </pivotArea>
    </format>
    <format dxfId="461">
      <pivotArea field="0" type="button" dataOnly="0" labelOnly="1" outline="0" axis="axisRow" fieldPosition="0"/>
    </format>
    <format dxfId="460">
      <pivotArea dataOnly="0" labelOnly="1" fieldPosition="0">
        <references count="1">
          <reference field="2" count="0"/>
        </references>
      </pivotArea>
    </format>
    <format dxfId="459">
      <pivotArea field="0" type="button" dataOnly="0" labelOnly="1" outline="0" axis="axisRow" fieldPosition="0"/>
    </format>
    <format dxfId="458">
      <pivotArea dataOnly="0" labelOnly="1" fieldPosition="0">
        <references count="1">
          <reference field="2" count="0"/>
        </references>
      </pivotArea>
    </format>
    <format dxfId="457">
      <pivotArea type="all" dataOnly="0" outline="0" fieldPosition="0"/>
    </format>
    <format dxfId="456">
      <pivotArea type="all" dataOnly="0" outline="0" fieldPosition="0"/>
    </format>
    <format dxfId="455">
      <pivotArea field="0" type="button" dataOnly="0" labelOnly="1" outline="0" axis="axisRow" fieldPosition="0"/>
    </format>
    <format dxfId="454">
      <pivotArea dataOnly="0" labelOnly="1" fieldPosition="0">
        <references count="1">
          <reference field="2" count="0"/>
        </references>
      </pivotArea>
    </format>
    <format dxfId="453">
      <pivotArea dataOnly="0" labelOnly="1" fieldPosition="0">
        <references count="1">
          <reference field="1" count="0"/>
        </references>
      </pivotArea>
    </format>
    <format dxfId="452">
      <pivotArea field="0" type="button" dataOnly="0" labelOnly="1" outline="0" axis="axisRow" fieldPosition="0"/>
    </format>
    <format dxfId="451">
      <pivotArea dataOnly="0" labelOnly="1" fieldPosition="0">
        <references count="1">
          <reference field="2" count="0"/>
        </references>
      </pivotArea>
    </format>
    <format dxfId="450">
      <pivotArea field="0" type="button" dataOnly="0" labelOnly="1" outline="0" axis="axisRow" fieldPosition="0"/>
    </format>
    <format dxfId="449">
      <pivotArea dataOnly="0" labelOnly="1" fieldPosition="0">
        <references count="1">
          <reference field="2" count="0"/>
        </references>
      </pivotArea>
    </format>
    <format dxfId="448">
      <pivotArea type="all" dataOnly="0" outline="0" fieldPosition="0"/>
    </format>
    <format dxfId="447">
      <pivotArea field="0" type="button" dataOnly="0" labelOnly="1" outline="0" axis="axisRow" fieldPosition="0"/>
    </format>
    <format dxfId="446">
      <pivotArea dataOnly="0" labelOnly="1" fieldPosition="0">
        <references count="1">
          <reference field="2" count="0"/>
        </references>
      </pivotArea>
    </format>
    <format dxfId="445">
      <pivotArea field="0" type="button" dataOnly="0" labelOnly="1" outline="0" axis="axisRow" fieldPosition="0"/>
    </format>
    <format dxfId="444">
      <pivotArea dataOnly="0" labelOnly="1" fieldPosition="0">
        <references count="1">
          <reference field="2" count="0"/>
        </references>
      </pivotArea>
    </format>
    <format dxfId="443">
      <pivotArea type="all" dataOnly="0" outline="0" fieldPosition="0"/>
    </format>
    <format dxfId="442">
      <pivotArea dataOnly="0" labelOnly="1" fieldPosition="0">
        <references count="1">
          <reference field="2" count="0"/>
        </references>
      </pivotArea>
    </format>
    <format dxfId="441">
      <pivotArea dataOnly="0" labelOnly="1" fieldPosition="0">
        <references count="1">
          <reference field="2" count="0"/>
        </references>
      </pivotArea>
    </format>
    <format dxfId="440">
      <pivotArea type="all" dataOnly="0" outline="0" fieldPosition="0"/>
    </format>
    <format dxfId="439">
      <pivotArea dataOnly="0" labelOnly="1" fieldPosition="0">
        <references count="1">
          <reference field="2" count="0"/>
        </references>
      </pivotArea>
    </format>
    <format dxfId="438">
      <pivotArea dataOnly="0" labelOnly="1" fieldPosition="0">
        <references count="1">
          <reference field="2" count="0"/>
        </references>
      </pivotArea>
    </format>
    <format dxfId="437">
      <pivotArea type="all" dataOnly="0" outline="0" fieldPosition="0"/>
    </format>
    <format dxfId="436">
      <pivotArea dataOnly="0" labelOnly="1" fieldPosition="0">
        <references count="1">
          <reference field="2" count="0"/>
        </references>
      </pivotArea>
    </format>
    <format dxfId="435">
      <pivotArea dataOnly="0" labelOnly="1" fieldPosition="0">
        <references count="1">
          <reference field="2" count="0"/>
        </references>
      </pivotArea>
    </format>
    <format dxfId="434">
      <pivotArea type="all" dataOnly="0" outline="0" fieldPosition="0"/>
    </format>
    <format dxfId="433">
      <pivotArea field="0" type="button" dataOnly="0" labelOnly="1" outline="0" axis="axisRow" fieldPosition="0"/>
    </format>
    <format dxfId="432">
      <pivotArea dataOnly="0" labelOnly="1" fieldPosition="0">
        <references count="1">
          <reference field="2" count="0"/>
        </references>
      </pivotArea>
    </format>
    <format dxfId="431">
      <pivotArea field="0" type="button" dataOnly="0" labelOnly="1" outline="0" axis="axisRow" fieldPosition="0"/>
    </format>
    <format dxfId="430">
      <pivotArea dataOnly="0" labelOnly="1" fieldPosition="0">
        <references count="1">
          <reference field="2" count="0"/>
        </references>
      </pivotArea>
    </format>
    <format dxfId="429">
      <pivotArea type="all" dataOnly="0" outline="0" fieldPosition="0"/>
    </format>
    <format dxfId="428">
      <pivotArea field="0" type="button" dataOnly="0" labelOnly="1" outline="0" axis="axisRow" fieldPosition="0"/>
    </format>
    <format dxfId="427">
      <pivotArea dataOnly="0" labelOnly="1" fieldPosition="0">
        <references count="1">
          <reference field="2" count="0"/>
        </references>
      </pivotArea>
    </format>
    <format dxfId="426">
      <pivotArea field="0" type="button" dataOnly="0" labelOnly="1" outline="0" axis="axisRow" fieldPosition="0"/>
    </format>
    <format dxfId="425">
      <pivotArea dataOnly="0" labelOnly="1" fieldPosition="0">
        <references count="1">
          <reference field="2" count="0"/>
        </references>
      </pivotArea>
    </format>
    <format dxfId="424">
      <pivotArea type="all" dataOnly="0" outline="0" fieldPosition="0"/>
    </format>
    <format dxfId="423">
      <pivotArea field="0" type="button" dataOnly="0" labelOnly="1" outline="0" axis="axisRow" fieldPosition="0"/>
    </format>
    <format dxfId="422">
      <pivotArea dataOnly="0" labelOnly="1" fieldPosition="0">
        <references count="1">
          <reference field="2" count="0"/>
        </references>
      </pivotArea>
    </format>
    <format dxfId="421">
      <pivotArea field="0" type="button" dataOnly="0" labelOnly="1" outline="0" axis="axisRow" fieldPosition="0"/>
    </format>
    <format dxfId="420">
      <pivotArea dataOnly="0" labelOnly="1" fieldPosition="0">
        <references count="1">
          <reference field="2" count="0"/>
        </references>
      </pivotArea>
    </format>
    <format dxfId="419">
      <pivotArea type="all" dataOnly="0" outline="0" fieldPosition="0"/>
    </format>
    <format dxfId="418">
      <pivotArea field="0" type="button" dataOnly="0" labelOnly="1" outline="0" axis="axisRow" fieldPosition="0"/>
    </format>
    <format dxfId="417">
      <pivotArea dataOnly="0" labelOnly="1" fieldPosition="0">
        <references count="1">
          <reference field="2" count="0"/>
        </references>
      </pivotArea>
    </format>
    <format dxfId="416">
      <pivotArea field="0" type="button" dataOnly="0" labelOnly="1" outline="0" axis="axisRow" fieldPosition="0"/>
    </format>
    <format dxfId="415">
      <pivotArea dataOnly="0" labelOnly="1" fieldPosition="0">
        <references count="1">
          <reference field="2" count="0"/>
        </references>
      </pivotArea>
    </format>
    <format dxfId="414">
      <pivotArea type="all" dataOnly="0" outline="0" fieldPosition="0"/>
    </format>
    <format dxfId="413">
      <pivotArea field="0" type="button" dataOnly="0" labelOnly="1" outline="0" axis="axisRow" fieldPosition="0"/>
    </format>
    <format dxfId="412">
      <pivotArea dataOnly="0" labelOnly="1" fieldPosition="0">
        <references count="1">
          <reference field="2" count="0"/>
        </references>
      </pivotArea>
    </format>
    <format dxfId="411">
      <pivotArea field="0" type="button" dataOnly="0" labelOnly="1" outline="0" axis="axisRow" fieldPosition="0"/>
    </format>
    <format dxfId="410">
      <pivotArea dataOnly="0" labelOnly="1" fieldPosition="0">
        <references count="1">
          <reference field="2" count="0"/>
        </references>
      </pivotArea>
    </format>
    <format dxfId="409">
      <pivotArea type="all" dataOnly="0" outline="0" fieldPosition="0"/>
    </format>
    <format dxfId="408">
      <pivotArea outline="0" collapsedLevelsAreSubtotals="1" fieldPosition="0"/>
    </format>
    <format dxfId="407">
      <pivotArea type="topRight" dataOnly="0" labelOnly="1" outline="0" fieldPosition="0"/>
    </format>
    <format dxfId="406">
      <pivotArea dataOnly="0" labelOnly="1" fieldPosition="0">
        <references count="1">
          <reference field="2" count="0"/>
        </references>
      </pivotArea>
    </format>
    <format dxfId="405">
      <pivotArea field="2" type="button" dataOnly="0" labelOnly="1" outline="0" axis="axisCol" fieldPosition="1"/>
    </format>
    <format dxfId="404">
      <pivotArea outline="0" collapsedLevelsAreSubtotals="1" fieldPosition="0"/>
    </format>
    <format dxfId="403">
      <pivotArea field="2" type="button" dataOnly="0" labelOnly="1" outline="0" axis="axisCol" fieldPosition="1"/>
    </format>
    <format dxfId="402">
      <pivotArea type="topRight" dataOnly="0" labelOnly="1" outline="0" fieldPosition="0"/>
    </format>
    <format dxfId="401">
      <pivotArea dataOnly="0" labelOnly="1" fieldPosition="0">
        <references count="1">
          <reference field="2" count="0"/>
        </references>
      </pivotArea>
    </format>
    <format dxfId="400">
      <pivotArea outline="0" collapsedLevelsAreSubtotals="1" fieldPosition="0"/>
    </format>
    <format dxfId="399">
      <pivotArea field="2" type="button" dataOnly="0" labelOnly="1" outline="0" axis="axisCol" fieldPosition="1"/>
    </format>
    <format dxfId="398">
      <pivotArea type="topRight" dataOnly="0" labelOnly="1" outline="0" fieldPosition="0"/>
    </format>
    <format dxfId="397">
      <pivotArea dataOnly="0" labelOnly="1" fieldPosition="0">
        <references count="1">
          <reference field="2" count="0"/>
        </references>
      </pivotArea>
    </format>
    <format dxfId="396">
      <pivotArea type="all" dataOnly="0" outline="0" fieldPosition="0"/>
    </format>
    <format dxfId="395">
      <pivotArea field="0" type="button" dataOnly="0" labelOnly="1" outline="0" axis="axisRow" fieldPosition="0"/>
    </format>
    <format dxfId="394">
      <pivotArea dataOnly="0" labelOnly="1" fieldPosition="0">
        <references count="1">
          <reference field="2" count="0"/>
        </references>
      </pivotArea>
    </format>
    <format dxfId="393">
      <pivotArea field="0" type="button" dataOnly="0" labelOnly="1" outline="0" axis="axisRow" fieldPosition="0"/>
    </format>
    <format dxfId="392">
      <pivotArea dataOnly="0" labelOnly="1" fieldPosition="0">
        <references count="1">
          <reference field="2" count="0"/>
        </references>
      </pivotArea>
    </format>
    <format dxfId="391">
      <pivotArea field="0" type="button" dataOnly="0" labelOnly="1" outline="0" axis="axisRow" fieldPosition="0"/>
    </format>
    <format dxfId="390">
      <pivotArea dataOnly="0" labelOnly="1" fieldPosition="0">
        <references count="1">
          <reference field="2" count="0"/>
        </references>
      </pivotArea>
    </format>
    <format dxfId="389">
      <pivotArea type="all" dataOnly="0" outline="0" fieldPosition="0"/>
    </format>
    <format dxfId="388">
      <pivotArea dataOnly="0" labelOnly="1" fieldPosition="0">
        <references count="1">
          <reference field="6" count="0"/>
        </references>
      </pivotArea>
    </format>
    <format dxfId="387">
      <pivotArea type="all" dataOnly="0" outline="0" fieldPosition="0"/>
    </format>
    <format dxfId="386">
      <pivotArea outline="0" collapsedLevelsAreSubtotals="1" fieldPosition="0"/>
    </format>
    <format dxfId="385">
      <pivotArea type="origin" dataOnly="0" labelOnly="1" outline="0" fieldPosition="0"/>
    </format>
    <format dxfId="384">
      <pivotArea field="2" type="button" dataOnly="0" labelOnly="1" outline="0" axis="axisCol" fieldPosition="1"/>
    </format>
    <format dxfId="383">
      <pivotArea type="topRight" dataOnly="0" labelOnly="1" outline="0" fieldPosition="0"/>
    </format>
    <format dxfId="382">
      <pivotArea field="0" type="button" dataOnly="0" labelOnly="1" outline="0" axis="axisRow" fieldPosition="0"/>
    </format>
    <format dxfId="381">
      <pivotArea dataOnly="0" labelOnly="1" fieldPosition="0">
        <references count="1">
          <reference field="0" count="2">
            <x v="0"/>
            <x v="1"/>
          </reference>
        </references>
      </pivotArea>
    </format>
    <format dxfId="380">
      <pivotArea dataOnly="0" labelOnly="1" fieldPosition="0">
        <references count="2">
          <reference field="0" count="1" selected="0">
            <x v="0"/>
          </reference>
          <reference field="3" count="0"/>
        </references>
      </pivotArea>
    </format>
    <format dxfId="379">
      <pivotArea dataOnly="0" labelOnly="1" fieldPosition="0">
        <references count="2">
          <reference field="0" count="1" selected="0">
            <x v="1"/>
          </reference>
          <reference field="3" count="2">
            <x v="3"/>
            <x v="13"/>
          </reference>
        </references>
      </pivotArea>
    </format>
    <format dxfId="378">
      <pivotArea dataOnly="0" labelOnly="1" fieldPosition="0">
        <references count="3">
          <reference field="0" count="1" selected="0">
            <x v="0"/>
          </reference>
          <reference field="1" count="1">
            <x v="13"/>
          </reference>
          <reference field="3" count="1" selected="0">
            <x v="0"/>
          </reference>
        </references>
      </pivotArea>
    </format>
    <format dxfId="377">
      <pivotArea dataOnly="0" labelOnly="1" fieldPosition="0">
        <references count="3">
          <reference field="0" count="1" selected="0">
            <x v="0"/>
          </reference>
          <reference field="1" count="1">
            <x v="12"/>
          </reference>
          <reference field="3" count="1" selected="0">
            <x v="1"/>
          </reference>
        </references>
      </pivotArea>
    </format>
    <format dxfId="376">
      <pivotArea dataOnly="0" labelOnly="1" fieldPosition="0">
        <references count="3">
          <reference field="0" count="1" selected="0">
            <x v="0"/>
          </reference>
          <reference field="1" count="2">
            <x v="2"/>
            <x v="8"/>
          </reference>
          <reference field="3" count="1" selected="0">
            <x v="2"/>
          </reference>
        </references>
      </pivotArea>
    </format>
    <format dxfId="375">
      <pivotArea dataOnly="0" labelOnly="1" fieldPosition="0">
        <references count="3">
          <reference field="0" count="1" selected="0">
            <x v="0"/>
          </reference>
          <reference field="1" count="2">
            <x v="6"/>
            <x v="9"/>
          </reference>
          <reference field="3" count="1" selected="0">
            <x v="3"/>
          </reference>
        </references>
      </pivotArea>
    </format>
    <format dxfId="374">
      <pivotArea dataOnly="0" labelOnly="1" fieldPosition="0">
        <references count="3">
          <reference field="0" count="1" selected="0">
            <x v="0"/>
          </reference>
          <reference field="1" count="1">
            <x v="19"/>
          </reference>
          <reference field="3" count="1" selected="0">
            <x v="4"/>
          </reference>
        </references>
      </pivotArea>
    </format>
    <format dxfId="373">
      <pivotArea dataOnly="0" labelOnly="1" fieldPosition="0">
        <references count="3">
          <reference field="0" count="1" selected="0">
            <x v="0"/>
          </reference>
          <reference field="1" count="1">
            <x v="18"/>
          </reference>
          <reference field="3" count="1" selected="0">
            <x v="5"/>
          </reference>
        </references>
      </pivotArea>
    </format>
    <format dxfId="372">
      <pivotArea dataOnly="0" labelOnly="1" fieldPosition="0">
        <references count="3">
          <reference field="0" count="1" selected="0">
            <x v="0"/>
          </reference>
          <reference field="1" count="1">
            <x v="14"/>
          </reference>
          <reference field="3" count="1" selected="0">
            <x v="6"/>
          </reference>
        </references>
      </pivotArea>
    </format>
    <format dxfId="371">
      <pivotArea dataOnly="0" labelOnly="1" fieldPosition="0">
        <references count="3">
          <reference field="0" count="1" selected="0">
            <x v="0"/>
          </reference>
          <reference field="1" count="2">
            <x v="0"/>
            <x v="15"/>
          </reference>
          <reference field="3" count="1" selected="0">
            <x v="7"/>
          </reference>
        </references>
      </pivotArea>
    </format>
    <format dxfId="370">
      <pivotArea dataOnly="0" labelOnly="1" fieldPosition="0">
        <references count="3">
          <reference field="0" count="1" selected="0">
            <x v="0"/>
          </reference>
          <reference field="1" count="1">
            <x v="1"/>
          </reference>
          <reference field="3" count="1" selected="0">
            <x v="8"/>
          </reference>
        </references>
      </pivotArea>
    </format>
    <format dxfId="369">
      <pivotArea dataOnly="0" labelOnly="1" fieldPosition="0">
        <references count="3">
          <reference field="0" count="1" selected="0">
            <x v="0"/>
          </reference>
          <reference field="1" count="1">
            <x v="11"/>
          </reference>
          <reference field="3" count="1" selected="0">
            <x v="9"/>
          </reference>
        </references>
      </pivotArea>
    </format>
    <format dxfId="368">
      <pivotArea dataOnly="0" labelOnly="1" fieldPosition="0">
        <references count="3">
          <reference field="0" count="1" selected="0">
            <x v="0"/>
          </reference>
          <reference field="1" count="1">
            <x v="16"/>
          </reference>
          <reference field="3" count="1" selected="0">
            <x v="10"/>
          </reference>
        </references>
      </pivotArea>
    </format>
    <format dxfId="367">
      <pivotArea dataOnly="0" labelOnly="1" fieldPosition="0">
        <references count="3">
          <reference field="0" count="1" selected="0">
            <x v="0"/>
          </reference>
          <reference field="1" count="1">
            <x v="7"/>
          </reference>
          <reference field="3" count="1" selected="0">
            <x v="11"/>
          </reference>
        </references>
      </pivotArea>
    </format>
    <format dxfId="366">
      <pivotArea dataOnly="0" labelOnly="1" fieldPosition="0">
        <references count="3">
          <reference field="0" count="1" selected="0">
            <x v="0"/>
          </reference>
          <reference field="1" count="1">
            <x v="4"/>
          </reference>
          <reference field="3" count="1" selected="0">
            <x v="12"/>
          </reference>
        </references>
      </pivotArea>
    </format>
    <format dxfId="365">
      <pivotArea dataOnly="0" labelOnly="1" fieldPosition="0">
        <references count="3">
          <reference field="0" count="1" selected="0">
            <x v="0"/>
          </reference>
          <reference field="1" count="2">
            <x v="3"/>
            <x v="5"/>
          </reference>
          <reference field="3" count="1" selected="0">
            <x v="13"/>
          </reference>
        </references>
      </pivotArea>
    </format>
    <format dxfId="364">
      <pivotArea dataOnly="0" labelOnly="1" fieldPosition="0">
        <references count="3">
          <reference field="0" count="1" selected="0">
            <x v="1"/>
          </reference>
          <reference field="1" count="3">
            <x v="9"/>
            <x v="17"/>
            <x v="20"/>
          </reference>
          <reference field="3" count="1" selected="0">
            <x v="3"/>
          </reference>
        </references>
      </pivotArea>
    </format>
    <format dxfId="363">
      <pivotArea dataOnly="0" labelOnly="1" fieldPosition="0">
        <references count="3">
          <reference field="0" count="1" selected="0">
            <x v="1"/>
          </reference>
          <reference field="1" count="1">
            <x v="10"/>
          </reference>
          <reference field="3" count="1" selected="0">
            <x v="13"/>
          </reference>
        </references>
      </pivotArea>
    </format>
    <format dxfId="362">
      <pivotArea dataOnly="0" labelOnly="1" fieldPosition="0">
        <references count="4">
          <reference field="0" count="1" selected="0">
            <x v="0"/>
          </reference>
          <reference field="1" count="1" selected="0">
            <x v="6"/>
          </reference>
          <reference field="3" count="1" selected="0">
            <x v="3"/>
          </reference>
          <reference field="6" count="1">
            <x v="0"/>
          </reference>
        </references>
      </pivotArea>
    </format>
    <format dxfId="361">
      <pivotArea dataOnly="0" labelOnly="1" fieldPosition="0">
        <references count="4">
          <reference field="0" count="1" selected="0">
            <x v="0"/>
          </reference>
          <reference field="1" count="1" selected="0">
            <x v="9"/>
          </reference>
          <reference field="3" count="1" selected="0">
            <x v="3"/>
          </reference>
          <reference field="6" count="1">
            <x v="1"/>
          </reference>
        </references>
      </pivotArea>
    </format>
    <format dxfId="360">
      <pivotArea dataOnly="0" labelOnly="1" fieldPosition="0">
        <references count="4">
          <reference field="0" count="1" selected="0">
            <x v="1"/>
          </reference>
          <reference field="1" count="1" selected="0">
            <x v="9"/>
          </reference>
          <reference field="3" count="1" selected="0">
            <x v="3"/>
          </reference>
          <reference field="6" count="1">
            <x v="1"/>
          </reference>
        </references>
      </pivotArea>
    </format>
    <format dxfId="359">
      <pivotArea dataOnly="0" labelOnly="1" fieldPosition="0">
        <references count="1">
          <reference field="4" count="0"/>
        </references>
      </pivotArea>
    </format>
    <format dxfId="358">
      <pivotArea dataOnly="0" labelOnly="1" fieldPosition="0">
        <references count="2">
          <reference field="2" count="23">
            <x v="13"/>
            <x v="14"/>
            <x v="15"/>
            <x v="16"/>
            <x v="17"/>
            <x v="18"/>
            <x v="19"/>
            <x v="20"/>
            <x v="21"/>
            <x v="22"/>
            <x v="23"/>
            <x v="24"/>
            <x v="25"/>
            <x v="26"/>
            <x v="27"/>
            <x v="28"/>
            <x v="29"/>
            <x v="30"/>
            <x v="31"/>
            <x v="32"/>
            <x v="33"/>
            <x v="34"/>
            <x v="35"/>
          </reference>
          <reference field="4" count="1" selected="0">
            <x v="0"/>
          </reference>
        </references>
      </pivotArea>
    </format>
    <format dxfId="357">
      <pivotArea dataOnly="0" labelOnly="1" fieldPosition="0">
        <references count="2">
          <reference field="2" count="1">
            <x v="12"/>
          </reference>
          <reference field="4" count="1" selected="0">
            <x v="1"/>
          </reference>
        </references>
      </pivotArea>
    </format>
    <format dxfId="356">
      <pivotArea dataOnly="0" labelOnly="1" fieldPosition="0">
        <references count="2">
          <reference field="2" count="1">
            <x v="11"/>
          </reference>
          <reference field="4" count="1" selected="0">
            <x v="2"/>
          </reference>
        </references>
      </pivotArea>
    </format>
    <format dxfId="355">
      <pivotArea dataOnly="0" labelOnly="1" fieldPosition="0">
        <references count="2">
          <reference field="2" count="1">
            <x v="8"/>
          </reference>
          <reference field="4" count="1" selected="0">
            <x v="5"/>
          </reference>
        </references>
      </pivotArea>
    </format>
    <format dxfId="354">
      <pivotArea dataOnly="0" labelOnly="1" fieldPosition="0">
        <references count="2">
          <reference field="2" count="3">
            <x v="5"/>
            <x v="6"/>
            <x v="7"/>
          </reference>
          <reference field="4" count="1" selected="0">
            <x v="6"/>
          </reference>
        </references>
      </pivotArea>
    </format>
    <format dxfId="353">
      <pivotArea dataOnly="0" labelOnly="1" fieldPosition="0">
        <references count="2">
          <reference field="2" count="2">
            <x v="3"/>
            <x v="4"/>
          </reference>
          <reference field="4" count="1" selected="0">
            <x v="7"/>
          </reference>
        </references>
      </pivotArea>
    </format>
    <format dxfId="352">
      <pivotArea dataOnly="0" labelOnly="1" fieldPosition="0">
        <references count="2">
          <reference field="2" count="1">
            <x v="2"/>
          </reference>
          <reference field="4" count="1" selected="0">
            <x v="8"/>
          </reference>
        </references>
      </pivotArea>
    </format>
    <format dxfId="351">
      <pivotArea dataOnly="0" labelOnly="1" fieldPosition="0">
        <references count="2">
          <reference field="2" count="1">
            <x v="1"/>
          </reference>
          <reference field="4" count="1" selected="0">
            <x v="9"/>
          </reference>
        </references>
      </pivotArea>
    </format>
    <format dxfId="350">
      <pivotArea dataOnly="0" labelOnly="1" fieldPosition="0">
        <references count="2">
          <reference field="2" count="1">
            <x v="0"/>
          </reference>
          <reference field="4" count="1" selected="0">
            <x v="10"/>
          </reference>
        </references>
      </pivotArea>
    </format>
    <format dxfId="349">
      <pivotArea outline="0" collapsedLevelsAreSubtotals="1" fieldPosition="0">
        <references count="2">
          <reference field="2" count="1" selected="0">
            <x v="13"/>
          </reference>
          <reference field="4" count="1" selected="0">
            <x v="0"/>
          </reference>
        </references>
      </pivotArea>
    </format>
    <format dxfId="348">
      <pivotArea field="4" type="button" dataOnly="0" labelOnly="1" outline="0" axis="axisCol" fieldPosition="0"/>
    </format>
    <format dxfId="347">
      <pivotArea dataOnly="0" labelOnly="1" offset="A256" fieldPosition="0">
        <references count="1">
          <reference field="4" count="1">
            <x v="0"/>
          </reference>
        </references>
      </pivotArea>
    </format>
    <format dxfId="346">
      <pivotArea dataOnly="0" labelOnly="1" fieldPosition="0">
        <references count="2">
          <reference field="2" count="1">
            <x v="13"/>
          </reference>
          <reference field="4" count="1" selected="0">
            <x v="0"/>
          </reference>
        </references>
      </pivotArea>
    </format>
    <format dxfId="345">
      <pivotArea outline="0" collapsedLevelsAreSubtotals="1" fieldPosition="0">
        <references count="2">
          <reference field="2" count="1" selected="0">
            <x v="16"/>
          </reference>
          <reference field="4" count="1" selected="0">
            <x v="0"/>
          </reference>
        </references>
      </pivotArea>
    </format>
    <format dxfId="344">
      <pivotArea type="topRight" dataOnly="0" labelOnly="1" outline="0" offset="B1" fieldPosition="0"/>
    </format>
    <format dxfId="343">
      <pivotArea dataOnly="0" labelOnly="1" offset="D256" fieldPosition="0">
        <references count="1">
          <reference field="4" count="1">
            <x v="0"/>
          </reference>
        </references>
      </pivotArea>
    </format>
    <format dxfId="342">
      <pivotArea dataOnly="0" labelOnly="1" fieldPosition="0">
        <references count="2">
          <reference field="2" count="1">
            <x v="16"/>
          </reference>
          <reference field="4" count="1" selected="0">
            <x v="0"/>
          </reference>
        </references>
      </pivotArea>
    </format>
    <format dxfId="341">
      <pivotArea outline="0" collapsedLevelsAreSubtotals="1" fieldPosition="0">
        <references count="2">
          <reference field="2" count="1" selected="0">
            <x v="25"/>
          </reference>
          <reference field="4" count="1" selected="0">
            <x v="0"/>
          </reference>
        </references>
      </pivotArea>
    </format>
    <format dxfId="340">
      <pivotArea type="topRight" dataOnly="0" labelOnly="1" outline="0" offset="K1" fieldPosition="0"/>
    </format>
    <format dxfId="339">
      <pivotArea dataOnly="0" labelOnly="1" offset="M256" fieldPosition="0">
        <references count="1">
          <reference field="4" count="1">
            <x v="0"/>
          </reference>
        </references>
      </pivotArea>
    </format>
    <format dxfId="338">
      <pivotArea dataOnly="0" labelOnly="1" fieldPosition="0">
        <references count="2">
          <reference field="2" count="1">
            <x v="25"/>
          </reference>
          <reference field="4" count="1" selected="0">
            <x v="0"/>
          </reference>
        </references>
      </pivotArea>
    </format>
    <format dxfId="337">
      <pivotArea outline="0" collapsedLevelsAreSubtotals="1" fieldPosition="0">
        <references count="2">
          <reference field="2" count="1" selected="0">
            <x v="10"/>
          </reference>
          <reference field="4" count="1" selected="0">
            <x v="3"/>
          </reference>
        </references>
      </pivotArea>
    </format>
    <format dxfId="336">
      <pivotArea type="topRight" dataOnly="0" labelOnly="1" outline="0" offset="X1" fieldPosition="0"/>
    </format>
    <format dxfId="335">
      <pivotArea dataOnly="0" labelOnly="1" fieldPosition="0">
        <references count="1">
          <reference field="4" count="1">
            <x v="3"/>
          </reference>
        </references>
      </pivotArea>
    </format>
    <format dxfId="334">
      <pivotArea dataOnly="0" labelOnly="1" fieldPosition="0">
        <references count="2">
          <reference field="2" count="1">
            <x v="10"/>
          </reference>
          <reference field="4" count="1" selected="0">
            <x v="3"/>
          </reference>
        </references>
      </pivotArea>
    </format>
    <format dxfId="333">
      <pivotArea outline="0" collapsedLevelsAreSubtotals="1" fieldPosition="0">
        <references count="2">
          <reference field="2" count="1" selected="0">
            <x v="9"/>
          </reference>
          <reference field="4" count="1" selected="0">
            <x v="4"/>
          </reference>
        </references>
      </pivotArea>
    </format>
    <format dxfId="332">
      <pivotArea type="topRight" dataOnly="0" labelOnly="1" outline="0" offset="Y1" fieldPosition="0"/>
    </format>
    <format dxfId="331">
      <pivotArea dataOnly="0" labelOnly="1" fieldPosition="0">
        <references count="1">
          <reference field="4" count="1">
            <x v="4"/>
          </reference>
        </references>
      </pivotArea>
    </format>
    <format dxfId="330">
      <pivotArea dataOnly="0" labelOnly="1" fieldPosition="0">
        <references count="2">
          <reference field="2" count="1">
            <x v="9"/>
          </reference>
          <reference field="4" count="1" selected="0">
            <x v="4"/>
          </reference>
        </references>
      </pivotArea>
    </format>
    <format dxfId="329">
      <pivotArea outline="0" collapsedLevelsAreSubtotals="1" fieldPosition="0">
        <references count="2">
          <reference field="2" count="1" selected="0">
            <x v="3"/>
          </reference>
          <reference field="4" count="1" selected="0">
            <x v="7"/>
          </reference>
        </references>
      </pivotArea>
    </format>
    <format dxfId="328">
      <pivotArea type="topRight" dataOnly="0" labelOnly="1" outline="0" offset="AD1" fieldPosition="0"/>
    </format>
    <format dxfId="327">
      <pivotArea dataOnly="0" labelOnly="1" offset="A256" fieldPosition="0">
        <references count="1">
          <reference field="4" count="1">
            <x v="7"/>
          </reference>
        </references>
      </pivotArea>
    </format>
    <format dxfId="326">
      <pivotArea dataOnly="0" labelOnly="1" fieldPosition="0">
        <references count="2">
          <reference field="2" count="1">
            <x v="3"/>
          </reference>
          <reference field="4" count="1" selected="0">
            <x v="7"/>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y dragToData="1"/>
  </pivotHierarchies>
  <pivotTableStyleInfo name="PivotStyleMedium6" showRowHeaders="1" showColHeaders="1" showRowStripes="1" showColStripes="1" showLastColumn="1"/>
  <rowHierarchiesUsage count="4">
    <rowHierarchyUsage hierarchyUsage="14"/>
    <rowHierarchyUsage hierarchyUsage="10"/>
    <rowHierarchyUsage hierarchyUsage="15"/>
    <rowHierarchyUsage hierarchyUsage="16"/>
  </rowHierarchiesUsage>
  <colHierarchiesUsage count="2">
    <colHierarchyUsage hierarchyUsage="13"/>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activeTabTopLevelEntity name="[ResourcesForSecondaryResourcesColumn]"/>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98" totalsRowShown="0" dataDxfId="325">
  <autoFilter ref="A1:G98" xr:uid="{E38257CA-8510-49FE-9728-9798F0660E1D}"/>
  <sortState xmlns:xlrd2="http://schemas.microsoft.com/office/spreadsheetml/2017/richdata2" ref="A2:F2">
    <sortCondition ref="B1:B2"/>
  </sortState>
  <tableColumns count="7">
    <tableColumn id="2" xr3:uid="{AAD16700-FF5F-4C6D-ACA6-EE3CE71F7A51}" name="ViewpointName" dataDxfId="324"/>
    <tableColumn id="3" xr3:uid="{564244CB-3DBB-4268-8B2E-7199982CC8A4}" name="PrimaryResource" dataDxfId="323"/>
    <tableColumn id="4" xr3:uid="{1DAE3D73-B476-4B90-8CB1-1E6433CCF79E}" name="ResourceDefinition" dataDxfId="322"/>
    <tableColumn id="5" xr3:uid="{C30530F9-EAE4-490F-B1FD-8E00AF3C5322}" name="SecondaryResource" dataDxfId="321"/>
    <tableColumn id="7" xr3:uid="{F67C6E93-0466-4089-9988-7F04AA94315F}" name="Relevance" dataDxfId="320" dataCellStyle="Percent"/>
    <tableColumn id="8" xr3:uid="{46166482-E060-427C-B8AB-9EDC48495D7D}" name="KindOfDefinition" dataDxfId="319"/>
    <tableColumn id="6" xr3:uid="{EAC94C8D-A9AA-4DA7-8719-A19FB16ABA17}" name="AdditionalNotes" dataDxfId="318"/>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67E4CE-7C92-4AD9-BD88-284A0CB88B41}" name="ResourcesForSecondaryResourcesColumn" displayName="ResourcesForSecondaryResourcesColumn" ref="A1:C24">
  <autoFilter ref="A1:C24" xr:uid="{4F7DB796-6E37-4211-8104-7309B2C9666D}"/>
  <sortState xmlns:xlrd2="http://schemas.microsoft.com/office/spreadsheetml/2017/richdata2" ref="A2:C23">
    <sortCondition descending="1" ref="C1:C23"/>
  </sortState>
  <tableColumns count="3">
    <tableColumn id="1" xr3:uid="{AF05F82E-2019-4F3F-A01C-7B0AAB1B615D}" name="SecResourceName" totalsRowLabel="Total" dataDxfId="317">
      <calculatedColumnFormula>'Resources'!A2</calculatedColumnFormula>
    </tableColumn>
    <tableColumn id="2" xr3:uid="{BEF0CB84-48E3-4F71-8061-B15634D473E3}" name="SecAdditionalNotes" dataDxfId="316">
      <calculatedColumnFormula>'Resources'!B2</calculatedColumnFormula>
    </tableColumn>
    <tableColumn id="3" xr3:uid="{E24DA6FE-EA0E-4126-BAC5-B618AF112504}" name="SecGranularity Level" totalsRowFunction="sum" dataDxfId="315" dataCellStyle="Percent">
      <calculatedColumnFormula>'Resources'!C2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24">
  <autoFilter ref="A1:C24" xr:uid="{4F7DB796-6E37-4211-8104-7309B2C9666D}"/>
  <sortState xmlns:xlrd2="http://schemas.microsoft.com/office/spreadsheetml/2017/richdata2" ref="A2:C23">
    <sortCondition descending="1" ref="C1:C23"/>
  </sortState>
  <tableColumns count="3">
    <tableColumn id="1" xr3:uid="{6D52AB2B-E286-4393-87EF-FE9B4421F57D}" name="ResourceName" totalsRowLabel="Total" dataDxfId="314"/>
    <tableColumn id="2" xr3:uid="{2C7DADF0-4C38-4C1F-A614-CFB0C4E31EA4}" name="AdditionalNotes"/>
    <tableColumn id="3" xr3:uid="{4A1B2068-9268-4A9D-8031-3D662C046496}" name="Granularity Level" totalsRowFunction="sum" dataDxfId="313" totalsRowDxfId="312"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311" dataDxfId="309" headerRowBorderDxfId="310" tableBorderDxfId="308" totalsRowBorderDxfId="307">
  <autoFilter ref="A1:H19" xr:uid="{210EFD19-3492-4C34-8562-D86B933096B5}">
    <filterColumn colId="0">
      <filters>
        <filter val="Create Abstract Instances"/>
      </filters>
    </filterColumn>
  </autoFilter>
  <sortState xmlns:xlrd2="http://schemas.microsoft.com/office/spreadsheetml/2017/richdata2" ref="A2:H11">
    <sortCondition ref="A1:A11"/>
  </sortState>
  <tableColumns count="8">
    <tableColumn id="2" xr3:uid="{71CAAFD3-6DBD-4419-B577-15A53236DA2B}" name="Scenario" dataDxfId="306"/>
    <tableColumn id="3" xr3:uid="{82578179-B865-484D-B3C1-C0D1D5808A95}" name="KindOfStep" dataDxfId="305"/>
    <tableColumn id="1" xr3:uid="{C91A0EA8-C6BD-4AAD-AA44-612E5AC26BFC}" name="StepNumber" dataDxfId="304"/>
    <tableColumn id="4" xr3:uid="{6DA585B1-B1ED-4BC3-9199-CD7044548C6E}" name="SubStep" dataDxfId="303"/>
    <tableColumn id="5" xr3:uid="{26874A56-9F27-4640-B2ED-F446D33CC9DC}" name="PrimaryResource" dataDxfId="302"/>
    <tableColumn id="6" xr3:uid="{DBE6EF64-2C1C-4022-97CF-B3B9FF492585}" name="SecondaryResource" dataDxfId="301"/>
    <tableColumn id="7" xr3:uid="{CB3640CE-24FD-4521-B68C-716E60571166}" name="KindOfDefinition" dataDxfId="300"/>
    <tableColumn id="9" xr3:uid="{F9758D7A-B2CD-4236-AF8D-09B951067F40}" name="Relevance" dataDxfId="299"/>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grismart@raspberrypi:~%20$%20docker%20container%20run%20-it%20-v%20/tmp:/tmp%20-v%20/var/run/docker.sock:/var/run/docker.sock%20-v%20/var/lib/docker/containers:/var/lib/docker/containers:ro%20-e%20ACCOUNT_UUID=%7B2df9eafd-dcca-4aac-8bf3-b82220e19316%7D%20-e%20REPOSITORY_UUID=%7B83135a75-51f3-4f3c-aae9-aa34fbb4e95e%7D%20-e%20RUNNER_UUID=%7B8ded44f6-409b-5cc1-a4e4-a53197fbf14e%7D%20-e%20RUNTIME_PREREQUISITES_ENABLED=true%20-e%20OAUTH_CLIENT_ID=OdTx8ldnbKoRINctGdWt3qxehSdQqsBX%20-e%20OAUTH_CLIENT_SECRET=ATOACcCwfS4W_Z8LdIXoJiDfhflYWF-V1rX7iJH70pLeyhiJh7x5pQu95vb5rOp1zh5NF10E0120%20-e%20WORKING_DIRECTORY=/tmp%20--name%20runner-8ded44f6-409b-5cc1-a4e4-a53197fbf14e%20docker-public.packages.atlassian.com/sox/atlassian/bitbucket-pipelines-runnerUnable%20to%20find%20image%20'docker-public.packages.atlassian.com/sox/atlassian/bitbucket-pipelines-runner:latest'%20locallylatest:%20Pulling%20from%20sox/atlassian/bitbucket-pipelines-runnerf99601f39010:%20Pull%20complete44a13fc23d23:%20Pull%20complete6d4dbb8ab7eb:%20Pull%20complete61ed86303b2f:%20Pull%20complete9604cf0e08e3:%20Pull%20completeeb83712986f6:%20Pull%20complete87fb83a2d850:%20Pull%20complete34bcfe39e9fc:%20Pull%20completeb544417c1b7c:%20Pull%20complete450cb5f69c91:%20Pull%20completeDigest:%20sha256:9a935d7c63d4997aca013495d906cd178a9e2a27bf41389546aec18275286ce7Status:%20Downloaded%20newer%20image%20for%20docker-public.packages.atlassian.com/sox/atlassian/bitbucket-pipelines-runner:latest%5b2024-09-20%2006:08:18,436%5d%20Runner%20version:%203.1.0%5b2024-09-20%2006:08:18,458%5d%20Runner%20runtime:%20linux-docker%5b2024-09-20%2006:08:18,781%5d%20Copying%20Docker%20cli%20to%20working%20directory.%5b2024-09-20%2006:08:20,079%5d%20Starting%20websocket%20listening%20to%20RUNNER_UPDATED%20events.%5b2024-09-20%2006:08:20,550%5d%20Updating%20runner%20status%20to%20%22ONLINE%22%20and%20checking%20for%20new%20steps%20assigned%20to%20the%20runner%20after%200%20seconds%20and%20then%20every%2030%20seconds.%5b2024-09-20%2006:08:21,351%5d%20Updating%20runner%20state%20to%20%22ONLINE%22.%5b2024-09-20%2006:08:5" TargetMode="External"/><Relationship Id="rId1" Type="http://schemas.openxmlformats.org/officeDocument/2006/relationships/hyperlink" Target="https://medium.com/into-the-ai/raspberry-pi-a-web-server-with-ci-cd-pipeline-fd077b3be63a"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5:C106"/>
  <sheetViews>
    <sheetView zoomScaleNormal="100" workbookViewId="0">
      <pane ySplit="6" topLeftCell="A7" activePane="bottomLeft" state="frozen"/>
      <selection pane="bottomLeft" activeCell="B17" sqref="B17"/>
    </sheetView>
  </sheetViews>
  <sheetFormatPr defaultRowHeight="15" x14ac:dyDescent="0.25"/>
  <cols>
    <col min="1" max="1" width="47.42578125" style="6" customWidth="1"/>
    <col min="2" max="2" width="16.85546875" style="7" bestFit="1" customWidth="1"/>
    <col min="3" max="3" width="12.28515625" bestFit="1" customWidth="1"/>
    <col min="4" max="4" width="20.42578125" bestFit="1" customWidth="1"/>
    <col min="5" max="5" width="10.5703125" bestFit="1" customWidth="1"/>
    <col min="6" max="6" width="14.140625" bestFit="1" customWidth="1"/>
    <col min="7" max="7" width="7.28515625" bestFit="1" customWidth="1"/>
    <col min="8" max="9" width="11.28515625" bestFit="1" customWidth="1"/>
    <col min="10" max="10" width="17.42578125" bestFit="1" customWidth="1"/>
    <col min="11" max="11" width="23.5703125" bestFit="1" customWidth="1"/>
    <col min="12" max="12" width="17.42578125" bestFit="1" customWidth="1"/>
    <col min="13" max="13" width="23.5703125" bestFit="1" customWidth="1"/>
    <col min="14" max="14" width="17.42578125" bestFit="1" customWidth="1"/>
    <col min="15" max="15" width="23.5703125" bestFit="1" customWidth="1"/>
    <col min="16" max="16" width="22.42578125" bestFit="1" customWidth="1"/>
    <col min="17" max="17" width="28.5703125" bestFit="1" customWidth="1"/>
    <col min="18" max="18" width="14.140625" bestFit="1" customWidth="1"/>
    <col min="19" max="19" width="12.28515625" bestFit="1" customWidth="1"/>
    <col min="20" max="20" width="8.42578125" bestFit="1" customWidth="1"/>
    <col min="21" max="21" width="9" bestFit="1" customWidth="1"/>
    <col min="22" max="22" width="10.5703125" bestFit="1" customWidth="1"/>
    <col min="23" max="23" width="7.28515625" bestFit="1" customWidth="1"/>
    <col min="24" max="24" width="20.42578125" bestFit="1" customWidth="1"/>
    <col min="25" max="25" width="14.140625" bestFit="1" customWidth="1"/>
    <col min="26" max="26" width="12.28515625" bestFit="1" customWidth="1"/>
    <col min="27" max="27" width="8.42578125" bestFit="1" customWidth="1"/>
    <col min="28" max="28" width="9" bestFit="1" customWidth="1"/>
    <col min="29" max="29" width="10.5703125" bestFit="1" customWidth="1"/>
    <col min="30" max="30" width="7.28515625" bestFit="1" customWidth="1"/>
    <col min="31" max="31" width="20.42578125" bestFit="1" customWidth="1"/>
    <col min="32" max="32" width="14.140625" bestFit="1" customWidth="1"/>
    <col min="33" max="33" width="12.28515625" bestFit="1" customWidth="1"/>
    <col min="34" max="34" width="8.42578125" bestFit="1" customWidth="1"/>
    <col min="35" max="35" width="9" bestFit="1" customWidth="1"/>
    <col min="36" max="36" width="10.5703125" bestFit="1" customWidth="1"/>
    <col min="37" max="37" width="11.28515625" bestFit="1" customWidth="1"/>
  </cols>
  <sheetData>
    <row r="5" spans="1:3" x14ac:dyDescent="0.25">
      <c r="A5" s="62" t="s">
        <v>206</v>
      </c>
      <c r="B5" s="62"/>
      <c r="C5" s="61"/>
    </row>
    <row r="6" spans="1:3" x14ac:dyDescent="0.25">
      <c r="A6" s="61" t="s">
        <v>0</v>
      </c>
      <c r="B6" s="61" t="s">
        <v>1</v>
      </c>
      <c r="C6" s="63" t="s">
        <v>15</v>
      </c>
    </row>
    <row r="7" spans="1:3" x14ac:dyDescent="0.25">
      <c r="A7" s="61" t="s">
        <v>156</v>
      </c>
      <c r="B7" s="61" t="s">
        <v>65</v>
      </c>
      <c r="C7" s="42">
        <v>5</v>
      </c>
    </row>
    <row r="8" spans="1:3" x14ac:dyDescent="0.25">
      <c r="A8" s="61"/>
      <c r="B8" s="61" t="s">
        <v>133</v>
      </c>
      <c r="C8" s="42">
        <v>1</v>
      </c>
    </row>
    <row r="9" spans="1:3" x14ac:dyDescent="0.25">
      <c r="A9" s="61"/>
      <c r="B9" s="61" t="s">
        <v>112</v>
      </c>
      <c r="C9" s="42">
        <v>10</v>
      </c>
    </row>
    <row r="10" spans="1:3" x14ac:dyDescent="0.25">
      <c r="A10" s="61"/>
      <c r="B10" s="61" t="s">
        <v>183</v>
      </c>
      <c r="C10" s="42">
        <v>1</v>
      </c>
    </row>
    <row r="11" spans="1:3" x14ac:dyDescent="0.25">
      <c r="A11" s="61"/>
      <c r="B11" s="61" t="s">
        <v>61</v>
      </c>
      <c r="C11" s="42">
        <v>1</v>
      </c>
    </row>
    <row r="12" spans="1:3" x14ac:dyDescent="0.25">
      <c r="A12" s="61"/>
      <c r="B12" s="61" t="s">
        <v>86</v>
      </c>
      <c r="C12" s="42">
        <v>2</v>
      </c>
    </row>
    <row r="13" spans="1:3" x14ac:dyDescent="0.25">
      <c r="A13" s="61"/>
      <c r="B13" s="61" t="s">
        <v>116</v>
      </c>
      <c r="C13" s="42">
        <v>3</v>
      </c>
    </row>
    <row r="14" spans="1:3" x14ac:dyDescent="0.25">
      <c r="A14" s="61"/>
      <c r="B14" s="61" t="s">
        <v>89</v>
      </c>
      <c r="C14" s="42">
        <v>1</v>
      </c>
    </row>
    <row r="15" spans="1:3" x14ac:dyDescent="0.25">
      <c r="A15" s="61"/>
      <c r="B15" s="61" t="s">
        <v>103</v>
      </c>
      <c r="C15" s="42">
        <v>2</v>
      </c>
    </row>
    <row r="16" spans="1:3" x14ac:dyDescent="0.25">
      <c r="A16" s="61"/>
      <c r="B16" s="61" t="s">
        <v>67</v>
      </c>
      <c r="C16" s="42">
        <v>4</v>
      </c>
    </row>
    <row r="17" spans="1:3" x14ac:dyDescent="0.25">
      <c r="A17" s="61"/>
      <c r="B17" s="61" t="s">
        <v>81</v>
      </c>
      <c r="C17" s="42">
        <v>5</v>
      </c>
    </row>
    <row r="18" spans="1:3" x14ac:dyDescent="0.25">
      <c r="A18" s="61" t="s">
        <v>157</v>
      </c>
      <c r="B18" s="61"/>
      <c r="C18" s="42">
        <v>35</v>
      </c>
    </row>
    <row r="19" spans="1:3" x14ac:dyDescent="0.25">
      <c r="A19" s="61" t="s">
        <v>161</v>
      </c>
      <c r="B19" s="61" t="s">
        <v>164</v>
      </c>
      <c r="C19" s="42">
        <v>7</v>
      </c>
    </row>
    <row r="20" spans="1:3" x14ac:dyDescent="0.25">
      <c r="A20" s="61" t="s">
        <v>181</v>
      </c>
      <c r="B20" s="61"/>
      <c r="C20" s="42">
        <v>7</v>
      </c>
    </row>
    <row r="21" spans="1:3" x14ac:dyDescent="0.25">
      <c r="A21" s="61" t="s">
        <v>233</v>
      </c>
      <c r="B21" s="61" t="s">
        <v>218</v>
      </c>
      <c r="C21" s="42">
        <v>1</v>
      </c>
    </row>
    <row r="22" spans="1:3" x14ac:dyDescent="0.25">
      <c r="A22" s="61"/>
      <c r="B22" s="61" t="s">
        <v>226</v>
      </c>
      <c r="C22" s="42">
        <v>1</v>
      </c>
    </row>
    <row r="23" spans="1:3" x14ac:dyDescent="0.25">
      <c r="A23" s="61"/>
      <c r="B23" s="61" t="s">
        <v>213</v>
      </c>
      <c r="C23" s="42">
        <v>1</v>
      </c>
    </row>
    <row r="24" spans="1:3" x14ac:dyDescent="0.25">
      <c r="A24" s="61"/>
      <c r="B24" s="61" t="s">
        <v>229</v>
      </c>
      <c r="C24" s="42">
        <v>1</v>
      </c>
    </row>
    <row r="25" spans="1:3" x14ac:dyDescent="0.25">
      <c r="A25" s="61"/>
      <c r="B25" s="61" t="s">
        <v>215</v>
      </c>
      <c r="C25" s="42">
        <v>1</v>
      </c>
    </row>
    <row r="26" spans="1:3" x14ac:dyDescent="0.25">
      <c r="A26" s="61"/>
      <c r="B26" s="61" t="s">
        <v>224</v>
      </c>
      <c r="C26" s="42">
        <v>1</v>
      </c>
    </row>
    <row r="27" spans="1:3" x14ac:dyDescent="0.25">
      <c r="A27" s="61" t="s">
        <v>245</v>
      </c>
      <c r="B27" s="61"/>
      <c r="C27" s="42">
        <v>6</v>
      </c>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1F75C-C583-49E7-8FEB-81348E039A14}">
  <sheetPr codeName="Sheet4"/>
  <dimension ref="A1:XFD314"/>
  <sheetViews>
    <sheetView topLeftCell="A213" zoomScale="91" zoomScaleNormal="100" workbookViewId="0">
      <selection activeCell="A222" sqref="A222"/>
    </sheetView>
  </sheetViews>
  <sheetFormatPr defaultColWidth="4.5703125" defaultRowHeight="15" x14ac:dyDescent="0.25"/>
  <cols>
    <col min="1" max="1" width="82.140625" style="31" customWidth="1"/>
    <col min="2" max="2" width="5.28515625" style="27" customWidth="1"/>
    <col min="3" max="16384" width="4.5703125" style="27"/>
  </cols>
  <sheetData>
    <row r="1" spans="1:2 16384:16384" ht="58.5" x14ac:dyDescent="0.2">
      <c r="A1" s="47" t="s">
        <v>8</v>
      </c>
      <c r="B1" s="49" t="s">
        <v>29</v>
      </c>
    </row>
    <row r="2" spans="1:2 16384:16384" s="28" customFormat="1" ht="21" customHeight="1" x14ac:dyDescent="0.55000000000000004">
      <c r="A2" s="44" t="s">
        <v>59</v>
      </c>
      <c r="B2" s="48"/>
    </row>
    <row r="3" spans="1:2 16384:16384" x14ac:dyDescent="0.25">
      <c r="A3" s="45">
        <v>0.91</v>
      </c>
      <c r="B3" s="48"/>
    </row>
    <row r="4" spans="1:2 16384:16384" s="29" customFormat="1" ht="21" x14ac:dyDescent="0.35">
      <c r="A4" s="46" t="s">
        <v>59</v>
      </c>
      <c r="B4" s="48"/>
    </row>
    <row r="5" spans="1:2 16384:16384" x14ac:dyDescent="0.25">
      <c r="A5" s="59" t="s">
        <v>58</v>
      </c>
      <c r="B5" s="48"/>
    </row>
    <row r="6" spans="1:2 16384:16384" s="30" customFormat="1" ht="30" x14ac:dyDescent="0.25">
      <c r="A6" s="60" t="s">
        <v>60</v>
      </c>
      <c r="B6" s="48"/>
    </row>
    <row r="7" spans="1:2 16384:16384" x14ac:dyDescent="0.25">
      <c r="A7" s="58" t="s">
        <v>9</v>
      </c>
      <c r="B7" s="48">
        <v>1</v>
      </c>
    </row>
    <row r="8" spans="1:2 16384:16384" ht="34.5" x14ac:dyDescent="0.55000000000000004">
      <c r="A8" s="44" t="s">
        <v>156</v>
      </c>
      <c r="B8" s="48"/>
    </row>
    <row r="9" spans="1:2 16384:16384" x14ac:dyDescent="0.25">
      <c r="A9" s="45">
        <v>0.2</v>
      </c>
      <c r="B9" s="48"/>
    </row>
    <row r="10" spans="1:2 16384:16384" ht="21" x14ac:dyDescent="0.35">
      <c r="A10" s="46" t="s">
        <v>103</v>
      </c>
      <c r="B10" s="48"/>
    </row>
    <row r="11" spans="1:2 16384:16384" x14ac:dyDescent="0.25">
      <c r="A11" s="59" t="s">
        <v>58</v>
      </c>
      <c r="B11" s="48"/>
    </row>
    <row r="12" spans="1:2 16384:16384" ht="30" x14ac:dyDescent="0.25">
      <c r="A12" s="60" t="s">
        <v>105</v>
      </c>
      <c r="B12" s="48"/>
    </row>
    <row r="13" spans="1:2 16384:16384" x14ac:dyDescent="0.25">
      <c r="A13" s="58" t="s">
        <v>104</v>
      </c>
      <c r="B13" s="48">
        <v>1</v>
      </c>
    </row>
    <row r="14" spans="1:2 16384:16384" x14ac:dyDescent="0.25">
      <c r="A14" s="59" t="s">
        <v>107</v>
      </c>
      <c r="B14" s="48"/>
    </row>
    <row r="15" spans="1:2 16384:16384" x14ac:dyDescent="0.25">
      <c r="A15" s="60" t="s">
        <v>106</v>
      </c>
      <c r="B15" s="48"/>
      <c r="XFD15" s="27" t="s">
        <v>30</v>
      </c>
    </row>
    <row r="16" spans="1:2 16384:16384" x14ac:dyDescent="0.25">
      <c r="A16" s="58" t="s">
        <v>9</v>
      </c>
      <c r="B16" s="48">
        <v>1</v>
      </c>
    </row>
    <row r="17" spans="1:2" ht="45" x14ac:dyDescent="0.25">
      <c r="A17" s="60" t="s">
        <v>113</v>
      </c>
      <c r="B17" s="48"/>
    </row>
    <row r="18" spans="1:2" x14ac:dyDescent="0.25">
      <c r="A18" s="58" t="s">
        <v>9</v>
      </c>
      <c r="B18" s="48">
        <v>1.1000000000000001</v>
      </c>
    </row>
    <row r="19" spans="1:2" ht="45" x14ac:dyDescent="0.25">
      <c r="A19" s="60" t="s">
        <v>109</v>
      </c>
      <c r="B19" s="48"/>
    </row>
    <row r="20" spans="1:2" x14ac:dyDescent="0.25">
      <c r="A20" s="58" t="s">
        <v>108</v>
      </c>
      <c r="B20" s="48">
        <v>1.08</v>
      </c>
    </row>
    <row r="21" spans="1:2" x14ac:dyDescent="0.25">
      <c r="A21" s="45">
        <v>0.3</v>
      </c>
      <c r="B21" s="48"/>
    </row>
    <row r="22" spans="1:2" ht="21" x14ac:dyDescent="0.35">
      <c r="A22" s="46" t="s">
        <v>89</v>
      </c>
      <c r="B22" s="48"/>
    </row>
    <row r="23" spans="1:2" x14ac:dyDescent="0.25">
      <c r="A23" s="59" t="s">
        <v>58</v>
      </c>
      <c r="B23" s="48"/>
    </row>
    <row r="24" spans="1:2" ht="30" x14ac:dyDescent="0.25">
      <c r="A24" s="60" t="s">
        <v>91</v>
      </c>
      <c r="B24" s="48"/>
    </row>
    <row r="25" spans="1:2" x14ac:dyDescent="0.25">
      <c r="A25" s="58" t="s">
        <v>9</v>
      </c>
      <c r="B25" s="48">
        <v>1</v>
      </c>
    </row>
    <row r="26" spans="1:2" x14ac:dyDescent="0.25">
      <c r="A26" s="59" t="s">
        <v>99</v>
      </c>
      <c r="B26" s="48"/>
    </row>
    <row r="27" spans="1:2" x14ac:dyDescent="0.25">
      <c r="A27" s="60" t="s">
        <v>153</v>
      </c>
      <c r="B27" s="48"/>
    </row>
    <row r="28" spans="1:2" x14ac:dyDescent="0.25">
      <c r="A28" s="58" t="s">
        <v>152</v>
      </c>
      <c r="B28" s="48">
        <v>1.0900000000000001</v>
      </c>
    </row>
    <row r="29" spans="1:2" x14ac:dyDescent="0.25">
      <c r="A29" s="45">
        <v>0.35</v>
      </c>
      <c r="B29" s="48"/>
    </row>
    <row r="30" spans="1:2" ht="21" x14ac:dyDescent="0.35">
      <c r="A30" s="46" t="s">
        <v>133</v>
      </c>
      <c r="B30" s="48"/>
    </row>
    <row r="31" spans="1:2" x14ac:dyDescent="0.25">
      <c r="A31" s="59" t="s">
        <v>66</v>
      </c>
      <c r="B31" s="48"/>
    </row>
    <row r="32" spans="1:2" x14ac:dyDescent="0.25">
      <c r="A32" s="60" t="s">
        <v>154</v>
      </c>
      <c r="B32" s="48"/>
    </row>
    <row r="33" spans="1:2" x14ac:dyDescent="0.25">
      <c r="A33" s="58" t="s">
        <v>89</v>
      </c>
      <c r="B33" s="48">
        <v>1</v>
      </c>
    </row>
    <row r="34" spans="1:2" x14ac:dyDescent="0.25">
      <c r="A34" s="59" t="s">
        <v>58</v>
      </c>
      <c r="B34" s="48"/>
    </row>
    <row r="35" spans="1:2" ht="60" x14ac:dyDescent="0.25">
      <c r="A35" s="60" t="s">
        <v>135</v>
      </c>
      <c r="B35" s="48"/>
    </row>
    <row r="36" spans="1:2" x14ac:dyDescent="0.25">
      <c r="A36" s="58" t="s">
        <v>9</v>
      </c>
      <c r="B36" s="48">
        <v>1.02</v>
      </c>
    </row>
    <row r="37" spans="1:2" ht="21" x14ac:dyDescent="0.35">
      <c r="A37" s="46" t="s">
        <v>86</v>
      </c>
      <c r="B37" s="48"/>
    </row>
    <row r="38" spans="1:2" x14ac:dyDescent="0.25">
      <c r="A38" s="59" t="s">
        <v>66</v>
      </c>
      <c r="B38" s="48"/>
    </row>
    <row r="39" spans="1:2" x14ac:dyDescent="0.25">
      <c r="A39" s="60" t="s">
        <v>90</v>
      </c>
      <c r="B39" s="48"/>
    </row>
    <row r="40" spans="1:2" x14ac:dyDescent="0.25">
      <c r="A40" s="58" t="s">
        <v>89</v>
      </c>
      <c r="B40" s="48">
        <v>1</v>
      </c>
    </row>
    <row r="41" spans="1:2" x14ac:dyDescent="0.25">
      <c r="A41" s="59" t="s">
        <v>58</v>
      </c>
      <c r="B41" s="48"/>
    </row>
    <row r="42" spans="1:2" x14ac:dyDescent="0.25">
      <c r="A42" s="60" t="s">
        <v>88</v>
      </c>
      <c r="B42" s="48"/>
    </row>
    <row r="43" spans="1:2" x14ac:dyDescent="0.25">
      <c r="A43" s="58" t="s">
        <v>9</v>
      </c>
      <c r="B43" s="48">
        <v>1</v>
      </c>
    </row>
    <row r="44" spans="1:2" x14ac:dyDescent="0.25">
      <c r="A44" s="59" t="s">
        <v>99</v>
      </c>
      <c r="B44" s="48"/>
    </row>
    <row r="45" spans="1:2" ht="45" x14ac:dyDescent="0.25">
      <c r="A45" s="60" t="s">
        <v>102</v>
      </c>
      <c r="B45" s="48"/>
    </row>
    <row r="46" spans="1:2" x14ac:dyDescent="0.25">
      <c r="A46" s="58" t="s">
        <v>98</v>
      </c>
      <c r="B46" s="48">
        <v>1.04</v>
      </c>
    </row>
    <row r="47" spans="1:2" x14ac:dyDescent="0.25">
      <c r="A47" s="45">
        <v>0.45</v>
      </c>
      <c r="B47" s="48"/>
    </row>
    <row r="48" spans="1:2" ht="21" x14ac:dyDescent="0.35">
      <c r="A48" s="46" t="s">
        <v>183</v>
      </c>
      <c r="B48" s="48"/>
    </row>
    <row r="49" spans="1:2" x14ac:dyDescent="0.25">
      <c r="A49" s="59" t="s">
        <v>99</v>
      </c>
      <c r="B49" s="48"/>
    </row>
    <row r="50" spans="1:2" ht="30" x14ac:dyDescent="0.25">
      <c r="A50" s="60" t="s">
        <v>187</v>
      </c>
      <c r="B50" s="48"/>
    </row>
    <row r="51" spans="1:2" x14ac:dyDescent="0.25">
      <c r="A51" s="58" t="s">
        <v>184</v>
      </c>
      <c r="B51" s="48">
        <v>1.01</v>
      </c>
    </row>
    <row r="52" spans="1:2" ht="21" x14ac:dyDescent="0.35">
      <c r="A52" s="46" t="s">
        <v>174</v>
      </c>
      <c r="B52" s="48"/>
    </row>
    <row r="53" spans="1:2" x14ac:dyDescent="0.25">
      <c r="A53" s="59" t="s">
        <v>58</v>
      </c>
      <c r="B53" s="48"/>
    </row>
    <row r="54" spans="1:2" ht="45" x14ac:dyDescent="0.25">
      <c r="A54" s="60" t="s">
        <v>191</v>
      </c>
      <c r="B54" s="48"/>
    </row>
    <row r="55" spans="1:2" x14ac:dyDescent="0.25">
      <c r="A55" s="58" t="s">
        <v>9</v>
      </c>
      <c r="B55" s="48">
        <v>1.01</v>
      </c>
    </row>
    <row r="56" spans="1:2" x14ac:dyDescent="0.25">
      <c r="A56" s="45">
        <v>0.48</v>
      </c>
      <c r="B56" s="48"/>
    </row>
    <row r="57" spans="1:2" ht="21" x14ac:dyDescent="0.35">
      <c r="A57" s="46" t="s">
        <v>112</v>
      </c>
      <c r="B57" s="48"/>
    </row>
    <row r="58" spans="1:2" x14ac:dyDescent="0.25">
      <c r="A58" s="59" t="s">
        <v>199</v>
      </c>
      <c r="B58" s="48"/>
    </row>
    <row r="59" spans="1:2" x14ac:dyDescent="0.25">
      <c r="A59" s="60" t="s">
        <v>200</v>
      </c>
      <c r="B59" s="48"/>
    </row>
    <row r="60" spans="1:2" x14ac:dyDescent="0.25">
      <c r="A60" s="58" t="s">
        <v>201</v>
      </c>
      <c r="B60" s="48">
        <v>0.65</v>
      </c>
    </row>
    <row r="61" spans="1:2" x14ac:dyDescent="0.25">
      <c r="A61" s="60" t="s">
        <v>197</v>
      </c>
      <c r="B61" s="48"/>
    </row>
    <row r="62" spans="1:2" x14ac:dyDescent="0.25">
      <c r="A62" s="58" t="s">
        <v>198</v>
      </c>
      <c r="B62" s="48">
        <v>0.93</v>
      </c>
    </row>
    <row r="63" spans="1:2" x14ac:dyDescent="0.25">
      <c r="A63" s="60" t="s">
        <v>203</v>
      </c>
      <c r="B63" s="48"/>
    </row>
    <row r="64" spans="1:2" x14ac:dyDescent="0.25">
      <c r="A64" s="58" t="s">
        <v>202</v>
      </c>
      <c r="B64" s="48">
        <v>0.67</v>
      </c>
    </row>
    <row r="65" spans="1:2" x14ac:dyDescent="0.25">
      <c r="A65" s="59" t="s">
        <v>121</v>
      </c>
      <c r="B65" s="48"/>
    </row>
    <row r="66" spans="1:2" ht="30" x14ac:dyDescent="0.25">
      <c r="A66" s="60" t="s">
        <v>120</v>
      </c>
      <c r="B66" s="48"/>
    </row>
    <row r="67" spans="1:2" x14ac:dyDescent="0.25">
      <c r="A67" s="58" t="s">
        <v>119</v>
      </c>
      <c r="B67" s="48">
        <v>1.08</v>
      </c>
    </row>
    <row r="68" spans="1:2" x14ac:dyDescent="0.25">
      <c r="A68" s="59" t="s">
        <v>58</v>
      </c>
      <c r="B68" s="48"/>
    </row>
    <row r="69" spans="1:2" ht="30" x14ac:dyDescent="0.25">
      <c r="A69" s="60" t="s">
        <v>190</v>
      </c>
      <c r="B69" s="48"/>
    </row>
    <row r="70" spans="1:2" x14ac:dyDescent="0.25">
      <c r="A70" s="58" t="s">
        <v>174</v>
      </c>
      <c r="B70" s="48">
        <v>1.01</v>
      </c>
    </row>
    <row r="71" spans="1:2" x14ac:dyDescent="0.25">
      <c r="A71" s="59" t="s">
        <v>99</v>
      </c>
      <c r="B71" s="48"/>
    </row>
    <row r="72" spans="1:2" ht="30" x14ac:dyDescent="0.25">
      <c r="A72" s="60" t="s">
        <v>205</v>
      </c>
      <c r="B72" s="48"/>
    </row>
    <row r="73" spans="1:2" x14ac:dyDescent="0.25">
      <c r="A73" s="58" t="s">
        <v>204</v>
      </c>
      <c r="B73" s="48">
        <v>1.07</v>
      </c>
    </row>
    <row r="74" spans="1:2" x14ac:dyDescent="0.25">
      <c r="A74" s="59" t="s">
        <v>64</v>
      </c>
      <c r="B74" s="48"/>
    </row>
    <row r="75" spans="1:2" ht="30" x14ac:dyDescent="0.25">
      <c r="A75" s="60" t="s">
        <v>186</v>
      </c>
      <c r="B75" s="48"/>
    </row>
    <row r="76" spans="1:2" x14ac:dyDescent="0.25">
      <c r="A76" s="58" t="s">
        <v>183</v>
      </c>
      <c r="B76" s="48">
        <v>0.7</v>
      </c>
    </row>
    <row r="77" spans="1:2" x14ac:dyDescent="0.25">
      <c r="A77" s="60" t="s">
        <v>92</v>
      </c>
      <c r="B77" s="48"/>
    </row>
    <row r="78" spans="1:2" x14ac:dyDescent="0.25">
      <c r="A78" s="58" t="s">
        <v>76</v>
      </c>
      <c r="B78" s="48">
        <v>1.03</v>
      </c>
    </row>
    <row r="79" spans="1:2" x14ac:dyDescent="0.25">
      <c r="A79" s="59" t="s">
        <v>107</v>
      </c>
      <c r="B79" s="48"/>
    </row>
    <row r="80" spans="1:2" x14ac:dyDescent="0.25">
      <c r="A80" s="60" t="s">
        <v>130</v>
      </c>
      <c r="B80" s="48"/>
    </row>
    <row r="81" spans="1:2" x14ac:dyDescent="0.25">
      <c r="A81" s="58" t="s">
        <v>103</v>
      </c>
      <c r="B81" s="48">
        <v>1.0900000000000001</v>
      </c>
    </row>
    <row r="82" spans="1:2" ht="30" x14ac:dyDescent="0.25">
      <c r="A82" s="60" t="s">
        <v>125</v>
      </c>
      <c r="B82" s="48"/>
    </row>
    <row r="83" spans="1:2" x14ac:dyDescent="0.25">
      <c r="A83" s="58" t="s">
        <v>9</v>
      </c>
      <c r="B83" s="48">
        <v>0.9</v>
      </c>
    </row>
    <row r="84" spans="1:2" ht="30" x14ac:dyDescent="0.25">
      <c r="A84" s="60" t="s">
        <v>111</v>
      </c>
      <c r="B84" s="48"/>
    </row>
    <row r="85" spans="1:2" x14ac:dyDescent="0.25">
      <c r="A85" s="58" t="s">
        <v>110</v>
      </c>
      <c r="B85" s="48">
        <v>1.08</v>
      </c>
    </row>
    <row r="86" spans="1:2" x14ac:dyDescent="0.25">
      <c r="A86" s="45">
        <v>0.5</v>
      </c>
      <c r="B86" s="48"/>
    </row>
    <row r="87" spans="1:2" ht="21" x14ac:dyDescent="0.35">
      <c r="A87" s="46" t="s">
        <v>81</v>
      </c>
      <c r="B87" s="48"/>
    </row>
    <row r="88" spans="1:2" x14ac:dyDescent="0.25">
      <c r="A88" s="59" t="s">
        <v>66</v>
      </c>
      <c r="B88" s="48"/>
    </row>
    <row r="89" spans="1:2" x14ac:dyDescent="0.25">
      <c r="A89" s="60" t="s">
        <v>137</v>
      </c>
      <c r="B89" s="48"/>
    </row>
    <row r="90" spans="1:2" x14ac:dyDescent="0.25">
      <c r="A90" s="58" t="s">
        <v>136</v>
      </c>
      <c r="B90" s="48">
        <v>0.65</v>
      </c>
    </row>
    <row r="91" spans="1:2" x14ac:dyDescent="0.25">
      <c r="A91" s="60" t="s">
        <v>87</v>
      </c>
      <c r="B91" s="48"/>
    </row>
    <row r="92" spans="1:2" x14ac:dyDescent="0.25">
      <c r="A92" s="58" t="s">
        <v>86</v>
      </c>
      <c r="B92" s="48">
        <v>1</v>
      </c>
    </row>
    <row r="93" spans="1:2" x14ac:dyDescent="0.25">
      <c r="A93" s="59" t="s">
        <v>58</v>
      </c>
      <c r="B93" s="48"/>
    </row>
    <row r="94" spans="1:2" ht="30" x14ac:dyDescent="0.25">
      <c r="A94" s="60" t="s">
        <v>82</v>
      </c>
      <c r="B94" s="48"/>
    </row>
    <row r="95" spans="1:2" x14ac:dyDescent="0.25">
      <c r="A95" s="58" t="s">
        <v>9</v>
      </c>
      <c r="B95" s="48">
        <v>1</v>
      </c>
    </row>
    <row r="96" spans="1:2" x14ac:dyDescent="0.25">
      <c r="A96" s="59" t="s">
        <v>99</v>
      </c>
      <c r="B96" s="48"/>
    </row>
    <row r="97" spans="1:2" ht="45" x14ac:dyDescent="0.25">
      <c r="A97" s="60" t="s">
        <v>117</v>
      </c>
      <c r="B97" s="48"/>
    </row>
    <row r="98" spans="1:2" x14ac:dyDescent="0.25">
      <c r="A98" s="58" t="s">
        <v>112</v>
      </c>
      <c r="B98" s="48">
        <v>0.09</v>
      </c>
    </row>
    <row r="99" spans="1:2" ht="45" x14ac:dyDescent="0.25">
      <c r="A99" s="60" t="s">
        <v>182</v>
      </c>
      <c r="B99" s="48"/>
    </row>
    <row r="100" spans="1:2" x14ac:dyDescent="0.25">
      <c r="A100" s="58" t="s">
        <v>149</v>
      </c>
      <c r="B100" s="48">
        <v>0.5</v>
      </c>
    </row>
    <row r="101" spans="1:2" x14ac:dyDescent="0.25">
      <c r="A101" s="59" t="s">
        <v>107</v>
      </c>
      <c r="B101" s="48"/>
    </row>
    <row r="102" spans="1:2" ht="30" x14ac:dyDescent="0.25">
      <c r="A102" s="60" t="s">
        <v>189</v>
      </c>
      <c r="B102" s="48"/>
    </row>
    <row r="103" spans="1:2" x14ac:dyDescent="0.25">
      <c r="A103" s="58" t="s">
        <v>164</v>
      </c>
      <c r="B103" s="48">
        <v>0.9</v>
      </c>
    </row>
    <row r="104" spans="1:2" x14ac:dyDescent="0.25">
      <c r="A104" s="45">
        <v>0.55000000000000004</v>
      </c>
      <c r="B104" s="48"/>
    </row>
    <row r="105" spans="1:2" ht="21" x14ac:dyDescent="0.35">
      <c r="A105" s="46" t="s">
        <v>67</v>
      </c>
      <c r="B105" s="48"/>
    </row>
    <row r="106" spans="1:2" x14ac:dyDescent="0.25">
      <c r="A106" s="59" t="s">
        <v>66</v>
      </c>
      <c r="B106" s="48"/>
    </row>
    <row r="107" spans="1:2" x14ac:dyDescent="0.25">
      <c r="A107" s="60" t="s">
        <v>75</v>
      </c>
      <c r="B107" s="48"/>
    </row>
    <row r="108" spans="1:2" x14ac:dyDescent="0.25">
      <c r="A108" s="58" t="s">
        <v>74</v>
      </c>
      <c r="B108" s="48">
        <v>1</v>
      </c>
    </row>
    <row r="109" spans="1:2" x14ac:dyDescent="0.25">
      <c r="A109" s="60" t="s">
        <v>73</v>
      </c>
      <c r="B109" s="48"/>
    </row>
    <row r="110" spans="1:2" x14ac:dyDescent="0.25">
      <c r="A110" s="58" t="s">
        <v>72</v>
      </c>
      <c r="B110" s="48">
        <v>1</v>
      </c>
    </row>
    <row r="111" spans="1:2" x14ac:dyDescent="0.25">
      <c r="A111" s="60" t="s">
        <v>71</v>
      </c>
      <c r="B111" s="48"/>
    </row>
    <row r="112" spans="1:2" x14ac:dyDescent="0.25">
      <c r="A112" s="58" t="s">
        <v>70</v>
      </c>
      <c r="B112" s="48">
        <v>1</v>
      </c>
    </row>
    <row r="113" spans="1:2" x14ac:dyDescent="0.25">
      <c r="A113" s="60" t="s">
        <v>69</v>
      </c>
      <c r="B113" s="48"/>
    </row>
    <row r="114" spans="1:2" x14ac:dyDescent="0.25">
      <c r="A114" s="58" t="s">
        <v>68</v>
      </c>
      <c r="B114" s="48">
        <v>1</v>
      </c>
    </row>
    <row r="115" spans="1:2" x14ac:dyDescent="0.25">
      <c r="A115" s="45">
        <v>0.6</v>
      </c>
      <c r="B115" s="48"/>
    </row>
    <row r="116" spans="1:2" ht="21" x14ac:dyDescent="0.35">
      <c r="A116" s="46" t="s">
        <v>62</v>
      </c>
      <c r="B116" s="48"/>
    </row>
    <row r="117" spans="1:2" x14ac:dyDescent="0.25">
      <c r="A117" s="59" t="s">
        <v>58</v>
      </c>
      <c r="B117" s="48"/>
    </row>
    <row r="118" spans="1:2" ht="30" x14ac:dyDescent="0.25">
      <c r="A118" s="60" t="s">
        <v>85</v>
      </c>
      <c r="B118" s="48"/>
    </row>
    <row r="119" spans="1:2" x14ac:dyDescent="0.25">
      <c r="A119" s="58" t="s">
        <v>9</v>
      </c>
      <c r="B119" s="48">
        <v>1.01</v>
      </c>
    </row>
    <row r="120" spans="1:2" ht="21" x14ac:dyDescent="0.35">
      <c r="A120" s="46" t="s">
        <v>142</v>
      </c>
      <c r="B120" s="48"/>
    </row>
    <row r="121" spans="1:2" x14ac:dyDescent="0.25">
      <c r="A121" s="59" t="s">
        <v>66</v>
      </c>
      <c r="B121" s="48"/>
    </row>
    <row r="122" spans="1:2" ht="30" x14ac:dyDescent="0.25">
      <c r="A122" s="60" t="s">
        <v>144</v>
      </c>
      <c r="B122" s="48"/>
    </row>
    <row r="123" spans="1:2" x14ac:dyDescent="0.25">
      <c r="A123" s="58" t="s">
        <v>9</v>
      </c>
      <c r="B123" s="48">
        <v>0.6</v>
      </c>
    </row>
    <row r="124" spans="1:2" x14ac:dyDescent="0.25">
      <c r="A124" s="59" t="s">
        <v>58</v>
      </c>
      <c r="B124" s="48"/>
    </row>
    <row r="125" spans="1:2" ht="30" x14ac:dyDescent="0.25">
      <c r="A125" s="60" t="s">
        <v>143</v>
      </c>
      <c r="B125" s="48"/>
    </row>
    <row r="126" spans="1:2" x14ac:dyDescent="0.25">
      <c r="A126" s="58" t="s">
        <v>9</v>
      </c>
      <c r="B126" s="48">
        <v>0.95</v>
      </c>
    </row>
    <row r="127" spans="1:2" x14ac:dyDescent="0.25">
      <c r="A127" s="59" t="s">
        <v>64</v>
      </c>
      <c r="B127" s="48"/>
    </row>
    <row r="128" spans="1:2" ht="30" x14ac:dyDescent="0.25">
      <c r="A128" s="60" t="s">
        <v>155</v>
      </c>
      <c r="B128" s="48"/>
    </row>
    <row r="129" spans="1:2" x14ac:dyDescent="0.25">
      <c r="A129" s="58" t="s">
        <v>9</v>
      </c>
      <c r="B129" s="48">
        <v>1.1000000000000001</v>
      </c>
    </row>
    <row r="130" spans="1:2" x14ac:dyDescent="0.25">
      <c r="A130" s="45">
        <v>0.63</v>
      </c>
      <c r="B130" s="48"/>
    </row>
    <row r="131" spans="1:2" ht="21" x14ac:dyDescent="0.35">
      <c r="A131" s="46" t="s">
        <v>65</v>
      </c>
      <c r="B131" s="48"/>
    </row>
    <row r="132" spans="1:2" x14ac:dyDescent="0.25">
      <c r="A132" s="59" t="s">
        <v>66</v>
      </c>
      <c r="B132" s="48"/>
    </row>
    <row r="133" spans="1:2" x14ac:dyDescent="0.25">
      <c r="A133" s="60" t="s">
        <v>134</v>
      </c>
      <c r="B133" s="48"/>
    </row>
    <row r="134" spans="1:2" x14ac:dyDescent="0.25">
      <c r="A134" s="58" t="s">
        <v>133</v>
      </c>
      <c r="B134" s="48">
        <v>0.9</v>
      </c>
    </row>
    <row r="135" spans="1:2" x14ac:dyDescent="0.25">
      <c r="A135" s="59" t="s">
        <v>58</v>
      </c>
      <c r="B135" s="48"/>
    </row>
    <row r="136" spans="1:2" x14ac:dyDescent="0.25">
      <c r="A136" s="60" t="s">
        <v>78</v>
      </c>
      <c r="B136" s="48"/>
    </row>
    <row r="137" spans="1:2" x14ac:dyDescent="0.25">
      <c r="A137" s="58" t="s">
        <v>9</v>
      </c>
      <c r="B137" s="48">
        <v>1</v>
      </c>
    </row>
    <row r="138" spans="1:2" x14ac:dyDescent="0.25">
      <c r="A138" s="59" t="s">
        <v>64</v>
      </c>
      <c r="B138" s="48"/>
    </row>
    <row r="139" spans="1:2" x14ac:dyDescent="0.25">
      <c r="A139" s="60" t="s">
        <v>77</v>
      </c>
      <c r="B139" s="48"/>
    </row>
    <row r="140" spans="1:2" x14ac:dyDescent="0.25">
      <c r="A140" s="58" t="s">
        <v>67</v>
      </c>
      <c r="B140" s="48">
        <v>1.01</v>
      </c>
    </row>
    <row r="141" spans="1:2" x14ac:dyDescent="0.25">
      <c r="A141" s="60" t="s">
        <v>118</v>
      </c>
      <c r="B141" s="48"/>
    </row>
    <row r="142" spans="1:2" x14ac:dyDescent="0.25">
      <c r="A142" s="58" t="s">
        <v>81</v>
      </c>
      <c r="B142" s="48">
        <v>1.1000000000000001</v>
      </c>
    </row>
    <row r="143" spans="1:2" x14ac:dyDescent="0.25">
      <c r="A143" s="60" t="s">
        <v>93</v>
      </c>
      <c r="B143" s="48"/>
    </row>
    <row r="144" spans="1:2" x14ac:dyDescent="0.25">
      <c r="A144" s="58" t="s">
        <v>79</v>
      </c>
      <c r="B144" s="48">
        <v>1</v>
      </c>
    </row>
    <row r="145" spans="1:2" ht="45" x14ac:dyDescent="0.25">
      <c r="A145" s="60" t="s">
        <v>132</v>
      </c>
      <c r="B145" s="48"/>
    </row>
    <row r="146" spans="1:2" x14ac:dyDescent="0.25">
      <c r="A146" s="58" t="s">
        <v>9</v>
      </c>
      <c r="B146" s="48">
        <v>1.01</v>
      </c>
    </row>
    <row r="147" spans="1:2" x14ac:dyDescent="0.25">
      <c r="A147" s="60" t="s">
        <v>84</v>
      </c>
      <c r="B147" s="48"/>
    </row>
    <row r="148" spans="1:2" x14ac:dyDescent="0.25">
      <c r="A148" s="58" t="s">
        <v>83</v>
      </c>
      <c r="B148" s="48">
        <v>1</v>
      </c>
    </row>
    <row r="149" spans="1:2" x14ac:dyDescent="0.25">
      <c r="A149" s="45">
        <v>0.65</v>
      </c>
      <c r="B149" s="48"/>
    </row>
    <row r="150" spans="1:2" ht="21" x14ac:dyDescent="0.35">
      <c r="A150" s="46" t="s">
        <v>116</v>
      </c>
      <c r="B150" s="48"/>
    </row>
    <row r="151" spans="1:2" x14ac:dyDescent="0.25">
      <c r="A151" s="59" t="s">
        <v>99</v>
      </c>
      <c r="B151" s="48"/>
    </row>
    <row r="152" spans="1:2" ht="30" x14ac:dyDescent="0.25">
      <c r="A152" s="60" t="s">
        <v>151</v>
      </c>
      <c r="B152" s="48"/>
    </row>
    <row r="153" spans="1:2" x14ac:dyDescent="0.25">
      <c r="A153" s="58" t="s">
        <v>27</v>
      </c>
      <c r="B153" s="48">
        <v>0.85</v>
      </c>
    </row>
    <row r="154" spans="1:2" ht="45" x14ac:dyDescent="0.25">
      <c r="A154" s="60" t="s">
        <v>150</v>
      </c>
      <c r="B154" s="48"/>
    </row>
    <row r="155" spans="1:2" x14ac:dyDescent="0.25">
      <c r="A155" s="58" t="s">
        <v>65</v>
      </c>
      <c r="B155" s="48">
        <v>1.08</v>
      </c>
    </row>
    <row r="156" spans="1:2" ht="30" x14ac:dyDescent="0.25">
      <c r="A156" s="60" t="s">
        <v>128</v>
      </c>
      <c r="B156" s="48"/>
    </row>
    <row r="157" spans="1:2" x14ac:dyDescent="0.25">
      <c r="A157" s="58" t="s">
        <v>112</v>
      </c>
      <c r="B157" s="48">
        <v>0.01</v>
      </c>
    </row>
    <row r="158" spans="1:2" x14ac:dyDescent="0.25">
      <c r="A158" s="59" t="s">
        <v>123</v>
      </c>
      <c r="B158" s="48"/>
    </row>
    <row r="159" spans="1:2" ht="45" x14ac:dyDescent="0.25">
      <c r="A159" s="60" t="s">
        <v>129</v>
      </c>
      <c r="B159" s="48"/>
    </row>
    <row r="160" spans="1:2" x14ac:dyDescent="0.25">
      <c r="A160" s="58" t="s">
        <v>9</v>
      </c>
      <c r="B160" s="48">
        <v>0.02</v>
      </c>
    </row>
    <row r="161" spans="1:2" x14ac:dyDescent="0.25">
      <c r="A161" s="59" t="s">
        <v>107</v>
      </c>
      <c r="B161" s="48"/>
    </row>
    <row r="162" spans="1:2" ht="45" x14ac:dyDescent="0.25">
      <c r="A162" s="60" t="s">
        <v>126</v>
      </c>
      <c r="B162" s="48"/>
    </row>
    <row r="163" spans="1:2" x14ac:dyDescent="0.25">
      <c r="A163" s="58" t="s">
        <v>9</v>
      </c>
      <c r="B163" s="48">
        <v>0.03</v>
      </c>
    </row>
    <row r="164" spans="1:2" x14ac:dyDescent="0.25">
      <c r="A164" s="59" t="s">
        <v>114</v>
      </c>
      <c r="B164" s="48"/>
    </row>
    <row r="165" spans="1:2" ht="30" x14ac:dyDescent="0.25">
      <c r="A165" s="60" t="s">
        <v>146</v>
      </c>
      <c r="B165" s="48"/>
    </row>
    <row r="166" spans="1:2" x14ac:dyDescent="0.25">
      <c r="A166" s="58" t="s">
        <v>9</v>
      </c>
      <c r="B166" s="48">
        <v>0.01</v>
      </c>
    </row>
    <row r="167" spans="1:2" x14ac:dyDescent="0.25">
      <c r="A167" s="45">
        <v>0.66</v>
      </c>
      <c r="B167" s="48"/>
    </row>
    <row r="168" spans="1:2" ht="21" x14ac:dyDescent="0.35">
      <c r="A168" s="46" t="s">
        <v>139</v>
      </c>
      <c r="B168" s="48"/>
    </row>
    <row r="169" spans="1:2" x14ac:dyDescent="0.25">
      <c r="A169" s="59" t="s">
        <v>66</v>
      </c>
      <c r="B169" s="48"/>
    </row>
    <row r="170" spans="1:2" ht="30" x14ac:dyDescent="0.25">
      <c r="A170" s="60" t="s">
        <v>141</v>
      </c>
      <c r="B170" s="48"/>
    </row>
    <row r="171" spans="1:2" x14ac:dyDescent="0.25">
      <c r="A171" s="58" t="s">
        <v>9</v>
      </c>
      <c r="B171" s="48">
        <v>0.6</v>
      </c>
    </row>
    <row r="172" spans="1:2" x14ac:dyDescent="0.25">
      <c r="A172" s="59" t="s">
        <v>58</v>
      </c>
      <c r="B172" s="48"/>
    </row>
    <row r="173" spans="1:2" ht="30" x14ac:dyDescent="0.25">
      <c r="A173" s="60" t="s">
        <v>140</v>
      </c>
      <c r="B173" s="48"/>
    </row>
    <row r="174" spans="1:2" x14ac:dyDescent="0.25">
      <c r="A174" s="58" t="s">
        <v>9</v>
      </c>
      <c r="B174" s="48">
        <v>0.95</v>
      </c>
    </row>
    <row r="175" spans="1:2" x14ac:dyDescent="0.25">
      <c r="A175" s="59" t="s">
        <v>99</v>
      </c>
      <c r="B175" s="48"/>
    </row>
    <row r="176" spans="1:2" ht="30" x14ac:dyDescent="0.25">
      <c r="A176" s="60" t="s">
        <v>138</v>
      </c>
      <c r="B176" s="48"/>
    </row>
    <row r="177" spans="1:2" x14ac:dyDescent="0.25">
      <c r="A177" s="58" t="s">
        <v>9</v>
      </c>
      <c r="B177" s="48">
        <v>1.01</v>
      </c>
    </row>
    <row r="178" spans="1:2" x14ac:dyDescent="0.25">
      <c r="A178" s="59" t="s">
        <v>64</v>
      </c>
      <c r="B178" s="48"/>
    </row>
    <row r="179" spans="1:2" ht="30" x14ac:dyDescent="0.25">
      <c r="A179" s="60" t="s">
        <v>155</v>
      </c>
      <c r="B179" s="48"/>
    </row>
    <row r="180" spans="1:2" x14ac:dyDescent="0.25">
      <c r="A180" s="58" t="s">
        <v>9</v>
      </c>
      <c r="B180" s="48">
        <v>1.1000000000000001</v>
      </c>
    </row>
    <row r="181" spans="1:2" x14ac:dyDescent="0.25">
      <c r="A181" s="45">
        <v>0.9</v>
      </c>
      <c r="B181" s="48"/>
    </row>
    <row r="182" spans="1:2" ht="21" x14ac:dyDescent="0.35">
      <c r="A182" s="46" t="s">
        <v>61</v>
      </c>
      <c r="B182" s="48"/>
    </row>
    <row r="183" spans="1:2" x14ac:dyDescent="0.25">
      <c r="A183" s="59" t="s">
        <v>64</v>
      </c>
      <c r="B183" s="48"/>
    </row>
    <row r="184" spans="1:2" x14ac:dyDescent="0.25">
      <c r="A184" s="60" t="s">
        <v>63</v>
      </c>
      <c r="B184" s="48"/>
    </row>
    <row r="185" spans="1:2" x14ac:dyDescent="0.25">
      <c r="A185" s="58" t="s">
        <v>17</v>
      </c>
      <c r="B185" s="48">
        <v>1</v>
      </c>
    </row>
    <row r="186" spans="1:2" x14ac:dyDescent="0.25">
      <c r="A186" s="45">
        <v>0.91</v>
      </c>
      <c r="B186" s="48"/>
    </row>
    <row r="187" spans="1:2" ht="21" x14ac:dyDescent="0.35">
      <c r="A187" s="46" t="s">
        <v>156</v>
      </c>
      <c r="B187" s="48"/>
    </row>
    <row r="188" spans="1:2" x14ac:dyDescent="0.25">
      <c r="A188" s="59" t="s">
        <v>58</v>
      </c>
      <c r="B188" s="48"/>
    </row>
    <row r="189" spans="1:2" ht="45" x14ac:dyDescent="0.25">
      <c r="A189" s="60" t="s">
        <v>158</v>
      </c>
      <c r="B189" s="48"/>
    </row>
    <row r="190" spans="1:2" x14ac:dyDescent="0.25">
      <c r="A190" s="58" t="s">
        <v>9</v>
      </c>
      <c r="B190" s="48">
        <v>1</v>
      </c>
    </row>
    <row r="191" spans="1:2" x14ac:dyDescent="0.25">
      <c r="A191" s="59" t="s">
        <v>123</v>
      </c>
      <c r="B191" s="48"/>
    </row>
    <row r="192" spans="1:2" ht="30" x14ac:dyDescent="0.25">
      <c r="A192" s="60" t="s">
        <v>148</v>
      </c>
      <c r="B192" s="48"/>
    </row>
    <row r="193" spans="1:2" x14ac:dyDescent="0.25">
      <c r="A193" s="58" t="s">
        <v>9</v>
      </c>
      <c r="B193" s="48">
        <v>1.08</v>
      </c>
    </row>
    <row r="194" spans="1:2" x14ac:dyDescent="0.25">
      <c r="A194" s="59" t="s">
        <v>114</v>
      </c>
      <c r="B194" s="48"/>
    </row>
    <row r="195" spans="1:2" ht="30" x14ac:dyDescent="0.25">
      <c r="A195" s="60" t="s">
        <v>159</v>
      </c>
      <c r="B195" s="48"/>
    </row>
    <row r="196" spans="1:2" x14ac:dyDescent="0.25">
      <c r="A196" s="58" t="s">
        <v>9</v>
      </c>
      <c r="B196" s="48">
        <v>0.3</v>
      </c>
    </row>
    <row r="197" spans="1:2" x14ac:dyDescent="0.25">
      <c r="A197" s="45" t="s">
        <v>9</v>
      </c>
      <c r="B197" s="48"/>
    </row>
    <row r="198" spans="1:2" ht="21" x14ac:dyDescent="0.35">
      <c r="A198" s="46" t="s">
        <v>100</v>
      </c>
      <c r="B198" s="48"/>
    </row>
    <row r="199" spans="1:2" x14ac:dyDescent="0.25">
      <c r="A199" s="59" t="s">
        <v>58</v>
      </c>
      <c r="B199" s="48"/>
    </row>
    <row r="200" spans="1:2" x14ac:dyDescent="0.25">
      <c r="A200" s="60" t="s">
        <v>101</v>
      </c>
      <c r="B200" s="48"/>
    </row>
    <row r="201" spans="1:2" x14ac:dyDescent="0.25">
      <c r="A201" s="58" t="s">
        <v>9</v>
      </c>
      <c r="B201" s="48">
        <v>1</v>
      </c>
    </row>
    <row r="202" spans="1:2" ht="21" x14ac:dyDescent="0.35">
      <c r="A202" s="46" t="s">
        <v>95</v>
      </c>
      <c r="B202" s="48"/>
    </row>
    <row r="203" spans="1:2" x14ac:dyDescent="0.25">
      <c r="A203" s="59" t="s">
        <v>97</v>
      </c>
      <c r="B203" s="48"/>
    </row>
    <row r="204" spans="1:2" ht="30" x14ac:dyDescent="0.25">
      <c r="A204" s="60" t="s">
        <v>96</v>
      </c>
      <c r="B204" s="48"/>
    </row>
    <row r="205" spans="1:2" x14ac:dyDescent="0.25">
      <c r="A205" s="58" t="s">
        <v>9</v>
      </c>
      <c r="B205" s="48">
        <v>1</v>
      </c>
    </row>
    <row r="206" spans="1:2" ht="34.5" x14ac:dyDescent="0.55000000000000004">
      <c r="A206" s="44" t="s">
        <v>161</v>
      </c>
      <c r="B206" s="48"/>
    </row>
    <row r="207" spans="1:2" x14ac:dyDescent="0.25">
      <c r="A207" s="45">
        <v>0.45</v>
      </c>
      <c r="B207" s="48"/>
    </row>
    <row r="208" spans="1:2" ht="21" x14ac:dyDescent="0.35">
      <c r="A208" s="46" t="s">
        <v>162</v>
      </c>
      <c r="B208" s="48"/>
    </row>
    <row r="209" spans="1:2" x14ac:dyDescent="0.25">
      <c r="A209" s="59" t="s">
        <v>58</v>
      </c>
      <c r="B209" s="48"/>
    </row>
    <row r="210" spans="1:2" ht="30" x14ac:dyDescent="0.25">
      <c r="A210" s="60" t="s">
        <v>163</v>
      </c>
      <c r="B210" s="48"/>
    </row>
    <row r="211" spans="1:2" x14ac:dyDescent="0.25">
      <c r="A211" s="58" t="s">
        <v>9</v>
      </c>
      <c r="B211" s="48">
        <v>1</v>
      </c>
    </row>
    <row r="212" spans="1:2" ht="21" x14ac:dyDescent="0.35">
      <c r="A212" s="46" t="s">
        <v>174</v>
      </c>
      <c r="B212" s="48"/>
    </row>
    <row r="213" spans="1:2" x14ac:dyDescent="0.25">
      <c r="A213" s="59" t="s">
        <v>58</v>
      </c>
      <c r="B213" s="48"/>
    </row>
    <row r="214" spans="1:2" ht="45" x14ac:dyDescent="0.25">
      <c r="A214" s="60" t="s">
        <v>191</v>
      </c>
      <c r="B214" s="48"/>
    </row>
    <row r="215" spans="1:2" x14ac:dyDescent="0.25">
      <c r="A215" s="58" t="s">
        <v>9</v>
      </c>
      <c r="B215" s="48">
        <v>1.01</v>
      </c>
    </row>
    <row r="216" spans="1:2" ht="21" x14ac:dyDescent="0.35">
      <c r="A216" s="46" t="s">
        <v>164</v>
      </c>
      <c r="B216" s="48"/>
    </row>
    <row r="217" spans="1:2" x14ac:dyDescent="0.25">
      <c r="A217" s="59" t="s">
        <v>66</v>
      </c>
      <c r="B217" s="48"/>
    </row>
    <row r="218" spans="1:2" ht="30" x14ac:dyDescent="0.25">
      <c r="A218" s="60" t="s">
        <v>177</v>
      </c>
      <c r="B218" s="48"/>
    </row>
    <row r="219" spans="1:2" x14ac:dyDescent="0.25">
      <c r="A219" s="58" t="s">
        <v>174</v>
      </c>
      <c r="B219" s="48">
        <v>1.0900000000000001</v>
      </c>
    </row>
    <row r="220" spans="1:2" ht="30" x14ac:dyDescent="0.25">
      <c r="A220" s="60" t="s">
        <v>175</v>
      </c>
      <c r="B220" s="48"/>
    </row>
    <row r="221" spans="1:2" x14ac:dyDescent="0.25">
      <c r="A221" s="58" t="s">
        <v>174</v>
      </c>
      <c r="B221" s="48">
        <v>1.02</v>
      </c>
    </row>
    <row r="222" spans="1:2" x14ac:dyDescent="0.25">
      <c r="A222" s="59" t="s">
        <v>58</v>
      </c>
      <c r="B222" s="48"/>
    </row>
    <row r="223" spans="1:2" ht="30" x14ac:dyDescent="0.25">
      <c r="A223" s="60" t="s">
        <v>163</v>
      </c>
      <c r="B223" s="48"/>
    </row>
    <row r="224" spans="1:2" x14ac:dyDescent="0.25">
      <c r="A224" s="58" t="s">
        <v>9</v>
      </c>
      <c r="B224" s="48">
        <v>1</v>
      </c>
    </row>
    <row r="225" spans="1:2" ht="30" x14ac:dyDescent="0.25">
      <c r="A225" s="60" t="s">
        <v>165</v>
      </c>
      <c r="B225" s="48"/>
    </row>
    <row r="226" spans="1:2" x14ac:dyDescent="0.25">
      <c r="A226" s="58" t="s">
        <v>9</v>
      </c>
      <c r="B226" s="48">
        <v>1</v>
      </c>
    </row>
    <row r="227" spans="1:2" x14ac:dyDescent="0.25">
      <c r="A227" s="59" t="s">
        <v>64</v>
      </c>
      <c r="B227" s="48"/>
    </row>
    <row r="228" spans="1:2" ht="30" x14ac:dyDescent="0.25">
      <c r="A228" s="60" t="s">
        <v>171</v>
      </c>
      <c r="B228" s="48"/>
    </row>
    <row r="229" spans="1:2" x14ac:dyDescent="0.25">
      <c r="A229" s="58" t="s">
        <v>170</v>
      </c>
      <c r="B229" s="48">
        <v>1.01</v>
      </c>
    </row>
    <row r="230" spans="1:2" ht="30" x14ac:dyDescent="0.25">
      <c r="A230" s="60" t="s">
        <v>172</v>
      </c>
      <c r="B230" s="48"/>
    </row>
    <row r="231" spans="1:2" x14ac:dyDescent="0.25">
      <c r="A231" s="58" t="s">
        <v>170</v>
      </c>
      <c r="B231" s="48">
        <v>1.05</v>
      </c>
    </row>
    <row r="232" spans="1:2" ht="30" x14ac:dyDescent="0.25">
      <c r="A232" s="60" t="s">
        <v>188</v>
      </c>
      <c r="B232" s="48"/>
    </row>
    <row r="233" spans="1:2" x14ac:dyDescent="0.25">
      <c r="A233" s="58" t="s">
        <v>179</v>
      </c>
      <c r="B233" s="48">
        <v>1.03</v>
      </c>
    </row>
    <row r="234" spans="1:2" ht="30" x14ac:dyDescent="0.25">
      <c r="A234" s="60" t="s">
        <v>176</v>
      </c>
      <c r="B234" s="48"/>
    </row>
    <row r="235" spans="1:2" x14ac:dyDescent="0.25">
      <c r="A235" s="58" t="s">
        <v>174</v>
      </c>
      <c r="B235" s="48">
        <v>1.01</v>
      </c>
    </row>
    <row r="236" spans="1:2" x14ac:dyDescent="0.25">
      <c r="A236" s="60" t="s">
        <v>180</v>
      </c>
      <c r="B236" s="48"/>
    </row>
    <row r="237" spans="1:2" x14ac:dyDescent="0.25">
      <c r="A237" s="58" t="s">
        <v>179</v>
      </c>
      <c r="B237" s="48">
        <v>0.89</v>
      </c>
    </row>
    <row r="238" spans="1:2" x14ac:dyDescent="0.25">
      <c r="A238" s="59" t="s">
        <v>166</v>
      </c>
      <c r="B238" s="48">
        <v>3.62</v>
      </c>
    </row>
    <row r="239" spans="1:2" x14ac:dyDescent="0.25">
      <c r="A239" s="45" t="s">
        <v>9</v>
      </c>
      <c r="B239" s="48"/>
    </row>
    <row r="240" spans="1:2" ht="21" x14ac:dyDescent="0.35">
      <c r="A240" s="46" t="s">
        <v>161</v>
      </c>
      <c r="B240" s="48"/>
    </row>
    <row r="241" spans="1:2" x14ac:dyDescent="0.25">
      <c r="A241" s="59" t="s">
        <v>58</v>
      </c>
      <c r="B241" s="48"/>
    </row>
    <row r="242" spans="1:2" ht="60" x14ac:dyDescent="0.25">
      <c r="A242" s="60" t="s">
        <v>160</v>
      </c>
      <c r="B242" s="48"/>
    </row>
    <row r="243" spans="1:2" x14ac:dyDescent="0.25">
      <c r="A243" s="58" t="s">
        <v>9</v>
      </c>
      <c r="B243" s="48">
        <v>1</v>
      </c>
    </row>
    <row r="244" spans="1:2" ht="34.5" x14ac:dyDescent="0.55000000000000004">
      <c r="A244" s="44" t="s">
        <v>233</v>
      </c>
      <c r="B244" s="48"/>
    </row>
    <row r="245" spans="1:2" x14ac:dyDescent="0.25">
      <c r="A245" s="45" t="s">
        <v>9</v>
      </c>
      <c r="B245" s="48"/>
    </row>
    <row r="246" spans="1:2" ht="21" x14ac:dyDescent="0.35">
      <c r="A246" s="46" t="s">
        <v>238</v>
      </c>
      <c r="B246" s="48"/>
    </row>
    <row r="247" spans="1:2" x14ac:dyDescent="0.25">
      <c r="A247" s="59" t="s">
        <v>64</v>
      </c>
      <c r="B247" s="48"/>
    </row>
    <row r="248" spans="1:2" ht="45" x14ac:dyDescent="0.25">
      <c r="A248" s="60" t="s">
        <v>208</v>
      </c>
      <c r="B248" s="48"/>
    </row>
    <row r="249" spans="1:2" x14ac:dyDescent="0.25">
      <c r="A249" s="58" t="s">
        <v>9</v>
      </c>
      <c r="B249" s="48">
        <v>0.3</v>
      </c>
    </row>
    <row r="250" spans="1:2" ht="21" x14ac:dyDescent="0.35">
      <c r="A250" s="46" t="s">
        <v>242</v>
      </c>
      <c r="B250" s="48"/>
    </row>
    <row r="251" spans="1:2" x14ac:dyDescent="0.25">
      <c r="A251" s="59" t="s">
        <v>64</v>
      </c>
      <c r="B251" s="48"/>
    </row>
    <row r="252" spans="1:2" ht="45" x14ac:dyDescent="0.25">
      <c r="A252" s="60" t="s">
        <v>232</v>
      </c>
      <c r="B252" s="48"/>
    </row>
    <row r="253" spans="1:2" x14ac:dyDescent="0.25">
      <c r="A253" s="58" t="s">
        <v>9</v>
      </c>
      <c r="B253" s="48">
        <v>0.73</v>
      </c>
    </row>
    <row r="254" spans="1:2" ht="21" x14ac:dyDescent="0.35">
      <c r="A254" s="46" t="s">
        <v>215</v>
      </c>
      <c r="B254" s="48"/>
    </row>
    <row r="255" spans="1:2" x14ac:dyDescent="0.25">
      <c r="A255" s="59" t="s">
        <v>107</v>
      </c>
      <c r="B255" s="48"/>
    </row>
    <row r="256" spans="1:2" x14ac:dyDescent="0.25">
      <c r="A256" s="60" t="s">
        <v>216</v>
      </c>
      <c r="B256" s="48"/>
    </row>
    <row r="257" spans="1:2" x14ac:dyDescent="0.25">
      <c r="A257" s="58" t="s">
        <v>217</v>
      </c>
      <c r="B257" s="48">
        <v>0.78</v>
      </c>
    </row>
    <row r="258" spans="1:2" ht="21" x14ac:dyDescent="0.35">
      <c r="A258" s="46" t="s">
        <v>218</v>
      </c>
      <c r="B258" s="48"/>
    </row>
    <row r="259" spans="1:2" x14ac:dyDescent="0.25">
      <c r="A259" s="59" t="s">
        <v>99</v>
      </c>
      <c r="B259" s="48"/>
    </row>
    <row r="260" spans="1:2" ht="60" x14ac:dyDescent="0.25">
      <c r="A260" s="60" t="s">
        <v>219</v>
      </c>
      <c r="B260" s="48"/>
    </row>
    <row r="261" spans="1:2" x14ac:dyDescent="0.25">
      <c r="A261" s="58" t="s">
        <v>220</v>
      </c>
      <c r="B261" s="48">
        <v>0.8</v>
      </c>
    </row>
    <row r="262" spans="1:2" ht="21" x14ac:dyDescent="0.35">
      <c r="A262" s="46" t="s">
        <v>237</v>
      </c>
      <c r="B262" s="48"/>
    </row>
    <row r="263" spans="1:2" x14ac:dyDescent="0.25">
      <c r="A263" s="59" t="s">
        <v>58</v>
      </c>
      <c r="B263" s="48"/>
    </row>
    <row r="264" spans="1:2" ht="30" x14ac:dyDescent="0.25">
      <c r="A264" s="60" t="s">
        <v>235</v>
      </c>
      <c r="B264" s="48"/>
    </row>
    <row r="265" spans="1:2" x14ac:dyDescent="0.25">
      <c r="A265" s="58" t="s">
        <v>9</v>
      </c>
      <c r="B265" s="48">
        <v>0.87</v>
      </c>
    </row>
    <row r="266" spans="1:2" ht="21" x14ac:dyDescent="0.35">
      <c r="A266" s="46" t="s">
        <v>222</v>
      </c>
      <c r="B266" s="48"/>
    </row>
    <row r="267" spans="1:2" x14ac:dyDescent="0.25">
      <c r="A267" s="59" t="s">
        <v>64</v>
      </c>
      <c r="B267" s="48"/>
    </row>
    <row r="268" spans="1:2" x14ac:dyDescent="0.25">
      <c r="A268" s="60" t="s">
        <v>221</v>
      </c>
      <c r="B268" s="48"/>
    </row>
    <row r="269" spans="1:2" x14ac:dyDescent="0.25">
      <c r="A269" s="58" t="s">
        <v>9</v>
      </c>
      <c r="B269" s="48">
        <v>0.88</v>
      </c>
    </row>
    <row r="270" spans="1:2" ht="21" x14ac:dyDescent="0.35">
      <c r="A270" s="46" t="s">
        <v>229</v>
      </c>
      <c r="B270" s="48"/>
    </row>
    <row r="271" spans="1:2" x14ac:dyDescent="0.25">
      <c r="A271" s="59" t="s">
        <v>199</v>
      </c>
      <c r="B271" s="48"/>
    </row>
    <row r="272" spans="1:2" ht="30" x14ac:dyDescent="0.25">
      <c r="A272" s="60" t="s">
        <v>230</v>
      </c>
      <c r="B272" s="48"/>
    </row>
    <row r="273" spans="1:2" x14ac:dyDescent="0.25">
      <c r="A273" s="58" t="s">
        <v>228</v>
      </c>
      <c r="B273" s="48">
        <v>0.93</v>
      </c>
    </row>
    <row r="274" spans="1:2" ht="21" x14ac:dyDescent="0.35">
      <c r="A274" s="46" t="s">
        <v>209</v>
      </c>
      <c r="B274" s="48"/>
    </row>
    <row r="275" spans="1:2" x14ac:dyDescent="0.25">
      <c r="A275" s="59" t="s">
        <v>64</v>
      </c>
      <c r="B275" s="48"/>
    </row>
    <row r="276" spans="1:2" x14ac:dyDescent="0.25">
      <c r="A276" s="60" t="s">
        <v>210</v>
      </c>
      <c r="B276" s="48"/>
    </row>
    <row r="277" spans="1:2" x14ac:dyDescent="0.25">
      <c r="A277" s="58" t="s">
        <v>9</v>
      </c>
      <c r="B277" s="48">
        <v>0.98</v>
      </c>
    </row>
    <row r="278" spans="1:2" ht="21" x14ac:dyDescent="0.35">
      <c r="A278" s="46" t="s">
        <v>233</v>
      </c>
      <c r="B278" s="48"/>
    </row>
    <row r="279" spans="1:2" x14ac:dyDescent="0.25">
      <c r="A279" s="59" t="s">
        <v>58</v>
      </c>
      <c r="B279" s="48"/>
    </row>
    <row r="280" spans="1:2" ht="45" x14ac:dyDescent="0.25">
      <c r="A280" s="60" t="s">
        <v>234</v>
      </c>
      <c r="B280" s="48"/>
    </row>
    <row r="281" spans="1:2" x14ac:dyDescent="0.25">
      <c r="A281" s="58" t="s">
        <v>9</v>
      </c>
      <c r="B281" s="48">
        <v>1</v>
      </c>
    </row>
    <row r="282" spans="1:2" ht="21" x14ac:dyDescent="0.35">
      <c r="A282" s="46" t="s">
        <v>213</v>
      </c>
      <c r="B282" s="48"/>
    </row>
    <row r="283" spans="1:2" x14ac:dyDescent="0.25">
      <c r="A283" s="59" t="s">
        <v>107</v>
      </c>
      <c r="B283" s="48"/>
    </row>
    <row r="284" spans="1:2" ht="45" x14ac:dyDescent="0.25">
      <c r="A284" s="60" t="s">
        <v>212</v>
      </c>
      <c r="B284" s="48"/>
    </row>
    <row r="285" spans="1:2" x14ac:dyDescent="0.25">
      <c r="A285" s="58" t="s">
        <v>214</v>
      </c>
      <c r="B285" s="48">
        <v>1.03</v>
      </c>
    </row>
    <row r="286" spans="1:2" ht="21" x14ac:dyDescent="0.35">
      <c r="A286" s="46" t="s">
        <v>224</v>
      </c>
      <c r="B286" s="48"/>
    </row>
    <row r="287" spans="1:2" x14ac:dyDescent="0.25">
      <c r="A287" s="59" t="s">
        <v>66</v>
      </c>
      <c r="B287" s="48"/>
    </row>
    <row r="288" spans="1:2" x14ac:dyDescent="0.25">
      <c r="A288" s="60" t="s">
        <v>244</v>
      </c>
      <c r="B288" s="48"/>
    </row>
    <row r="289" spans="1:2" x14ac:dyDescent="0.25">
      <c r="A289" s="58" t="s">
        <v>225</v>
      </c>
      <c r="B289" s="48">
        <v>1.05</v>
      </c>
    </row>
    <row r="290" spans="1:2" ht="21" x14ac:dyDescent="0.35">
      <c r="A290" s="46" t="s">
        <v>241</v>
      </c>
      <c r="B290" s="48"/>
    </row>
    <row r="291" spans="1:2" x14ac:dyDescent="0.25">
      <c r="A291" s="59" t="s">
        <v>64</v>
      </c>
      <c r="B291" s="48"/>
    </row>
    <row r="292" spans="1:2" ht="45" x14ac:dyDescent="0.25">
      <c r="A292" s="60" t="s">
        <v>240</v>
      </c>
      <c r="B292" s="48"/>
    </row>
    <row r="293" spans="1:2" x14ac:dyDescent="0.25">
      <c r="A293" s="58" t="s">
        <v>9</v>
      </c>
      <c r="B293" s="48">
        <v>1.06</v>
      </c>
    </row>
    <row r="294" spans="1:2" ht="21" x14ac:dyDescent="0.35">
      <c r="A294" s="46" t="s">
        <v>226</v>
      </c>
      <c r="B294" s="48"/>
    </row>
    <row r="295" spans="1:2" x14ac:dyDescent="0.25">
      <c r="A295" s="59" t="s">
        <v>99</v>
      </c>
      <c r="B295" s="48"/>
    </row>
    <row r="296" spans="1:2" ht="30" x14ac:dyDescent="0.25">
      <c r="A296" s="60" t="s">
        <v>227</v>
      </c>
      <c r="B296" s="48"/>
    </row>
    <row r="297" spans="1:2" x14ac:dyDescent="0.25">
      <c r="A297" s="58" t="s">
        <v>228</v>
      </c>
      <c r="B297" s="48">
        <v>1.06</v>
      </c>
    </row>
    <row r="298" spans="1:2" ht="21" x14ac:dyDescent="0.35">
      <c r="A298" s="46" t="s">
        <v>236</v>
      </c>
      <c r="B298" s="48"/>
    </row>
    <row r="299" spans="1:2" x14ac:dyDescent="0.25">
      <c r="A299" s="59" t="s">
        <v>64</v>
      </c>
      <c r="B299" s="48"/>
    </row>
    <row r="300" spans="1:2" ht="45" x14ac:dyDescent="0.25">
      <c r="A300" s="60" t="s">
        <v>207</v>
      </c>
      <c r="B300" s="48"/>
    </row>
    <row r="301" spans="1:2" x14ac:dyDescent="0.25">
      <c r="A301" s="58" t="s">
        <v>9</v>
      </c>
      <c r="B301" s="48">
        <v>1.07</v>
      </c>
    </row>
    <row r="302" spans="1:2" ht="21" x14ac:dyDescent="0.35">
      <c r="A302" s="46" t="s">
        <v>220</v>
      </c>
      <c r="B302" s="48"/>
    </row>
    <row r="303" spans="1:2" x14ac:dyDescent="0.25">
      <c r="A303" s="59" t="s">
        <v>58</v>
      </c>
      <c r="B303" s="48"/>
    </row>
    <row r="304" spans="1:2" x14ac:dyDescent="0.25">
      <c r="A304" s="60" t="s">
        <v>223</v>
      </c>
      <c r="B304" s="48"/>
    </row>
    <row r="305" spans="1:2" x14ac:dyDescent="0.25">
      <c r="A305" s="58" t="s">
        <v>9</v>
      </c>
      <c r="B305" s="48">
        <v>1.04</v>
      </c>
    </row>
    <row r="306" spans="1:2" x14ac:dyDescent="0.25">
      <c r="A306" s="59" t="s">
        <v>64</v>
      </c>
      <c r="B306" s="48"/>
    </row>
    <row r="307" spans="1:2" x14ac:dyDescent="0.25">
      <c r="A307" s="60" t="s">
        <v>239</v>
      </c>
      <c r="B307" s="48"/>
    </row>
    <row r="308" spans="1:2" x14ac:dyDescent="0.25">
      <c r="A308" s="58" t="s">
        <v>9</v>
      </c>
      <c r="B308" s="48">
        <v>0.8</v>
      </c>
    </row>
    <row r="309" spans="1:2" ht="21" x14ac:dyDescent="0.35">
      <c r="A309" s="46" t="s">
        <v>107</v>
      </c>
      <c r="B309" s="48"/>
    </row>
    <row r="310" spans="1:2" x14ac:dyDescent="0.25">
      <c r="A310" s="59" t="s">
        <v>64</v>
      </c>
      <c r="B310" s="48"/>
    </row>
    <row r="311" spans="1:2" ht="75" x14ac:dyDescent="0.25">
      <c r="A311" s="60" t="s">
        <v>231</v>
      </c>
      <c r="B311" s="48"/>
    </row>
    <row r="312" spans="1:2" x14ac:dyDescent="0.25">
      <c r="A312" s="58" t="s">
        <v>9</v>
      </c>
      <c r="B312" s="48">
        <v>1.0900000000000001</v>
      </c>
    </row>
    <row r="313" spans="1:2" ht="30" x14ac:dyDescent="0.25">
      <c r="A313" s="60" t="s">
        <v>211</v>
      </c>
      <c r="B313" s="48"/>
    </row>
    <row r="314" spans="1:2" x14ac:dyDescent="0.25">
      <c r="A314" s="58" t="s">
        <v>9</v>
      </c>
      <c r="B314" s="48">
        <v>1.02</v>
      </c>
    </row>
  </sheetData>
  <conditionalFormatting sqref="A1:A1048576">
    <cfRule type="dataBar" priority="2">
      <dataBar>
        <cfvo type="min"/>
        <cfvo type="max"/>
        <color rgb="FFD6007B"/>
      </dataBar>
      <extLst>
        <ext xmlns:x14="http://schemas.microsoft.com/office/spreadsheetml/2009/9/main" uri="{B025F937-C7B1-47D3-B67F-A62EFF666E3E}">
          <x14:id>{E3BD9EFC-04F5-4EE9-AFED-EC69FEEC03E3}</x14:id>
        </ext>
      </extLst>
    </cfRule>
    <cfRule type="colorScale" priority="3">
      <colorScale>
        <cfvo type="min"/>
        <cfvo type="percentile" val="50"/>
        <cfvo type="max"/>
        <color rgb="FF63BE7B"/>
        <color rgb="FFFFEB84"/>
        <color rgb="FFF8696B"/>
      </colorScale>
    </cfRule>
  </conditionalFormatting>
  <conditionalFormatting sqref="A158:A1048576">
    <cfRule type="colorScale" priority="4">
      <colorScale>
        <cfvo type="min"/>
        <cfvo type="percentile" val="50"/>
        <cfvo type="max"/>
        <color rgb="FF63BE7B"/>
        <color rgb="FFFFEB84"/>
        <color rgb="FFF8696B"/>
      </colorScale>
    </cfRule>
    <cfRule type="dataBar" priority="5">
      <dataBar>
        <cfvo type="min"/>
        <cfvo type="max"/>
        <color rgb="FFD6007B"/>
      </dataBar>
      <extLst>
        <ext xmlns:x14="http://schemas.microsoft.com/office/spreadsheetml/2009/9/main" uri="{B025F937-C7B1-47D3-B67F-A62EFF666E3E}">
          <x14:id>{E24BBB41-4468-4FF1-8FEC-A2C8ACE2E756}</x14:id>
        </ext>
      </extLst>
    </cfRule>
  </conditionalFormatting>
  <conditionalFormatting sqref="B315:XFD1048576 AC42:XFD165 AB166:XFD173 AE3:XFD41 T174:XFD214 C215:XFD314">
    <cfRule type="dataBar" priority="1">
      <dataBar>
        <cfvo type="min"/>
        <cfvo type="max"/>
        <color rgb="FFD6007B"/>
      </dataBar>
      <extLst>
        <ext xmlns:x14="http://schemas.microsoft.com/office/spreadsheetml/2009/9/main" uri="{B025F937-C7B1-47D3-B67F-A62EFF666E3E}">
          <x14:id>{7BA13D72-0812-4274-8840-1483FC6732ED}</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E3BD9EFC-04F5-4EE9-AFED-EC69FEEC03E3}">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E24BBB41-4468-4FF1-8FEC-A2C8ACE2E756}">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7BA13D72-0812-4274-8840-1483FC6732ED}">
            <x14:dataBar minLength="0" maxLength="100" border="1" negativeBarBorderColorSameAsPositive="0">
              <x14:cfvo type="autoMin"/>
              <x14:cfvo type="autoMax"/>
              <x14:borderColor rgb="FFD6007B"/>
              <x14:negativeFillColor rgb="FFFF0000"/>
              <x14:negativeBorderColor rgb="FFFF0000"/>
              <x14:axisColor rgb="FF000000"/>
            </x14:dataBar>
          </x14:cfRule>
          <xm:sqref>B315:XFD1048576 AC42:XFD165 AB166:XFD173 AE3:XFD41 T174:XFD214 C215:XFD314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XFD95"/>
  <sheetViews>
    <sheetView tabSelected="1" topLeftCell="A2" zoomScale="89" zoomScaleNormal="89" workbookViewId="0">
      <pane xSplit="1" ySplit="2" topLeftCell="B8" activePane="bottomRight" state="frozen"/>
      <selection activeCell="A2" sqref="A2"/>
      <selection pane="topRight" activeCell="B2" sqref="B2"/>
      <selection pane="bottomLeft" activeCell="A4" sqref="A4"/>
      <selection pane="bottomRight" activeCell="AB27" sqref="AB27"/>
    </sheetView>
  </sheetViews>
  <sheetFormatPr defaultColWidth="4.5703125" defaultRowHeight="15" x14ac:dyDescent="0.25"/>
  <cols>
    <col min="1" max="1" width="82.140625" style="31" customWidth="1"/>
    <col min="2" max="2" width="4.5703125" style="37"/>
    <col min="3" max="4" width="4.5703125" style="27"/>
    <col min="5" max="5" width="4.5703125" style="37"/>
    <col min="6" max="13" width="4.5703125" style="27"/>
    <col min="14" max="14" width="4.5703125" style="37"/>
    <col min="15" max="24" width="4.5703125" style="27"/>
    <col min="25" max="25" width="4.7109375" style="27" bestFit="1" customWidth="1"/>
    <col min="26" max="26" width="6.28515625" style="27" bestFit="1" customWidth="1"/>
    <col min="27" max="27" width="6.28515625" style="37" bestFit="1" customWidth="1"/>
    <col min="28" max="28" width="5.28515625" style="37" bestFit="1" customWidth="1"/>
    <col min="29" max="29" width="6.28515625" style="27" bestFit="1" customWidth="1"/>
    <col min="30" max="32" width="4.5703125" style="27"/>
    <col min="33" max="33" width="4.5703125" style="37"/>
    <col min="34" max="34" width="4.5703125" style="27"/>
    <col min="35" max="35" width="5.28515625" style="27" bestFit="1" customWidth="1"/>
    <col min="36" max="36" width="6.28515625" style="27" bestFit="1" customWidth="1"/>
    <col min="37" max="37" width="5.28515625" style="27" bestFit="1" customWidth="1"/>
    <col min="38" max="16384" width="4.5703125" style="27"/>
  </cols>
  <sheetData>
    <row r="1" spans="1:38 16384:16384" hidden="1" x14ac:dyDescent="0.25">
      <c r="A1" s="43" t="s">
        <v>29</v>
      </c>
      <c r="B1" s="38" t="s">
        <v>10</v>
      </c>
      <c r="C1" s="49"/>
      <c r="D1" s="49"/>
      <c r="E1" s="39"/>
      <c r="F1" s="49"/>
      <c r="G1" s="49"/>
      <c r="H1" s="49"/>
      <c r="I1" s="49"/>
      <c r="J1" s="49"/>
      <c r="K1" s="49"/>
      <c r="L1" s="49"/>
      <c r="M1" s="49"/>
      <c r="N1" s="39"/>
      <c r="O1" s="49"/>
      <c r="P1" s="49"/>
      <c r="Q1" s="49"/>
      <c r="R1" s="49"/>
      <c r="S1" s="49"/>
      <c r="T1" s="49"/>
      <c r="U1" s="49"/>
      <c r="V1" s="49"/>
      <c r="W1" s="49"/>
      <c r="X1" s="49"/>
      <c r="Y1" s="49"/>
      <c r="Z1" s="49"/>
      <c r="AA1" s="39"/>
      <c r="AB1" s="39"/>
      <c r="AC1" s="49"/>
      <c r="AD1" s="49"/>
      <c r="AE1" s="49"/>
      <c r="AF1" s="49"/>
      <c r="AG1" s="39"/>
      <c r="AH1" s="49"/>
      <c r="AI1" s="49"/>
      <c r="AJ1" s="49"/>
      <c r="AK1" s="49"/>
      <c r="AL1"/>
    </row>
    <row r="2" spans="1:38 16384:16384" s="40" customFormat="1" ht="27.75" customHeight="1" x14ac:dyDescent="0.25">
      <c r="A2" s="43"/>
      <c r="B2" s="54" t="s">
        <v>9</v>
      </c>
      <c r="C2" s="53"/>
      <c r="D2" s="53"/>
      <c r="E2" s="52"/>
      <c r="F2" s="53"/>
      <c r="G2" s="53"/>
      <c r="H2" s="53"/>
      <c r="I2" s="53"/>
      <c r="J2" s="53"/>
      <c r="K2" s="53"/>
      <c r="L2" s="53"/>
      <c r="M2" s="53"/>
      <c r="N2" s="52"/>
      <c r="O2" s="53"/>
      <c r="P2" s="53"/>
      <c r="Q2" s="53"/>
      <c r="R2" s="53"/>
      <c r="S2" s="53"/>
      <c r="T2" s="53"/>
      <c r="U2" s="53"/>
      <c r="V2" s="53"/>
      <c r="W2" s="53"/>
      <c r="X2" s="53"/>
      <c r="Y2" s="55">
        <v>1</v>
      </c>
      <c r="Z2" s="55">
        <v>0.63</v>
      </c>
      <c r="AA2" s="41">
        <v>0.55000000000000004</v>
      </c>
      <c r="AB2" s="41">
        <v>0.5</v>
      </c>
      <c r="AC2" s="55">
        <v>0.48</v>
      </c>
      <c r="AD2" s="56">
        <v>0.45</v>
      </c>
      <c r="AE2" s="53"/>
      <c r="AF2" s="53"/>
      <c r="AG2" s="54">
        <v>0.35</v>
      </c>
      <c r="AH2" s="53"/>
      <c r="AI2" s="55">
        <v>0.3</v>
      </c>
      <c r="AJ2" s="55">
        <v>0.25</v>
      </c>
      <c r="AK2" s="55">
        <v>0.2</v>
      </c>
      <c r="AL2"/>
    </row>
    <row r="3" spans="1:38 16384:16384" ht="108" x14ac:dyDescent="0.25">
      <c r="A3" s="47" t="s">
        <v>8</v>
      </c>
      <c r="B3" s="36" t="s">
        <v>9</v>
      </c>
      <c r="C3" s="57" t="s">
        <v>17</v>
      </c>
      <c r="D3" s="57" t="s">
        <v>108</v>
      </c>
      <c r="E3" s="36" t="s">
        <v>83</v>
      </c>
      <c r="F3" s="57" t="s">
        <v>76</v>
      </c>
      <c r="G3" s="57" t="s">
        <v>104</v>
      </c>
      <c r="H3" s="57" t="s">
        <v>184</v>
      </c>
      <c r="I3" s="57" t="s">
        <v>74</v>
      </c>
      <c r="J3" s="57" t="s">
        <v>204</v>
      </c>
      <c r="K3" s="57" t="s">
        <v>201</v>
      </c>
      <c r="L3" s="57" t="s">
        <v>110</v>
      </c>
      <c r="M3" s="57" t="s">
        <v>179</v>
      </c>
      <c r="N3" s="36" t="s">
        <v>79</v>
      </c>
      <c r="O3" s="57" t="s">
        <v>202</v>
      </c>
      <c r="P3" s="57" t="s">
        <v>70</v>
      </c>
      <c r="Q3" s="57" t="s">
        <v>68</v>
      </c>
      <c r="R3" s="57" t="s">
        <v>98</v>
      </c>
      <c r="S3" s="57" t="s">
        <v>152</v>
      </c>
      <c r="T3" s="57" t="s">
        <v>72</v>
      </c>
      <c r="U3" s="57" t="s">
        <v>198</v>
      </c>
      <c r="V3" s="57" t="s">
        <v>119</v>
      </c>
      <c r="W3" s="57" t="s">
        <v>170</v>
      </c>
      <c r="X3" s="57" t="s">
        <v>149</v>
      </c>
      <c r="Y3" s="57" t="s">
        <v>27</v>
      </c>
      <c r="Z3" s="57" t="s">
        <v>65</v>
      </c>
      <c r="AA3" s="36" t="s">
        <v>67</v>
      </c>
      <c r="AB3" s="36" t="s">
        <v>81</v>
      </c>
      <c r="AC3" s="57" t="s">
        <v>112</v>
      </c>
      <c r="AD3" s="57" t="s">
        <v>183</v>
      </c>
      <c r="AE3" s="57" t="s">
        <v>174</v>
      </c>
      <c r="AF3" s="57" t="s">
        <v>164</v>
      </c>
      <c r="AG3" s="36" t="s">
        <v>133</v>
      </c>
      <c r="AH3" s="57" t="s">
        <v>86</v>
      </c>
      <c r="AI3" s="57" t="s">
        <v>89</v>
      </c>
      <c r="AJ3" s="57" t="s">
        <v>136</v>
      </c>
      <c r="AK3" s="57" t="s">
        <v>103</v>
      </c>
      <c r="AL3"/>
    </row>
    <row r="4" spans="1:38 16384:16384" s="29" customFormat="1" ht="34.5" x14ac:dyDescent="0.55000000000000004">
      <c r="A4" s="44" t="s">
        <v>156</v>
      </c>
      <c r="B4" s="51"/>
      <c r="C4" s="48"/>
      <c r="D4" s="48"/>
      <c r="E4" s="51"/>
      <c r="F4" s="48"/>
      <c r="G4" s="48"/>
      <c r="H4" s="48"/>
      <c r="I4" s="48"/>
      <c r="J4" s="48"/>
      <c r="K4" s="48"/>
      <c r="L4" s="48"/>
      <c r="M4" s="48"/>
      <c r="N4" s="51"/>
      <c r="O4" s="48"/>
      <c r="P4" s="48"/>
      <c r="Q4" s="48"/>
      <c r="R4" s="48"/>
      <c r="S4" s="48"/>
      <c r="T4" s="48"/>
      <c r="U4" s="48"/>
      <c r="V4" s="48"/>
      <c r="W4" s="48"/>
      <c r="X4" s="48"/>
      <c r="Y4" s="48"/>
      <c r="Z4" s="48"/>
      <c r="AA4" s="51"/>
      <c r="AB4" s="51"/>
      <c r="AC4" s="48"/>
      <c r="AD4" s="48"/>
      <c r="AE4" s="48"/>
      <c r="AF4" s="48"/>
      <c r="AG4" s="51"/>
      <c r="AH4" s="48"/>
      <c r="AI4" s="48"/>
      <c r="AJ4" s="48"/>
      <c r="AK4" s="48"/>
      <c r="AL4"/>
    </row>
    <row r="5" spans="1:38 16384:16384" x14ac:dyDescent="0.25">
      <c r="A5" s="45">
        <v>0.2</v>
      </c>
      <c r="B5" s="51"/>
      <c r="C5" s="48"/>
      <c r="D5" s="48"/>
      <c r="E5" s="51"/>
      <c r="F5" s="48"/>
      <c r="G5" s="48"/>
      <c r="H5" s="48"/>
      <c r="I5" s="48"/>
      <c r="J5" s="48"/>
      <c r="K5" s="48"/>
      <c r="L5" s="48"/>
      <c r="M5" s="48"/>
      <c r="N5" s="51"/>
      <c r="O5" s="48"/>
      <c r="P5" s="48"/>
      <c r="Q5" s="48"/>
      <c r="R5" s="48"/>
      <c r="S5" s="48"/>
      <c r="T5" s="48"/>
      <c r="U5" s="48"/>
      <c r="V5" s="48"/>
      <c r="W5" s="48"/>
      <c r="X5" s="48"/>
      <c r="Y5" s="48"/>
      <c r="Z5" s="48"/>
      <c r="AA5" s="51"/>
      <c r="AB5" s="51"/>
      <c r="AC5" s="48"/>
      <c r="AD5" s="48"/>
      <c r="AE5" s="48"/>
      <c r="AF5" s="48"/>
      <c r="AG5" s="51"/>
      <c r="AH5" s="48"/>
      <c r="AI5" s="48"/>
      <c r="AJ5" s="48"/>
      <c r="AK5" s="48"/>
      <c r="AL5"/>
    </row>
    <row r="6" spans="1:38 16384:16384" s="30" customFormat="1" ht="21" x14ac:dyDescent="0.35">
      <c r="A6" s="46" t="s">
        <v>103</v>
      </c>
      <c r="B6" s="51">
        <v>2.1</v>
      </c>
      <c r="C6" s="48"/>
      <c r="D6" s="48">
        <v>1.08</v>
      </c>
      <c r="E6" s="51"/>
      <c r="F6" s="48"/>
      <c r="G6" s="48">
        <v>1</v>
      </c>
      <c r="H6" s="48"/>
      <c r="I6" s="48"/>
      <c r="J6" s="48"/>
      <c r="K6" s="48"/>
      <c r="L6" s="48"/>
      <c r="M6" s="48"/>
      <c r="N6" s="51"/>
      <c r="O6" s="48"/>
      <c r="P6" s="48"/>
      <c r="Q6" s="48"/>
      <c r="R6" s="48"/>
      <c r="S6" s="48"/>
      <c r="T6" s="48"/>
      <c r="U6" s="48"/>
      <c r="V6" s="48"/>
      <c r="W6" s="48"/>
      <c r="X6" s="48"/>
      <c r="Y6" s="48"/>
      <c r="Z6" s="48"/>
      <c r="AA6" s="51"/>
      <c r="AB6" s="51"/>
      <c r="AC6" s="48"/>
      <c r="AD6" s="48"/>
      <c r="AE6" s="48"/>
      <c r="AF6" s="48"/>
      <c r="AG6" s="51"/>
      <c r="AH6" s="48"/>
      <c r="AI6" s="48"/>
      <c r="AJ6" s="48"/>
      <c r="AK6" s="48"/>
      <c r="AL6"/>
    </row>
    <row r="7" spans="1:38 16384:16384" x14ac:dyDescent="0.25">
      <c r="A7" s="45">
        <v>0.3</v>
      </c>
      <c r="B7" s="51"/>
      <c r="C7" s="48"/>
      <c r="D7" s="48"/>
      <c r="E7" s="51"/>
      <c r="F7" s="48"/>
      <c r="G7" s="48"/>
      <c r="H7" s="48"/>
      <c r="I7" s="48"/>
      <c r="J7" s="48"/>
      <c r="K7" s="48"/>
      <c r="L7" s="48"/>
      <c r="M7" s="48"/>
      <c r="N7" s="51"/>
      <c r="O7" s="48"/>
      <c r="P7" s="48"/>
      <c r="Q7" s="48"/>
      <c r="R7" s="48"/>
      <c r="S7" s="48"/>
      <c r="T7" s="48"/>
      <c r="U7" s="48"/>
      <c r="V7" s="48"/>
      <c r="W7" s="48"/>
      <c r="X7" s="48"/>
      <c r="Y7" s="48"/>
      <c r="Z7" s="48"/>
      <c r="AA7" s="51"/>
      <c r="AB7" s="51"/>
      <c r="AC7" s="48"/>
      <c r="AD7" s="48"/>
      <c r="AE7" s="48"/>
      <c r="AF7" s="48"/>
      <c r="AG7" s="51"/>
      <c r="AH7" s="48"/>
      <c r="AI7" s="48"/>
      <c r="AJ7" s="48"/>
      <c r="AK7" s="48"/>
      <c r="AL7"/>
    </row>
    <row r="8" spans="1:38 16384:16384" ht="21" x14ac:dyDescent="0.35">
      <c r="A8" s="46" t="s">
        <v>89</v>
      </c>
      <c r="B8" s="51">
        <v>1</v>
      </c>
      <c r="C8" s="48"/>
      <c r="D8" s="48"/>
      <c r="E8" s="51"/>
      <c r="F8" s="48"/>
      <c r="G8" s="48"/>
      <c r="H8" s="48"/>
      <c r="I8" s="48"/>
      <c r="J8" s="48"/>
      <c r="K8" s="48"/>
      <c r="L8" s="48"/>
      <c r="M8" s="48"/>
      <c r="N8" s="51"/>
      <c r="O8" s="48"/>
      <c r="P8" s="48"/>
      <c r="Q8" s="48"/>
      <c r="R8" s="48"/>
      <c r="S8" s="48">
        <v>1.0900000000000001</v>
      </c>
      <c r="T8" s="48"/>
      <c r="U8" s="48"/>
      <c r="V8" s="48"/>
      <c r="W8" s="48"/>
      <c r="X8" s="48"/>
      <c r="Y8" s="48"/>
      <c r="Z8" s="48"/>
      <c r="AA8" s="51"/>
      <c r="AB8" s="51"/>
      <c r="AC8" s="48"/>
      <c r="AD8" s="48"/>
      <c r="AE8" s="48"/>
      <c r="AF8" s="48"/>
      <c r="AG8" s="51"/>
      <c r="AH8" s="48"/>
      <c r="AI8" s="48"/>
      <c r="AJ8" s="48"/>
      <c r="AK8" s="48"/>
      <c r="AL8"/>
    </row>
    <row r="9" spans="1:38 16384:16384" x14ac:dyDescent="0.25">
      <c r="A9" s="45">
        <v>0.35</v>
      </c>
      <c r="B9" s="51"/>
      <c r="C9" s="48"/>
      <c r="D9" s="48"/>
      <c r="E9" s="51"/>
      <c r="F9" s="48"/>
      <c r="G9" s="48"/>
      <c r="H9" s="48"/>
      <c r="I9" s="48"/>
      <c r="J9" s="48"/>
      <c r="K9" s="48"/>
      <c r="L9" s="48"/>
      <c r="M9" s="48"/>
      <c r="N9" s="51"/>
      <c r="O9" s="48"/>
      <c r="P9" s="48"/>
      <c r="Q9" s="48"/>
      <c r="R9" s="48"/>
      <c r="S9" s="48"/>
      <c r="T9" s="48"/>
      <c r="U9" s="48"/>
      <c r="V9" s="48"/>
      <c r="W9" s="48"/>
      <c r="X9" s="48"/>
      <c r="Y9" s="48"/>
      <c r="Z9" s="48"/>
      <c r="AA9" s="51"/>
      <c r="AB9" s="51"/>
      <c r="AC9" s="48"/>
      <c r="AD9" s="48"/>
      <c r="AE9" s="48"/>
      <c r="AF9" s="48"/>
      <c r="AG9" s="51"/>
      <c r="AH9" s="48"/>
      <c r="AI9" s="48"/>
      <c r="AJ9" s="48"/>
      <c r="AK9" s="48"/>
      <c r="AL9"/>
    </row>
    <row r="10" spans="1:38 16384:16384" ht="21" x14ac:dyDescent="0.35">
      <c r="A10" s="46" t="s">
        <v>133</v>
      </c>
      <c r="B10" s="51">
        <v>1.02</v>
      </c>
      <c r="C10" s="48"/>
      <c r="D10" s="48"/>
      <c r="E10" s="51"/>
      <c r="F10" s="48"/>
      <c r="G10" s="48"/>
      <c r="H10" s="48"/>
      <c r="I10" s="48"/>
      <c r="J10" s="48"/>
      <c r="K10" s="48"/>
      <c r="L10" s="48"/>
      <c r="M10" s="48"/>
      <c r="N10" s="51"/>
      <c r="O10" s="48"/>
      <c r="P10" s="48"/>
      <c r="Q10" s="48"/>
      <c r="R10" s="48"/>
      <c r="S10" s="48"/>
      <c r="T10" s="48"/>
      <c r="U10" s="48"/>
      <c r="V10" s="48"/>
      <c r="W10" s="48"/>
      <c r="X10" s="48"/>
      <c r="Y10" s="48"/>
      <c r="Z10" s="48"/>
      <c r="AA10" s="51"/>
      <c r="AB10" s="51"/>
      <c r="AC10" s="48"/>
      <c r="AD10" s="48"/>
      <c r="AE10" s="48"/>
      <c r="AF10" s="48"/>
      <c r="AG10" s="51"/>
      <c r="AH10" s="48"/>
      <c r="AI10" s="48">
        <v>1</v>
      </c>
      <c r="AJ10" s="48"/>
      <c r="AK10" s="48"/>
      <c r="AL10"/>
    </row>
    <row r="11" spans="1:38 16384:16384" ht="21" x14ac:dyDescent="0.35">
      <c r="A11" s="46" t="s">
        <v>86</v>
      </c>
      <c r="B11" s="51">
        <v>1</v>
      </c>
      <c r="C11" s="48"/>
      <c r="D11" s="48"/>
      <c r="E11" s="51"/>
      <c r="F11" s="48"/>
      <c r="G11" s="48"/>
      <c r="H11" s="48"/>
      <c r="I11" s="48"/>
      <c r="J11" s="48"/>
      <c r="K11" s="48"/>
      <c r="L11" s="48"/>
      <c r="M11" s="48"/>
      <c r="N11" s="51"/>
      <c r="O11" s="48"/>
      <c r="P11" s="48"/>
      <c r="Q11" s="48"/>
      <c r="R11" s="48">
        <v>1.04</v>
      </c>
      <c r="S11" s="48"/>
      <c r="T11" s="48"/>
      <c r="U11" s="48"/>
      <c r="V11" s="48"/>
      <c r="W11" s="48"/>
      <c r="X11" s="48"/>
      <c r="Y11" s="48"/>
      <c r="Z11" s="48"/>
      <c r="AA11" s="51"/>
      <c r="AB11" s="51"/>
      <c r="AC11" s="48"/>
      <c r="AD11" s="48"/>
      <c r="AE11" s="48"/>
      <c r="AF11" s="48"/>
      <c r="AG11" s="51"/>
      <c r="AH11" s="48"/>
      <c r="AI11" s="48">
        <v>1</v>
      </c>
      <c r="AJ11" s="48"/>
      <c r="AK11" s="48"/>
      <c r="AL11"/>
    </row>
    <row r="12" spans="1:38 16384:16384" x14ac:dyDescent="0.25">
      <c r="A12" s="45">
        <v>0.45</v>
      </c>
      <c r="B12" s="51"/>
      <c r="C12" s="48"/>
      <c r="D12" s="48"/>
      <c r="E12" s="51"/>
      <c r="F12" s="48"/>
      <c r="G12" s="48"/>
      <c r="H12" s="48"/>
      <c r="I12" s="48"/>
      <c r="J12" s="48"/>
      <c r="K12" s="48"/>
      <c r="L12" s="48"/>
      <c r="M12" s="48"/>
      <c r="N12" s="51"/>
      <c r="O12" s="48"/>
      <c r="P12" s="48"/>
      <c r="Q12" s="48"/>
      <c r="R12" s="48"/>
      <c r="S12" s="48"/>
      <c r="T12" s="48"/>
      <c r="U12" s="48"/>
      <c r="V12" s="48"/>
      <c r="W12" s="48"/>
      <c r="X12" s="48"/>
      <c r="Y12" s="48"/>
      <c r="Z12" s="48"/>
      <c r="AA12" s="51"/>
      <c r="AB12" s="51"/>
      <c r="AC12" s="48"/>
      <c r="AD12" s="48"/>
      <c r="AE12" s="48"/>
      <c r="AF12" s="48"/>
      <c r="AG12" s="51"/>
      <c r="AH12" s="48"/>
      <c r="AI12" s="48"/>
      <c r="AJ12" s="48"/>
      <c r="AK12" s="48"/>
      <c r="AL12"/>
    </row>
    <row r="13" spans="1:38 16384:16384" ht="21" x14ac:dyDescent="0.35">
      <c r="A13" s="46" t="s">
        <v>183</v>
      </c>
      <c r="B13" s="51"/>
      <c r="C13" s="48"/>
      <c r="D13" s="48"/>
      <c r="E13" s="51"/>
      <c r="F13" s="48"/>
      <c r="G13" s="48"/>
      <c r="H13" s="48"/>
      <c r="I13" s="48"/>
      <c r="J13" s="48"/>
      <c r="K13" s="48"/>
      <c r="L13" s="48"/>
      <c r="M13" s="48"/>
      <c r="N13" s="51"/>
      <c r="O13" s="48"/>
      <c r="P13" s="48"/>
      <c r="Q13" s="48"/>
      <c r="R13" s="48"/>
      <c r="S13" s="48"/>
      <c r="T13" s="48"/>
      <c r="U13" s="48"/>
      <c r="V13" s="48"/>
      <c r="W13" s="48"/>
      <c r="X13" s="48"/>
      <c r="Y13" s="48"/>
      <c r="Z13" s="48"/>
      <c r="AA13" s="51"/>
      <c r="AB13" s="51"/>
      <c r="AC13" s="48"/>
      <c r="AD13" s="48"/>
      <c r="AE13" s="48"/>
      <c r="AF13" s="48"/>
      <c r="AG13" s="51"/>
      <c r="AH13" s="48"/>
      <c r="AI13" s="48"/>
      <c r="AJ13" s="48"/>
      <c r="AK13" s="48"/>
      <c r="AL13"/>
    </row>
    <row r="14" spans="1:38 16384:16384" ht="30" x14ac:dyDescent="0.25">
      <c r="A14" s="50" t="s">
        <v>187</v>
      </c>
      <c r="B14" s="51"/>
      <c r="C14" s="48"/>
      <c r="D14" s="48"/>
      <c r="E14" s="51"/>
      <c r="F14" s="48"/>
      <c r="G14" s="48"/>
      <c r="H14" s="48">
        <v>1.01</v>
      </c>
      <c r="I14" s="48"/>
      <c r="J14" s="48"/>
      <c r="K14" s="48"/>
      <c r="L14" s="48"/>
      <c r="M14" s="48"/>
      <c r="N14" s="51"/>
      <c r="O14" s="48"/>
      <c r="P14" s="48"/>
      <c r="Q14" s="48"/>
      <c r="R14" s="48"/>
      <c r="S14" s="48"/>
      <c r="T14" s="48"/>
      <c r="U14" s="48"/>
      <c r="V14" s="48"/>
      <c r="W14" s="48"/>
      <c r="X14" s="48"/>
      <c r="Y14" s="48"/>
      <c r="Z14" s="48"/>
      <c r="AA14" s="51"/>
      <c r="AB14" s="51"/>
      <c r="AC14" s="48"/>
      <c r="AD14" s="48"/>
      <c r="AE14" s="48"/>
      <c r="AF14" s="48"/>
      <c r="AG14" s="51"/>
      <c r="AH14" s="48"/>
      <c r="AI14" s="48"/>
      <c r="AJ14" s="48"/>
      <c r="AK14" s="48"/>
      <c r="AL14"/>
    </row>
    <row r="15" spans="1:38 16384:16384" ht="21" x14ac:dyDescent="0.35">
      <c r="A15" s="46" t="s">
        <v>174</v>
      </c>
      <c r="B15" s="51"/>
      <c r="C15" s="48"/>
      <c r="D15" s="48"/>
      <c r="E15" s="51"/>
      <c r="F15" s="48"/>
      <c r="G15" s="48"/>
      <c r="H15" s="48"/>
      <c r="I15" s="48"/>
      <c r="J15" s="48"/>
      <c r="K15" s="48"/>
      <c r="L15" s="48"/>
      <c r="M15" s="48"/>
      <c r="N15" s="51"/>
      <c r="O15" s="48"/>
      <c r="P15" s="48"/>
      <c r="Q15" s="48"/>
      <c r="R15" s="48"/>
      <c r="S15" s="48"/>
      <c r="T15" s="48"/>
      <c r="U15" s="48"/>
      <c r="V15" s="48"/>
      <c r="W15" s="48"/>
      <c r="X15" s="48"/>
      <c r="Y15" s="48"/>
      <c r="Z15" s="48"/>
      <c r="AA15" s="51"/>
      <c r="AB15" s="51"/>
      <c r="AC15" s="48"/>
      <c r="AD15" s="48"/>
      <c r="AE15" s="48"/>
      <c r="AF15" s="48"/>
      <c r="AG15" s="51"/>
      <c r="AH15" s="48"/>
      <c r="AI15" s="48"/>
      <c r="AJ15" s="48"/>
      <c r="AK15" s="48"/>
      <c r="AL15"/>
      <c r="XFD15" s="27" t="s">
        <v>30</v>
      </c>
    </row>
    <row r="16" spans="1:38 16384:16384" ht="45" x14ac:dyDescent="0.25">
      <c r="A16" s="50" t="s">
        <v>191</v>
      </c>
      <c r="B16" s="51">
        <v>1.01</v>
      </c>
      <c r="C16" s="48"/>
      <c r="D16" s="48"/>
      <c r="E16" s="51"/>
      <c r="F16" s="48"/>
      <c r="G16" s="48"/>
      <c r="H16" s="48"/>
      <c r="I16" s="48"/>
      <c r="J16" s="48"/>
      <c r="K16" s="48"/>
      <c r="L16" s="48"/>
      <c r="M16" s="48"/>
      <c r="N16" s="51"/>
      <c r="O16" s="48"/>
      <c r="P16" s="48"/>
      <c r="Q16" s="48"/>
      <c r="R16" s="48"/>
      <c r="S16" s="48"/>
      <c r="T16" s="48"/>
      <c r="U16" s="48"/>
      <c r="V16" s="48"/>
      <c r="W16" s="48"/>
      <c r="X16" s="48"/>
      <c r="Y16" s="48"/>
      <c r="Z16" s="48"/>
      <c r="AA16" s="51"/>
      <c r="AB16" s="51"/>
      <c r="AC16" s="48"/>
      <c r="AD16" s="48"/>
      <c r="AE16" s="48"/>
      <c r="AF16" s="48"/>
      <c r="AG16" s="51"/>
      <c r="AH16" s="48"/>
      <c r="AI16" s="48"/>
      <c r="AJ16" s="48"/>
      <c r="AK16" s="48"/>
      <c r="AL16"/>
    </row>
    <row r="17" spans="1:38" x14ac:dyDescent="0.25">
      <c r="A17" s="45">
        <v>0.48</v>
      </c>
      <c r="B17" s="51"/>
      <c r="C17" s="48"/>
      <c r="D17" s="48"/>
      <c r="E17" s="51"/>
      <c r="F17" s="48"/>
      <c r="G17" s="48"/>
      <c r="H17" s="48"/>
      <c r="I17" s="48"/>
      <c r="J17" s="48"/>
      <c r="K17" s="48"/>
      <c r="L17" s="48"/>
      <c r="M17" s="48"/>
      <c r="N17" s="51"/>
      <c r="O17" s="48"/>
      <c r="P17" s="48"/>
      <c r="Q17" s="48"/>
      <c r="R17" s="48"/>
      <c r="S17" s="48"/>
      <c r="T17" s="48"/>
      <c r="U17" s="48"/>
      <c r="V17" s="48"/>
      <c r="W17" s="48"/>
      <c r="X17" s="48"/>
      <c r="Y17" s="48"/>
      <c r="Z17" s="48"/>
      <c r="AA17" s="51"/>
      <c r="AB17" s="51"/>
      <c r="AC17" s="48"/>
      <c r="AD17" s="48"/>
      <c r="AE17" s="48"/>
      <c r="AF17" s="48"/>
      <c r="AG17" s="51"/>
      <c r="AH17" s="48"/>
      <c r="AI17" s="48"/>
      <c r="AJ17" s="48"/>
      <c r="AK17" s="48"/>
      <c r="AL17"/>
    </row>
    <row r="18" spans="1:38" ht="21" x14ac:dyDescent="0.35">
      <c r="A18" s="46" t="s">
        <v>112</v>
      </c>
      <c r="B18" s="51">
        <v>0.9</v>
      </c>
      <c r="C18" s="48"/>
      <c r="D18" s="48"/>
      <c r="E18" s="51"/>
      <c r="F18" s="48">
        <v>1.03</v>
      </c>
      <c r="G18" s="48"/>
      <c r="H18" s="48"/>
      <c r="I18" s="48"/>
      <c r="J18" s="48">
        <v>1.07</v>
      </c>
      <c r="K18" s="48">
        <v>0.65</v>
      </c>
      <c r="L18" s="48">
        <v>1.08</v>
      </c>
      <c r="M18" s="48"/>
      <c r="N18" s="51"/>
      <c r="O18" s="48">
        <v>0.67</v>
      </c>
      <c r="P18" s="48"/>
      <c r="Q18" s="48"/>
      <c r="R18" s="48"/>
      <c r="S18" s="48"/>
      <c r="T18" s="48"/>
      <c r="U18" s="48">
        <v>0.93</v>
      </c>
      <c r="V18" s="48">
        <v>1.08</v>
      </c>
      <c r="W18" s="48"/>
      <c r="X18" s="48"/>
      <c r="Y18" s="48"/>
      <c r="Z18" s="48"/>
      <c r="AA18" s="51"/>
      <c r="AB18" s="51"/>
      <c r="AC18" s="48"/>
      <c r="AD18" s="48">
        <v>0.7</v>
      </c>
      <c r="AE18" s="48">
        <v>1.01</v>
      </c>
      <c r="AF18" s="48"/>
      <c r="AG18" s="51"/>
      <c r="AH18" s="48"/>
      <c r="AI18" s="48"/>
      <c r="AJ18" s="48"/>
      <c r="AK18" s="48">
        <v>1.0900000000000001</v>
      </c>
      <c r="AL18"/>
    </row>
    <row r="19" spans="1:38" x14ac:dyDescent="0.25">
      <c r="A19" s="45">
        <v>0.5</v>
      </c>
      <c r="B19" s="51"/>
      <c r="C19" s="48"/>
      <c r="D19" s="48"/>
      <c r="E19" s="51"/>
      <c r="F19" s="48"/>
      <c r="G19" s="48"/>
      <c r="H19" s="48"/>
      <c r="I19" s="48"/>
      <c r="J19" s="48"/>
      <c r="K19" s="48"/>
      <c r="L19" s="48"/>
      <c r="M19" s="48"/>
      <c r="N19" s="51"/>
      <c r="O19" s="48"/>
      <c r="P19" s="48"/>
      <c r="Q19" s="48"/>
      <c r="R19" s="48"/>
      <c r="S19" s="48"/>
      <c r="T19" s="48"/>
      <c r="U19" s="48"/>
      <c r="V19" s="48"/>
      <c r="W19" s="48"/>
      <c r="X19" s="48"/>
      <c r="Y19" s="48"/>
      <c r="Z19" s="48"/>
      <c r="AA19" s="51"/>
      <c r="AB19" s="51"/>
      <c r="AC19" s="48"/>
      <c r="AD19" s="48"/>
      <c r="AE19" s="48"/>
      <c r="AF19" s="48"/>
      <c r="AG19" s="51"/>
      <c r="AH19" s="48"/>
      <c r="AI19" s="48"/>
      <c r="AJ19" s="48"/>
      <c r="AK19" s="48"/>
      <c r="AL19"/>
    </row>
    <row r="20" spans="1:38" ht="21" x14ac:dyDescent="0.35">
      <c r="A20" s="46" t="s">
        <v>81</v>
      </c>
      <c r="B20" s="51">
        <v>1</v>
      </c>
      <c r="C20" s="48"/>
      <c r="D20" s="48"/>
      <c r="E20" s="51"/>
      <c r="F20" s="48"/>
      <c r="G20" s="48"/>
      <c r="H20" s="48"/>
      <c r="I20" s="48"/>
      <c r="J20" s="48"/>
      <c r="K20" s="48"/>
      <c r="L20" s="48"/>
      <c r="M20" s="48"/>
      <c r="N20" s="51"/>
      <c r="O20" s="48"/>
      <c r="P20" s="48"/>
      <c r="Q20" s="48"/>
      <c r="R20" s="48"/>
      <c r="S20" s="48"/>
      <c r="T20" s="48"/>
      <c r="U20" s="48"/>
      <c r="V20" s="48"/>
      <c r="W20" s="48"/>
      <c r="X20" s="48">
        <v>0.5</v>
      </c>
      <c r="Y20" s="48"/>
      <c r="Z20" s="48"/>
      <c r="AA20" s="51"/>
      <c r="AB20" s="51"/>
      <c r="AC20" s="48">
        <v>0.09</v>
      </c>
      <c r="AD20" s="48"/>
      <c r="AE20" s="48"/>
      <c r="AF20" s="48">
        <v>0.9</v>
      </c>
      <c r="AG20" s="51"/>
      <c r="AH20" s="48">
        <v>1</v>
      </c>
      <c r="AI20" s="48"/>
      <c r="AJ20" s="48">
        <v>0.65</v>
      </c>
      <c r="AK20" s="48"/>
      <c r="AL20"/>
    </row>
    <row r="21" spans="1:38" x14ac:dyDescent="0.25">
      <c r="A21" s="45">
        <v>0.55000000000000004</v>
      </c>
      <c r="B21" s="51"/>
      <c r="C21" s="48"/>
      <c r="D21" s="48"/>
      <c r="E21" s="51"/>
      <c r="F21" s="48"/>
      <c r="G21" s="48"/>
      <c r="H21" s="48"/>
      <c r="I21" s="48"/>
      <c r="J21" s="48"/>
      <c r="K21" s="48"/>
      <c r="L21" s="48"/>
      <c r="M21" s="48"/>
      <c r="N21" s="51"/>
      <c r="O21" s="48"/>
      <c r="P21" s="48"/>
      <c r="Q21" s="48"/>
      <c r="R21" s="48"/>
      <c r="S21" s="48"/>
      <c r="T21" s="48"/>
      <c r="U21" s="48"/>
      <c r="V21" s="48"/>
      <c r="W21" s="48"/>
      <c r="X21" s="48"/>
      <c r="Y21" s="48"/>
      <c r="Z21" s="48"/>
      <c r="AA21" s="51"/>
      <c r="AB21" s="51"/>
      <c r="AC21" s="48"/>
      <c r="AD21" s="48"/>
      <c r="AE21" s="48"/>
      <c r="AF21" s="48"/>
      <c r="AG21" s="51"/>
      <c r="AH21" s="48"/>
      <c r="AI21" s="48"/>
      <c r="AJ21" s="48"/>
      <c r="AK21" s="48"/>
      <c r="AL21"/>
    </row>
    <row r="22" spans="1:38" ht="21" x14ac:dyDescent="0.35">
      <c r="A22" s="46" t="s">
        <v>67</v>
      </c>
      <c r="B22" s="51"/>
      <c r="C22" s="48"/>
      <c r="D22" s="48"/>
      <c r="E22" s="51"/>
      <c r="F22" s="48"/>
      <c r="G22" s="48"/>
      <c r="H22" s="48"/>
      <c r="I22" s="48">
        <v>1</v>
      </c>
      <c r="J22" s="48"/>
      <c r="K22" s="48"/>
      <c r="L22" s="48"/>
      <c r="M22" s="48"/>
      <c r="N22" s="51"/>
      <c r="O22" s="48"/>
      <c r="P22" s="48">
        <v>1</v>
      </c>
      <c r="Q22" s="48">
        <v>1</v>
      </c>
      <c r="R22" s="48"/>
      <c r="S22" s="48"/>
      <c r="T22" s="48">
        <v>1</v>
      </c>
      <c r="U22" s="48"/>
      <c r="V22" s="48"/>
      <c r="W22" s="48"/>
      <c r="X22" s="48"/>
      <c r="Y22" s="48"/>
      <c r="Z22" s="48"/>
      <c r="AA22" s="51"/>
      <c r="AB22" s="51"/>
      <c r="AC22" s="48"/>
      <c r="AD22" s="48"/>
      <c r="AE22" s="48"/>
      <c r="AF22" s="48"/>
      <c r="AG22" s="51"/>
      <c r="AH22" s="48"/>
      <c r="AI22" s="48"/>
      <c r="AJ22" s="48"/>
      <c r="AK22" s="48"/>
      <c r="AL22"/>
    </row>
    <row r="23" spans="1:38" x14ac:dyDescent="0.25">
      <c r="A23" s="45">
        <v>0.6</v>
      </c>
      <c r="B23" s="51"/>
      <c r="C23" s="48"/>
      <c r="D23" s="48"/>
      <c r="E23" s="51"/>
      <c r="F23" s="48"/>
      <c r="G23" s="48"/>
      <c r="H23" s="48"/>
      <c r="I23" s="48"/>
      <c r="J23" s="48"/>
      <c r="K23" s="48"/>
      <c r="L23" s="48"/>
      <c r="M23" s="48"/>
      <c r="N23" s="51"/>
      <c r="O23" s="48"/>
      <c r="P23" s="48"/>
      <c r="Q23" s="48"/>
      <c r="R23" s="48"/>
      <c r="S23" s="48"/>
      <c r="T23" s="48"/>
      <c r="U23" s="48"/>
      <c r="V23" s="48"/>
      <c r="W23" s="48"/>
      <c r="X23" s="48"/>
      <c r="Y23" s="48"/>
      <c r="Z23" s="48"/>
      <c r="AA23" s="51"/>
      <c r="AB23" s="51"/>
      <c r="AC23" s="48"/>
      <c r="AD23" s="48"/>
      <c r="AE23" s="48"/>
      <c r="AF23" s="48"/>
      <c r="AG23" s="51"/>
      <c r="AH23" s="48"/>
      <c r="AI23" s="48"/>
      <c r="AJ23" s="48"/>
      <c r="AK23" s="48"/>
      <c r="AL23"/>
    </row>
    <row r="24" spans="1:38" ht="21" x14ac:dyDescent="0.35">
      <c r="A24" s="46" t="s">
        <v>62</v>
      </c>
      <c r="B24" s="51">
        <v>1.01</v>
      </c>
      <c r="C24" s="48"/>
      <c r="D24" s="48"/>
      <c r="E24" s="51"/>
      <c r="F24" s="48"/>
      <c r="G24" s="48"/>
      <c r="H24" s="48"/>
      <c r="I24" s="48"/>
      <c r="J24" s="48"/>
      <c r="K24" s="48"/>
      <c r="L24" s="48"/>
      <c r="M24" s="48"/>
      <c r="N24" s="51"/>
      <c r="O24" s="48"/>
      <c r="P24" s="48"/>
      <c r="Q24" s="48"/>
      <c r="R24" s="48"/>
      <c r="S24" s="48"/>
      <c r="T24" s="48"/>
      <c r="U24" s="48"/>
      <c r="V24" s="48"/>
      <c r="W24" s="48"/>
      <c r="X24" s="48"/>
      <c r="Y24" s="48"/>
      <c r="Z24" s="48"/>
      <c r="AA24" s="51"/>
      <c r="AB24" s="51"/>
      <c r="AC24" s="48"/>
      <c r="AD24" s="48"/>
      <c r="AE24" s="48"/>
      <c r="AF24" s="48"/>
      <c r="AG24" s="51"/>
      <c r="AH24" s="48"/>
      <c r="AI24" s="48"/>
      <c r="AJ24" s="48"/>
      <c r="AK24" s="48"/>
      <c r="AL24"/>
    </row>
    <row r="25" spans="1:38" ht="21" x14ac:dyDescent="0.35">
      <c r="A25" s="46" t="s">
        <v>142</v>
      </c>
      <c r="B25" s="51">
        <v>2.65</v>
      </c>
      <c r="C25" s="48"/>
      <c r="D25" s="48"/>
      <c r="E25" s="51"/>
      <c r="F25" s="48"/>
      <c r="G25" s="48"/>
      <c r="H25" s="48"/>
      <c r="I25" s="48"/>
      <c r="J25" s="48"/>
      <c r="K25" s="48"/>
      <c r="L25" s="48"/>
      <c r="M25" s="48"/>
      <c r="N25" s="51"/>
      <c r="O25" s="48"/>
      <c r="P25" s="48"/>
      <c r="Q25" s="48"/>
      <c r="R25" s="48"/>
      <c r="S25" s="48"/>
      <c r="T25" s="48"/>
      <c r="U25" s="48"/>
      <c r="V25" s="48"/>
      <c r="W25" s="48"/>
      <c r="X25" s="48"/>
      <c r="Y25" s="48"/>
      <c r="Z25" s="48"/>
      <c r="AA25" s="51"/>
      <c r="AB25" s="51"/>
      <c r="AC25" s="48"/>
      <c r="AD25" s="48"/>
      <c r="AE25" s="48"/>
      <c r="AF25" s="48"/>
      <c r="AG25" s="51"/>
      <c r="AH25" s="48"/>
      <c r="AI25" s="48"/>
      <c r="AJ25" s="48"/>
      <c r="AK25" s="48"/>
      <c r="AL25"/>
    </row>
    <row r="26" spans="1:38" x14ac:dyDescent="0.25">
      <c r="A26" s="45">
        <v>0.63</v>
      </c>
      <c r="B26" s="51"/>
      <c r="C26" s="48"/>
      <c r="D26" s="48"/>
      <c r="E26" s="51"/>
      <c r="F26" s="48"/>
      <c r="G26" s="48"/>
      <c r="H26" s="48"/>
      <c r="I26" s="48"/>
      <c r="J26" s="48"/>
      <c r="K26" s="48"/>
      <c r="L26" s="48"/>
      <c r="M26" s="48"/>
      <c r="N26" s="51"/>
      <c r="O26" s="48"/>
      <c r="P26" s="48"/>
      <c r="Q26" s="48"/>
      <c r="R26" s="48"/>
      <c r="S26" s="48"/>
      <c r="T26" s="48"/>
      <c r="U26" s="48"/>
      <c r="V26" s="48"/>
      <c r="W26" s="48"/>
      <c r="X26" s="48"/>
      <c r="Y26" s="48"/>
      <c r="Z26" s="48"/>
      <c r="AA26" s="51"/>
      <c r="AB26" s="51"/>
      <c r="AC26" s="48"/>
      <c r="AD26" s="48"/>
      <c r="AE26" s="48"/>
      <c r="AF26" s="48"/>
      <c r="AG26" s="51"/>
      <c r="AH26" s="48"/>
      <c r="AI26" s="48"/>
      <c r="AJ26" s="48"/>
      <c r="AK26" s="48"/>
      <c r="AL26"/>
    </row>
    <row r="27" spans="1:38" ht="21" x14ac:dyDescent="0.35">
      <c r="A27" s="46" t="s">
        <v>65</v>
      </c>
      <c r="B27" s="51">
        <v>2.0099999999999998</v>
      </c>
      <c r="C27" s="48"/>
      <c r="D27" s="48"/>
      <c r="E27" s="51">
        <v>1</v>
      </c>
      <c r="F27" s="48"/>
      <c r="G27" s="48"/>
      <c r="H27" s="48"/>
      <c r="I27" s="48"/>
      <c r="J27" s="48"/>
      <c r="K27" s="48"/>
      <c r="L27" s="48"/>
      <c r="M27" s="48"/>
      <c r="N27" s="51">
        <v>1</v>
      </c>
      <c r="O27" s="48"/>
      <c r="P27" s="48"/>
      <c r="Q27" s="48"/>
      <c r="R27" s="48"/>
      <c r="S27" s="48"/>
      <c r="T27" s="48"/>
      <c r="U27" s="48"/>
      <c r="V27" s="48"/>
      <c r="W27" s="48"/>
      <c r="X27" s="48"/>
      <c r="Y27" s="48"/>
      <c r="Z27" s="48"/>
      <c r="AA27" s="51">
        <v>1.01</v>
      </c>
      <c r="AB27" s="51">
        <v>1.1000000000000001</v>
      </c>
      <c r="AC27" s="48"/>
      <c r="AD27" s="48"/>
      <c r="AE27" s="48"/>
      <c r="AF27" s="48"/>
      <c r="AG27" s="51">
        <v>0.9</v>
      </c>
      <c r="AH27" s="48"/>
      <c r="AI27" s="48"/>
      <c r="AJ27" s="48"/>
      <c r="AK27" s="48"/>
      <c r="AL27"/>
    </row>
    <row r="28" spans="1:38" x14ac:dyDescent="0.25">
      <c r="A28" s="45">
        <v>0.65</v>
      </c>
      <c r="B28" s="51"/>
      <c r="C28" s="48"/>
      <c r="D28" s="48"/>
      <c r="E28" s="51"/>
      <c r="F28" s="48"/>
      <c r="G28" s="48"/>
      <c r="H28" s="48"/>
      <c r="I28" s="48"/>
      <c r="J28" s="48"/>
      <c r="K28" s="48"/>
      <c r="L28" s="48"/>
      <c r="M28" s="48"/>
      <c r="N28" s="51"/>
      <c r="O28" s="48"/>
      <c r="P28" s="48"/>
      <c r="Q28" s="48"/>
      <c r="R28" s="48"/>
      <c r="S28" s="48"/>
      <c r="T28" s="48"/>
      <c r="U28" s="48"/>
      <c r="V28" s="48"/>
      <c r="W28" s="48"/>
      <c r="X28" s="48"/>
      <c r="Y28" s="48"/>
      <c r="Z28" s="48"/>
      <c r="AA28" s="51"/>
      <c r="AB28" s="51"/>
      <c r="AC28" s="48"/>
      <c r="AD28" s="48"/>
      <c r="AE28" s="48"/>
      <c r="AF28" s="48"/>
      <c r="AG28" s="51"/>
      <c r="AH28" s="48"/>
      <c r="AI28" s="48"/>
      <c r="AJ28" s="48"/>
      <c r="AK28" s="48"/>
      <c r="AL28"/>
    </row>
    <row r="29" spans="1:38" ht="21" x14ac:dyDescent="0.35">
      <c r="A29" s="46" t="s">
        <v>116</v>
      </c>
      <c r="B29" s="51">
        <v>0.06</v>
      </c>
      <c r="C29" s="48"/>
      <c r="D29" s="48"/>
      <c r="E29" s="51"/>
      <c r="F29" s="48"/>
      <c r="G29" s="48"/>
      <c r="H29" s="48"/>
      <c r="I29" s="48"/>
      <c r="J29" s="48"/>
      <c r="K29" s="48"/>
      <c r="L29" s="48"/>
      <c r="M29" s="48"/>
      <c r="N29" s="51"/>
      <c r="O29" s="48"/>
      <c r="P29" s="48"/>
      <c r="Q29" s="48"/>
      <c r="R29" s="48"/>
      <c r="S29" s="48"/>
      <c r="T29" s="48"/>
      <c r="U29" s="48"/>
      <c r="V29" s="48"/>
      <c r="W29" s="48"/>
      <c r="X29" s="48"/>
      <c r="Y29" s="48">
        <v>0.85</v>
      </c>
      <c r="Z29" s="48">
        <v>1.08</v>
      </c>
      <c r="AA29" s="51"/>
      <c r="AB29" s="51"/>
      <c r="AC29" s="48">
        <v>0.01</v>
      </c>
      <c r="AD29" s="48"/>
      <c r="AE29" s="48"/>
      <c r="AF29" s="48"/>
      <c r="AG29" s="51"/>
      <c r="AH29" s="48"/>
      <c r="AI29" s="48"/>
      <c r="AJ29" s="48"/>
      <c r="AK29" s="48"/>
      <c r="AL29"/>
    </row>
    <row r="30" spans="1:38" x14ac:dyDescent="0.25">
      <c r="A30" s="45">
        <v>0.66</v>
      </c>
      <c r="B30" s="51"/>
      <c r="C30" s="48"/>
      <c r="D30" s="48"/>
      <c r="E30" s="51"/>
      <c r="F30" s="48"/>
      <c r="G30" s="48"/>
      <c r="H30" s="48"/>
      <c r="I30" s="48"/>
      <c r="J30" s="48"/>
      <c r="K30" s="48"/>
      <c r="L30" s="48"/>
      <c r="M30" s="48"/>
      <c r="N30" s="51"/>
      <c r="O30" s="48"/>
      <c r="P30" s="48"/>
      <c r="Q30" s="48"/>
      <c r="R30" s="48"/>
      <c r="S30" s="48"/>
      <c r="T30" s="48"/>
      <c r="U30" s="48"/>
      <c r="V30" s="48"/>
      <c r="W30" s="48"/>
      <c r="X30" s="48"/>
      <c r="Y30" s="48"/>
      <c r="Z30" s="48"/>
      <c r="AA30" s="51"/>
      <c r="AB30" s="51"/>
      <c r="AC30" s="48"/>
      <c r="AD30" s="48"/>
      <c r="AE30" s="48"/>
      <c r="AF30" s="48"/>
      <c r="AG30" s="51"/>
      <c r="AH30" s="48"/>
      <c r="AI30" s="48"/>
      <c r="AJ30" s="48"/>
      <c r="AK30" s="48"/>
      <c r="AL30"/>
    </row>
    <row r="31" spans="1:38" ht="21" x14ac:dyDescent="0.35">
      <c r="A31" s="46" t="s">
        <v>139</v>
      </c>
      <c r="B31" s="51">
        <v>3.66</v>
      </c>
      <c r="C31" s="48"/>
      <c r="D31" s="48"/>
      <c r="E31" s="51"/>
      <c r="F31" s="48"/>
      <c r="G31" s="48"/>
      <c r="H31" s="48"/>
      <c r="I31" s="48"/>
      <c r="J31" s="48"/>
      <c r="K31" s="48"/>
      <c r="L31" s="48"/>
      <c r="M31" s="48"/>
      <c r="N31" s="51"/>
      <c r="O31" s="48"/>
      <c r="P31" s="48"/>
      <c r="Q31" s="48"/>
      <c r="R31" s="48"/>
      <c r="S31" s="48"/>
      <c r="T31" s="48"/>
      <c r="U31" s="48"/>
      <c r="V31" s="48"/>
      <c r="W31" s="48"/>
      <c r="X31" s="48"/>
      <c r="Y31" s="48"/>
      <c r="Z31" s="48"/>
      <c r="AA31" s="51"/>
      <c r="AB31" s="51"/>
      <c r="AC31" s="48"/>
      <c r="AD31" s="48"/>
      <c r="AE31" s="48"/>
      <c r="AF31" s="48"/>
      <c r="AG31" s="51"/>
      <c r="AH31" s="48"/>
      <c r="AI31" s="48"/>
      <c r="AJ31" s="48"/>
      <c r="AK31" s="48"/>
      <c r="AL31"/>
    </row>
    <row r="32" spans="1:38" x14ac:dyDescent="0.25">
      <c r="A32" s="45">
        <v>0.9</v>
      </c>
      <c r="B32" s="51"/>
      <c r="C32" s="48"/>
      <c r="D32" s="48"/>
      <c r="E32" s="51"/>
      <c r="F32" s="48"/>
      <c r="G32" s="48"/>
      <c r="H32" s="48"/>
      <c r="I32" s="48"/>
      <c r="J32" s="48"/>
      <c r="K32" s="48"/>
      <c r="L32" s="48"/>
      <c r="M32" s="48"/>
      <c r="N32" s="51"/>
      <c r="O32" s="48"/>
      <c r="P32" s="48"/>
      <c r="Q32" s="48"/>
      <c r="R32" s="48"/>
      <c r="S32" s="48"/>
      <c r="T32" s="48"/>
      <c r="U32" s="48"/>
      <c r="V32" s="48"/>
      <c r="W32" s="48"/>
      <c r="X32" s="48"/>
      <c r="Y32" s="48"/>
      <c r="Z32" s="48"/>
      <c r="AA32" s="51"/>
      <c r="AB32" s="51"/>
      <c r="AC32" s="48"/>
      <c r="AD32" s="48"/>
      <c r="AE32" s="48"/>
      <c r="AF32" s="48"/>
      <c r="AG32" s="51"/>
      <c r="AH32" s="48"/>
      <c r="AI32" s="48"/>
      <c r="AJ32" s="48"/>
      <c r="AK32" s="48"/>
      <c r="AL32"/>
    </row>
    <row r="33" spans="1:38" ht="21" x14ac:dyDescent="0.35">
      <c r="A33" s="46" t="s">
        <v>61</v>
      </c>
      <c r="B33" s="51"/>
      <c r="C33" s="48">
        <v>1</v>
      </c>
      <c r="D33" s="48"/>
      <c r="E33" s="51"/>
      <c r="F33" s="48"/>
      <c r="G33" s="48"/>
      <c r="H33" s="48"/>
      <c r="I33" s="48"/>
      <c r="J33" s="48"/>
      <c r="K33" s="48"/>
      <c r="L33" s="48"/>
      <c r="M33" s="48"/>
      <c r="N33" s="51"/>
      <c r="O33" s="48"/>
      <c r="P33" s="48"/>
      <c r="Q33" s="48"/>
      <c r="R33" s="48"/>
      <c r="S33" s="48"/>
      <c r="T33" s="48"/>
      <c r="U33" s="48"/>
      <c r="V33" s="48"/>
      <c r="W33" s="48"/>
      <c r="X33" s="48"/>
      <c r="Y33" s="48"/>
      <c r="Z33" s="48"/>
      <c r="AA33" s="51"/>
      <c r="AB33" s="51"/>
      <c r="AC33" s="48"/>
      <c r="AD33" s="48"/>
      <c r="AE33" s="48"/>
      <c r="AF33" s="48"/>
      <c r="AG33" s="51"/>
      <c r="AH33" s="48"/>
      <c r="AI33" s="48"/>
      <c r="AJ33" s="48"/>
      <c r="AK33" s="48"/>
      <c r="AL33"/>
    </row>
    <row r="34" spans="1:38" x14ac:dyDescent="0.25">
      <c r="A34" s="45">
        <v>0.91</v>
      </c>
      <c r="B34" s="51"/>
      <c r="C34" s="48"/>
      <c r="D34" s="48"/>
      <c r="E34" s="51"/>
      <c r="F34" s="48"/>
      <c r="G34" s="48"/>
      <c r="H34" s="48"/>
      <c r="I34" s="48"/>
      <c r="J34" s="48"/>
      <c r="K34" s="48"/>
      <c r="L34" s="48"/>
      <c r="M34" s="48"/>
      <c r="N34" s="51"/>
      <c r="O34" s="48"/>
      <c r="P34" s="48"/>
      <c r="Q34" s="48"/>
      <c r="R34" s="48"/>
      <c r="S34" s="48"/>
      <c r="T34" s="48"/>
      <c r="U34" s="48"/>
      <c r="V34" s="48"/>
      <c r="W34" s="48"/>
      <c r="X34" s="48"/>
      <c r="Y34" s="48"/>
      <c r="Z34" s="48"/>
      <c r="AA34" s="51"/>
      <c r="AB34" s="51"/>
      <c r="AC34" s="48"/>
      <c r="AD34" s="48"/>
      <c r="AE34" s="48"/>
      <c r="AF34" s="48"/>
      <c r="AG34" s="51"/>
      <c r="AH34" s="48"/>
      <c r="AI34" s="48"/>
      <c r="AJ34" s="48"/>
      <c r="AK34" s="48"/>
      <c r="AL34"/>
    </row>
    <row r="35" spans="1:38" ht="21" x14ac:dyDescent="0.35">
      <c r="A35" s="46" t="s">
        <v>156</v>
      </c>
      <c r="B35" s="51">
        <v>2.38</v>
      </c>
      <c r="C35" s="48"/>
      <c r="D35" s="48"/>
      <c r="E35" s="51"/>
      <c r="F35" s="48"/>
      <c r="G35" s="48"/>
      <c r="H35" s="48"/>
      <c r="I35" s="48"/>
      <c r="J35" s="48"/>
      <c r="K35" s="48"/>
      <c r="L35" s="48"/>
      <c r="M35" s="48"/>
      <c r="N35" s="51"/>
      <c r="O35" s="48"/>
      <c r="P35" s="48"/>
      <c r="Q35" s="48"/>
      <c r="R35" s="48"/>
      <c r="S35" s="48"/>
      <c r="T35" s="48"/>
      <c r="U35" s="48"/>
      <c r="V35" s="48"/>
      <c r="W35" s="48"/>
      <c r="X35" s="48"/>
      <c r="Y35" s="48"/>
      <c r="Z35" s="48"/>
      <c r="AA35" s="51"/>
      <c r="AB35" s="51"/>
      <c r="AC35" s="48"/>
      <c r="AD35" s="48"/>
      <c r="AE35" s="48"/>
      <c r="AF35" s="48"/>
      <c r="AG35" s="51"/>
      <c r="AH35" s="48"/>
      <c r="AI35" s="48"/>
      <c r="AJ35" s="48"/>
      <c r="AK35" s="48"/>
      <c r="AL35"/>
    </row>
    <row r="36" spans="1:38" x14ac:dyDescent="0.25">
      <c r="A36" s="45" t="s">
        <v>9</v>
      </c>
      <c r="B36" s="51"/>
      <c r="C36" s="48"/>
      <c r="D36" s="48"/>
      <c r="E36" s="51"/>
      <c r="F36" s="48"/>
      <c r="G36" s="48"/>
      <c r="H36" s="48"/>
      <c r="I36" s="48"/>
      <c r="J36" s="48"/>
      <c r="K36" s="48"/>
      <c r="L36" s="48"/>
      <c r="M36" s="48"/>
      <c r="N36" s="51"/>
      <c r="O36" s="48"/>
      <c r="P36" s="48"/>
      <c r="Q36" s="48"/>
      <c r="R36" s="48"/>
      <c r="S36" s="48"/>
      <c r="T36" s="48"/>
      <c r="U36" s="48"/>
      <c r="V36" s="48"/>
      <c r="W36" s="48"/>
      <c r="X36" s="48"/>
      <c r="Y36" s="48"/>
      <c r="Z36" s="48"/>
      <c r="AA36" s="51"/>
      <c r="AB36" s="51"/>
      <c r="AC36" s="48"/>
      <c r="AD36" s="48"/>
      <c r="AE36" s="48"/>
      <c r="AF36" s="48"/>
      <c r="AG36" s="51"/>
      <c r="AH36" s="48"/>
      <c r="AI36" s="48"/>
      <c r="AJ36" s="48"/>
      <c r="AK36" s="48"/>
      <c r="AL36"/>
    </row>
    <row r="37" spans="1:38" ht="21" x14ac:dyDescent="0.35">
      <c r="A37" s="46" t="s">
        <v>100</v>
      </c>
      <c r="B37" s="51">
        <v>1</v>
      </c>
      <c r="C37" s="48"/>
      <c r="D37" s="48"/>
      <c r="E37" s="51"/>
      <c r="F37" s="48"/>
      <c r="G37" s="48"/>
      <c r="H37" s="48"/>
      <c r="I37" s="48"/>
      <c r="J37" s="48"/>
      <c r="K37" s="48"/>
      <c r="L37" s="48"/>
      <c r="M37" s="48"/>
      <c r="N37" s="51"/>
      <c r="O37" s="48"/>
      <c r="P37" s="48"/>
      <c r="Q37" s="48"/>
      <c r="R37" s="48"/>
      <c r="S37" s="48"/>
      <c r="T37" s="48"/>
      <c r="U37" s="48"/>
      <c r="V37" s="48"/>
      <c r="W37" s="48"/>
      <c r="X37" s="48"/>
      <c r="Y37" s="48"/>
      <c r="Z37" s="48"/>
      <c r="AA37" s="51"/>
      <c r="AB37" s="51"/>
      <c r="AC37" s="48"/>
      <c r="AD37" s="48"/>
      <c r="AE37" s="48"/>
      <c r="AF37" s="48"/>
      <c r="AG37" s="51"/>
      <c r="AH37" s="48"/>
      <c r="AI37" s="48"/>
      <c r="AJ37" s="48"/>
      <c r="AK37" s="48"/>
      <c r="AL37"/>
    </row>
    <row r="38" spans="1:38" ht="21" x14ac:dyDescent="0.35">
      <c r="A38" s="46" t="s">
        <v>95</v>
      </c>
      <c r="B38" s="51">
        <v>1</v>
      </c>
      <c r="C38" s="48"/>
      <c r="D38" s="48"/>
      <c r="E38" s="51"/>
      <c r="F38" s="48"/>
      <c r="G38" s="48"/>
      <c r="H38" s="48"/>
      <c r="I38" s="48"/>
      <c r="J38" s="48"/>
      <c r="K38" s="48"/>
      <c r="L38" s="48"/>
      <c r="M38" s="48"/>
      <c r="N38" s="51"/>
      <c r="O38" s="48"/>
      <c r="P38" s="48"/>
      <c r="Q38" s="48"/>
      <c r="R38" s="48"/>
      <c r="S38" s="48"/>
      <c r="T38" s="48"/>
      <c r="U38" s="48"/>
      <c r="V38" s="48"/>
      <c r="W38" s="48"/>
      <c r="X38" s="48"/>
      <c r="Y38" s="48"/>
      <c r="Z38" s="48"/>
      <c r="AA38" s="51"/>
      <c r="AB38" s="51"/>
      <c r="AC38" s="48"/>
      <c r="AD38" s="48"/>
      <c r="AE38" s="48"/>
      <c r="AF38" s="48"/>
      <c r="AG38" s="51"/>
      <c r="AH38" s="48"/>
      <c r="AI38" s="48"/>
      <c r="AJ38" s="48"/>
      <c r="AK38" s="48"/>
      <c r="AL38"/>
    </row>
    <row r="39" spans="1:38" ht="34.5" x14ac:dyDescent="0.55000000000000004">
      <c r="A39" s="44" t="s">
        <v>161</v>
      </c>
      <c r="B39" s="51"/>
      <c r="C39" s="48"/>
      <c r="D39" s="48"/>
      <c r="E39" s="51"/>
      <c r="F39" s="48"/>
      <c r="G39" s="48"/>
      <c r="H39" s="48"/>
      <c r="I39" s="48"/>
      <c r="J39" s="48"/>
      <c r="K39" s="48"/>
      <c r="L39" s="48"/>
      <c r="M39" s="48"/>
      <c r="N39" s="51"/>
      <c r="O39" s="48"/>
      <c r="P39" s="48"/>
      <c r="Q39" s="48"/>
      <c r="R39" s="48"/>
      <c r="S39" s="48"/>
      <c r="T39" s="48"/>
      <c r="U39" s="48"/>
      <c r="V39" s="48"/>
      <c r="W39" s="48"/>
      <c r="X39" s="48"/>
      <c r="Y39" s="48"/>
      <c r="Z39" s="48"/>
      <c r="AA39" s="51"/>
      <c r="AB39" s="51"/>
      <c r="AC39" s="48"/>
      <c r="AD39" s="48"/>
      <c r="AE39" s="48"/>
      <c r="AF39" s="48"/>
      <c r="AG39" s="51"/>
      <c r="AH39" s="48"/>
      <c r="AI39" s="48"/>
      <c r="AJ39" s="48"/>
      <c r="AK39" s="48"/>
      <c r="AL39"/>
    </row>
    <row r="40" spans="1:38" x14ac:dyDescent="0.25">
      <c r="A40" s="45">
        <v>0.45</v>
      </c>
      <c r="B40" s="51"/>
      <c r="C40" s="48"/>
      <c r="D40" s="48"/>
      <c r="E40" s="51"/>
      <c r="F40" s="48"/>
      <c r="G40" s="48"/>
      <c r="H40" s="48"/>
      <c r="I40" s="48"/>
      <c r="J40" s="48"/>
      <c r="K40" s="48"/>
      <c r="L40" s="48"/>
      <c r="M40" s="48"/>
      <c r="N40" s="51"/>
      <c r="O40" s="48"/>
      <c r="P40" s="48"/>
      <c r="Q40" s="48"/>
      <c r="R40" s="48"/>
      <c r="S40" s="48"/>
      <c r="T40" s="48"/>
      <c r="U40" s="48"/>
      <c r="V40" s="48"/>
      <c r="W40" s="48"/>
      <c r="X40" s="48"/>
      <c r="Y40" s="48"/>
      <c r="Z40" s="48"/>
      <c r="AA40" s="51"/>
      <c r="AB40" s="51"/>
      <c r="AC40" s="48"/>
      <c r="AD40" s="48"/>
      <c r="AE40" s="48"/>
      <c r="AF40" s="48"/>
      <c r="AG40" s="51"/>
      <c r="AH40" s="48"/>
      <c r="AI40" s="48"/>
      <c r="AJ40" s="48"/>
      <c r="AK40" s="48"/>
      <c r="AL40"/>
    </row>
    <row r="41" spans="1:38" ht="21" x14ac:dyDescent="0.35">
      <c r="A41" s="46" t="s">
        <v>174</v>
      </c>
      <c r="B41" s="51"/>
      <c r="C41" s="48"/>
      <c r="D41" s="48"/>
      <c r="E41" s="51"/>
      <c r="F41" s="48"/>
      <c r="G41" s="48"/>
      <c r="H41" s="48"/>
      <c r="I41" s="48"/>
      <c r="J41" s="48"/>
      <c r="K41" s="48"/>
      <c r="L41" s="48"/>
      <c r="M41" s="48"/>
      <c r="N41" s="51"/>
      <c r="O41" s="48"/>
      <c r="P41" s="48"/>
      <c r="Q41" s="48"/>
      <c r="R41" s="48"/>
      <c r="S41" s="48"/>
      <c r="T41" s="48"/>
      <c r="U41" s="48"/>
      <c r="V41" s="48"/>
      <c r="W41" s="48"/>
      <c r="X41" s="48"/>
      <c r="Y41" s="48"/>
      <c r="Z41" s="48"/>
      <c r="AA41" s="51"/>
      <c r="AB41" s="51"/>
      <c r="AC41" s="48"/>
      <c r="AD41" s="48"/>
      <c r="AE41" s="48"/>
      <c r="AF41" s="48"/>
      <c r="AG41" s="51"/>
      <c r="AH41" s="48"/>
      <c r="AI41" s="48"/>
      <c r="AJ41" s="48"/>
      <c r="AK41" s="48"/>
      <c r="AL41"/>
    </row>
    <row r="42" spans="1:38" ht="45" x14ac:dyDescent="0.25">
      <c r="A42" s="50" t="s">
        <v>191</v>
      </c>
      <c r="B42" s="51">
        <v>1.01</v>
      </c>
      <c r="C42" s="48"/>
      <c r="D42" s="48"/>
      <c r="E42" s="51"/>
      <c r="F42" s="48"/>
      <c r="G42" s="48"/>
      <c r="H42" s="48"/>
      <c r="I42" s="48"/>
      <c r="J42" s="48"/>
      <c r="K42" s="48"/>
      <c r="L42" s="48"/>
      <c r="M42" s="48"/>
      <c r="N42" s="51"/>
      <c r="O42" s="48"/>
      <c r="P42" s="48"/>
      <c r="Q42" s="48"/>
      <c r="R42" s="48"/>
      <c r="S42" s="48"/>
      <c r="T42" s="48"/>
      <c r="U42" s="48"/>
      <c r="V42" s="48"/>
      <c r="W42" s="48"/>
      <c r="X42" s="48"/>
      <c r="Y42" s="48"/>
      <c r="Z42" s="48"/>
      <c r="AA42" s="51"/>
      <c r="AB42" s="51"/>
      <c r="AC42" s="48"/>
      <c r="AD42" s="48"/>
      <c r="AE42" s="48"/>
      <c r="AF42" s="48"/>
      <c r="AG42" s="51"/>
      <c r="AH42" s="48"/>
      <c r="AI42" s="48"/>
      <c r="AJ42" s="48"/>
      <c r="AK42" s="48"/>
      <c r="AL42"/>
    </row>
    <row r="43" spans="1:38" ht="21" x14ac:dyDescent="0.35">
      <c r="A43" s="46" t="s">
        <v>162</v>
      </c>
      <c r="B43" s="51">
        <v>1</v>
      </c>
      <c r="C43" s="48"/>
      <c r="D43" s="48"/>
      <c r="E43" s="51"/>
      <c r="F43" s="48"/>
      <c r="G43" s="48"/>
      <c r="H43" s="48"/>
      <c r="I43" s="48"/>
      <c r="J43" s="48"/>
      <c r="K43" s="48"/>
      <c r="L43" s="48"/>
      <c r="M43" s="48"/>
      <c r="N43" s="51"/>
      <c r="O43" s="48"/>
      <c r="P43" s="48"/>
      <c r="Q43" s="48"/>
      <c r="R43" s="48"/>
      <c r="S43" s="48"/>
      <c r="T43" s="48"/>
      <c r="U43" s="48"/>
      <c r="V43" s="48"/>
      <c r="W43" s="48"/>
      <c r="X43" s="48"/>
      <c r="Y43" s="48"/>
      <c r="Z43" s="48"/>
      <c r="AA43" s="51"/>
      <c r="AB43" s="51"/>
      <c r="AC43" s="48"/>
      <c r="AD43" s="48"/>
      <c r="AE43" s="48"/>
      <c r="AF43" s="48"/>
      <c r="AG43" s="51"/>
      <c r="AH43" s="48"/>
      <c r="AI43" s="48"/>
      <c r="AJ43" s="48"/>
      <c r="AK43" s="48"/>
      <c r="AL43"/>
    </row>
    <row r="44" spans="1:38" ht="21" x14ac:dyDescent="0.35">
      <c r="A44" s="46" t="s">
        <v>164</v>
      </c>
      <c r="B44" s="51">
        <v>5.62</v>
      </c>
      <c r="C44" s="48"/>
      <c r="D44" s="48"/>
      <c r="E44" s="51"/>
      <c r="F44" s="48"/>
      <c r="G44" s="48"/>
      <c r="H44" s="48"/>
      <c r="I44" s="48"/>
      <c r="J44" s="48"/>
      <c r="K44" s="48"/>
      <c r="L44" s="48"/>
      <c r="M44" s="48">
        <v>1.92</v>
      </c>
      <c r="N44" s="51"/>
      <c r="O44" s="48"/>
      <c r="P44" s="48"/>
      <c r="Q44" s="48"/>
      <c r="R44" s="48"/>
      <c r="S44" s="48"/>
      <c r="T44" s="48"/>
      <c r="U44" s="48"/>
      <c r="V44" s="48"/>
      <c r="W44" s="48">
        <v>2.06</v>
      </c>
      <c r="X44" s="48"/>
      <c r="Y44" s="48"/>
      <c r="Z44" s="48"/>
      <c r="AA44" s="51"/>
      <c r="AB44" s="51"/>
      <c r="AC44" s="48"/>
      <c r="AD44" s="48"/>
      <c r="AE44" s="48">
        <v>3.12</v>
      </c>
      <c r="AF44" s="48"/>
      <c r="AG44" s="51"/>
      <c r="AH44" s="48"/>
      <c r="AI44" s="48"/>
      <c r="AJ44" s="48"/>
      <c r="AK44" s="48"/>
      <c r="AL44"/>
    </row>
    <row r="45" spans="1:38" x14ac:dyDescent="0.25">
      <c r="A45" s="45" t="s">
        <v>9</v>
      </c>
      <c r="B45" s="51"/>
      <c r="C45" s="48"/>
      <c r="D45" s="48"/>
      <c r="E45" s="51"/>
      <c r="F45" s="48"/>
      <c r="G45" s="48"/>
      <c r="H45" s="48"/>
      <c r="I45" s="48"/>
      <c r="J45" s="48"/>
      <c r="K45" s="48"/>
      <c r="L45" s="48"/>
      <c r="M45" s="48"/>
      <c r="N45" s="51"/>
      <c r="O45" s="48"/>
      <c r="P45" s="48"/>
      <c r="Q45" s="48"/>
      <c r="R45" s="48"/>
      <c r="S45" s="48"/>
      <c r="T45" s="48"/>
      <c r="U45" s="48"/>
      <c r="V45" s="48"/>
      <c r="W45" s="48"/>
      <c r="X45" s="48"/>
      <c r="Y45" s="48"/>
      <c r="Z45" s="48"/>
      <c r="AA45" s="51"/>
      <c r="AB45" s="51"/>
      <c r="AC45" s="48"/>
      <c r="AD45" s="48"/>
      <c r="AE45" s="48"/>
      <c r="AF45" s="48"/>
      <c r="AG45" s="51"/>
      <c r="AH45" s="48"/>
      <c r="AI45" s="48"/>
      <c r="AJ45" s="48"/>
      <c r="AK45" s="48"/>
      <c r="AL45"/>
    </row>
    <row r="46" spans="1:38" ht="21" x14ac:dyDescent="0.35">
      <c r="A46" s="46" t="s">
        <v>161</v>
      </c>
      <c r="B46" s="51">
        <v>1</v>
      </c>
      <c r="C46" s="48"/>
      <c r="D46" s="48"/>
      <c r="E46" s="51"/>
      <c r="F46" s="48"/>
      <c r="G46" s="48"/>
      <c r="H46" s="48"/>
      <c r="I46" s="48"/>
      <c r="J46" s="48"/>
      <c r="K46" s="48"/>
      <c r="L46" s="48"/>
      <c r="M46" s="48"/>
      <c r="N46" s="51"/>
      <c r="O46" s="48"/>
      <c r="P46" s="48"/>
      <c r="Q46" s="48"/>
      <c r="R46" s="48"/>
      <c r="S46" s="48"/>
      <c r="T46" s="48"/>
      <c r="U46" s="48"/>
      <c r="V46" s="48"/>
      <c r="W46" s="48"/>
      <c r="X46" s="48"/>
      <c r="Y46" s="48"/>
      <c r="Z46" s="48"/>
      <c r="AA46" s="51"/>
      <c r="AB46" s="51"/>
      <c r="AC46" s="48"/>
      <c r="AD46" s="48"/>
      <c r="AE46" s="48"/>
      <c r="AF46" s="48"/>
      <c r="AG46" s="51"/>
      <c r="AH46" s="48"/>
      <c r="AI46" s="48"/>
      <c r="AJ46" s="48"/>
      <c r="AK46" s="48"/>
      <c r="AL46"/>
    </row>
    <row r="47" spans="1:38" x14ac:dyDescent="0.25">
      <c r="A47"/>
      <c r="B47" s="10"/>
      <c r="C47"/>
      <c r="D47"/>
      <c r="E47" s="10"/>
      <c r="F47"/>
      <c r="G47"/>
      <c r="H47"/>
      <c r="I47"/>
      <c r="J47"/>
      <c r="K47"/>
      <c r="L47"/>
      <c r="M47"/>
      <c r="N47" s="10"/>
      <c r="O47"/>
      <c r="P47"/>
      <c r="Q47"/>
      <c r="R47"/>
      <c r="S47"/>
      <c r="T47"/>
      <c r="U47"/>
      <c r="V47"/>
      <c r="W47"/>
      <c r="X47"/>
      <c r="Y47"/>
      <c r="Z47"/>
      <c r="AA47" s="10"/>
      <c r="AB47" s="10"/>
      <c r="AC47"/>
      <c r="AD47"/>
      <c r="AE47"/>
      <c r="AF47"/>
      <c r="AG47" s="10"/>
      <c r="AH47"/>
      <c r="AI47"/>
      <c r="AJ47"/>
      <c r="AK47"/>
      <c r="AL47"/>
    </row>
    <row r="48" spans="1:38" x14ac:dyDescent="0.25">
      <c r="A48"/>
      <c r="B48" s="10"/>
      <c r="C48"/>
      <c r="D48"/>
      <c r="E48" s="10"/>
      <c r="F48"/>
      <c r="G48"/>
      <c r="H48"/>
      <c r="I48"/>
      <c r="J48"/>
      <c r="K48"/>
      <c r="L48"/>
      <c r="M48"/>
      <c r="N48" s="10"/>
      <c r="O48"/>
      <c r="P48"/>
      <c r="Q48"/>
      <c r="R48"/>
      <c r="S48"/>
      <c r="T48"/>
      <c r="U48"/>
      <c r="V48"/>
      <c r="W48"/>
      <c r="X48"/>
      <c r="Y48"/>
      <c r="Z48"/>
      <c r="AA48" s="10"/>
      <c r="AB48" s="10"/>
      <c r="AC48"/>
      <c r="AD48"/>
      <c r="AE48"/>
      <c r="AF48"/>
      <c r="AG48" s="10"/>
      <c r="AH48"/>
      <c r="AI48"/>
      <c r="AJ48"/>
      <c r="AK48"/>
      <c r="AL48"/>
    </row>
    <row r="49" spans="1:38" x14ac:dyDescent="0.25">
      <c r="A49"/>
      <c r="B49" s="10"/>
      <c r="C49"/>
      <c r="D49"/>
      <c r="E49" s="10"/>
      <c r="F49"/>
      <c r="G49"/>
      <c r="H49"/>
      <c r="I49"/>
      <c r="J49"/>
      <c r="K49"/>
      <c r="L49"/>
      <c r="M49"/>
      <c r="N49" s="10"/>
      <c r="O49"/>
      <c r="P49"/>
      <c r="Q49"/>
      <c r="R49"/>
      <c r="S49"/>
      <c r="T49"/>
      <c r="U49"/>
      <c r="V49"/>
      <c r="W49"/>
      <c r="X49"/>
      <c r="Y49"/>
      <c r="Z49"/>
      <c r="AA49" s="10"/>
      <c r="AB49" s="10"/>
      <c r="AC49"/>
      <c r="AD49"/>
      <c r="AE49"/>
      <c r="AF49"/>
      <c r="AG49" s="10"/>
      <c r="AH49"/>
      <c r="AI49"/>
      <c r="AJ49"/>
      <c r="AK49"/>
      <c r="AL49"/>
    </row>
    <row r="50" spans="1:38" x14ac:dyDescent="0.25">
      <c r="A50"/>
      <c r="B50" s="10"/>
      <c r="C50"/>
      <c r="D50"/>
      <c r="E50" s="10"/>
      <c r="F50"/>
      <c r="G50"/>
      <c r="H50"/>
      <c r="I50"/>
      <c r="J50"/>
      <c r="K50"/>
      <c r="L50"/>
      <c r="M50"/>
      <c r="N50" s="10"/>
      <c r="O50"/>
      <c r="P50"/>
      <c r="Q50"/>
      <c r="R50"/>
      <c r="S50"/>
      <c r="T50"/>
      <c r="U50"/>
      <c r="V50"/>
      <c r="W50"/>
      <c r="X50"/>
      <c r="Y50"/>
      <c r="Z50"/>
      <c r="AA50" s="10"/>
      <c r="AB50" s="10"/>
      <c r="AC50"/>
      <c r="AD50"/>
      <c r="AE50"/>
      <c r="AF50"/>
      <c r="AG50" s="10"/>
      <c r="AH50"/>
      <c r="AI50"/>
      <c r="AJ50"/>
      <c r="AK50"/>
      <c r="AL50"/>
    </row>
    <row r="51" spans="1:38" x14ac:dyDescent="0.25">
      <c r="A51"/>
      <c r="B51" s="10"/>
      <c r="C51"/>
      <c r="D51"/>
      <c r="E51" s="10"/>
      <c r="F51"/>
      <c r="G51"/>
      <c r="H51"/>
      <c r="I51"/>
      <c r="J51"/>
      <c r="K51"/>
      <c r="L51"/>
      <c r="M51"/>
      <c r="N51" s="10"/>
      <c r="O51"/>
      <c r="P51"/>
      <c r="Q51"/>
      <c r="R51"/>
      <c r="S51"/>
      <c r="T51"/>
      <c r="U51"/>
      <c r="V51"/>
      <c r="W51"/>
      <c r="X51"/>
      <c r="Y51"/>
      <c r="Z51"/>
      <c r="AA51" s="10"/>
      <c r="AB51" s="10"/>
      <c r="AC51"/>
      <c r="AD51"/>
      <c r="AE51"/>
      <c r="AF51"/>
      <c r="AG51" s="10"/>
      <c r="AH51"/>
      <c r="AI51"/>
      <c r="AJ51"/>
      <c r="AK51"/>
      <c r="AL51"/>
    </row>
    <row r="52" spans="1:38" x14ac:dyDescent="0.25">
      <c r="A52"/>
      <c r="B52" s="10"/>
      <c r="C52"/>
      <c r="D52"/>
      <c r="E52" s="10"/>
      <c r="F52"/>
      <c r="G52"/>
      <c r="H52"/>
      <c r="I52"/>
      <c r="J52"/>
      <c r="K52"/>
      <c r="L52"/>
      <c r="M52"/>
      <c r="N52" s="10"/>
      <c r="O52"/>
      <c r="P52"/>
      <c r="Q52"/>
      <c r="R52"/>
      <c r="S52"/>
      <c r="T52"/>
      <c r="U52"/>
      <c r="V52"/>
      <c r="W52"/>
      <c r="X52"/>
      <c r="Y52"/>
      <c r="Z52"/>
      <c r="AA52" s="10"/>
      <c r="AB52" s="10"/>
      <c r="AC52"/>
      <c r="AD52"/>
      <c r="AE52"/>
      <c r="AF52"/>
      <c r="AG52" s="10"/>
      <c r="AH52"/>
      <c r="AI52"/>
      <c r="AJ52"/>
      <c r="AK52"/>
      <c r="AL52"/>
    </row>
    <row r="53" spans="1:38" x14ac:dyDescent="0.25">
      <c r="A53"/>
      <c r="B53" s="10"/>
      <c r="C53"/>
      <c r="D53"/>
      <c r="E53" s="10"/>
      <c r="F53"/>
      <c r="G53"/>
      <c r="H53"/>
      <c r="I53"/>
      <c r="J53"/>
      <c r="K53"/>
      <c r="L53"/>
      <c r="M53"/>
      <c r="N53" s="10"/>
      <c r="O53"/>
      <c r="P53"/>
      <c r="Q53"/>
      <c r="R53"/>
      <c r="S53"/>
      <c r="T53"/>
      <c r="U53"/>
      <c r="V53"/>
      <c r="W53"/>
      <c r="X53"/>
      <c r="Y53"/>
      <c r="Z53"/>
      <c r="AA53" s="10"/>
      <c r="AB53" s="10"/>
      <c r="AC53"/>
      <c r="AD53"/>
      <c r="AE53"/>
      <c r="AF53"/>
      <c r="AG53" s="10"/>
      <c r="AH53"/>
      <c r="AI53"/>
      <c r="AJ53"/>
      <c r="AK53"/>
      <c r="AL53"/>
    </row>
    <row r="54" spans="1:38" x14ac:dyDescent="0.25">
      <c r="A54"/>
      <c r="B54" s="10"/>
      <c r="C54"/>
      <c r="D54"/>
      <c r="E54" s="10"/>
      <c r="F54"/>
      <c r="G54"/>
      <c r="H54"/>
      <c r="I54"/>
      <c r="J54"/>
      <c r="K54"/>
      <c r="L54"/>
      <c r="M54"/>
      <c r="N54" s="10"/>
      <c r="O54"/>
      <c r="P54"/>
      <c r="Q54"/>
      <c r="R54"/>
      <c r="S54"/>
      <c r="T54"/>
      <c r="U54"/>
      <c r="V54"/>
      <c r="W54"/>
      <c r="X54"/>
      <c r="Y54"/>
      <c r="Z54"/>
      <c r="AA54" s="10"/>
      <c r="AB54" s="10"/>
      <c r="AC54"/>
      <c r="AD54"/>
      <c r="AE54"/>
      <c r="AF54"/>
      <c r="AG54" s="10"/>
      <c r="AH54"/>
      <c r="AI54"/>
      <c r="AJ54"/>
      <c r="AK54"/>
      <c r="AL54"/>
    </row>
    <row r="55" spans="1:38" x14ac:dyDescent="0.25">
      <c r="A55"/>
      <c r="B55" s="10"/>
      <c r="C55"/>
      <c r="D55"/>
      <c r="E55" s="10"/>
      <c r="F55"/>
      <c r="G55"/>
      <c r="H55"/>
      <c r="I55"/>
      <c r="J55"/>
      <c r="K55"/>
      <c r="L55"/>
      <c r="M55"/>
      <c r="N55" s="10"/>
      <c r="O55"/>
      <c r="P55"/>
      <c r="Q55"/>
      <c r="R55"/>
      <c r="S55"/>
      <c r="T55"/>
      <c r="U55"/>
      <c r="V55"/>
      <c r="W55"/>
      <c r="X55"/>
      <c r="Y55"/>
      <c r="Z55"/>
      <c r="AA55" s="10"/>
      <c r="AB55" s="10"/>
      <c r="AC55"/>
      <c r="AD55"/>
      <c r="AE55"/>
      <c r="AF55"/>
      <c r="AG55" s="10"/>
    </row>
    <row r="56" spans="1:38" x14ac:dyDescent="0.25">
      <c r="A56"/>
      <c r="B56" s="10"/>
      <c r="C56"/>
      <c r="D56"/>
      <c r="E56" s="10"/>
      <c r="F56"/>
      <c r="G56"/>
      <c r="H56"/>
      <c r="I56"/>
      <c r="J56"/>
      <c r="K56"/>
      <c r="L56"/>
      <c r="M56"/>
      <c r="N56" s="10"/>
      <c r="O56"/>
      <c r="P56"/>
      <c r="Q56"/>
      <c r="R56"/>
      <c r="S56"/>
      <c r="T56"/>
      <c r="U56"/>
      <c r="V56"/>
      <c r="W56"/>
      <c r="X56"/>
      <c r="Y56"/>
      <c r="Z56"/>
      <c r="AA56" s="10"/>
      <c r="AB56" s="10"/>
      <c r="AC56"/>
      <c r="AD56"/>
      <c r="AE56"/>
      <c r="AF56"/>
      <c r="AG56" s="10"/>
    </row>
    <row r="57" spans="1:38" x14ac:dyDescent="0.25">
      <c r="A57"/>
      <c r="B57" s="10"/>
      <c r="C57"/>
      <c r="D57"/>
      <c r="E57" s="10"/>
      <c r="F57"/>
      <c r="G57"/>
      <c r="H57"/>
      <c r="I57"/>
      <c r="J57"/>
      <c r="K57"/>
      <c r="L57"/>
      <c r="M57"/>
      <c r="N57" s="10"/>
      <c r="O57"/>
      <c r="P57"/>
      <c r="Q57"/>
      <c r="R57"/>
      <c r="S57"/>
      <c r="T57"/>
      <c r="U57"/>
      <c r="V57"/>
      <c r="W57"/>
      <c r="X57"/>
      <c r="Y57"/>
      <c r="Z57"/>
      <c r="AA57" s="10"/>
      <c r="AB57" s="10"/>
      <c r="AC57"/>
      <c r="AD57"/>
      <c r="AE57"/>
      <c r="AF57"/>
      <c r="AG57" s="10"/>
    </row>
    <row r="58" spans="1:38" x14ac:dyDescent="0.25">
      <c r="A58"/>
      <c r="B58" s="10"/>
      <c r="C58"/>
      <c r="D58"/>
      <c r="E58" s="10"/>
      <c r="F58"/>
      <c r="G58"/>
      <c r="H58"/>
      <c r="I58"/>
      <c r="J58"/>
      <c r="K58"/>
      <c r="L58"/>
      <c r="M58"/>
      <c r="N58" s="10"/>
      <c r="O58"/>
      <c r="P58"/>
      <c r="Q58"/>
      <c r="R58"/>
      <c r="S58"/>
      <c r="T58"/>
      <c r="U58"/>
      <c r="V58"/>
      <c r="W58"/>
      <c r="X58"/>
      <c r="Y58"/>
      <c r="Z58"/>
      <c r="AA58" s="10"/>
      <c r="AB58" s="10"/>
      <c r="AC58"/>
      <c r="AD58"/>
      <c r="AE58"/>
      <c r="AF58"/>
      <c r="AG58" s="10"/>
    </row>
    <row r="59" spans="1:38" x14ac:dyDescent="0.25">
      <c r="A59"/>
      <c r="B59" s="10"/>
      <c r="C59"/>
      <c r="D59"/>
      <c r="E59" s="10"/>
      <c r="F59"/>
      <c r="G59"/>
      <c r="H59"/>
      <c r="I59"/>
      <c r="J59"/>
      <c r="K59"/>
      <c r="L59"/>
      <c r="M59"/>
      <c r="N59" s="10"/>
      <c r="O59"/>
      <c r="P59"/>
      <c r="Q59"/>
      <c r="R59"/>
      <c r="S59"/>
      <c r="T59"/>
      <c r="U59"/>
      <c r="V59"/>
      <c r="W59"/>
      <c r="X59"/>
      <c r="Y59"/>
      <c r="Z59"/>
      <c r="AA59" s="10"/>
      <c r="AB59" s="10"/>
      <c r="AC59"/>
      <c r="AD59"/>
      <c r="AE59"/>
      <c r="AF59"/>
      <c r="AG59" s="10"/>
    </row>
    <row r="60" spans="1:38" x14ac:dyDescent="0.25">
      <c r="A60"/>
      <c r="B60" s="10"/>
      <c r="C60"/>
      <c r="D60"/>
      <c r="E60" s="10"/>
      <c r="F60"/>
      <c r="G60"/>
      <c r="H60"/>
      <c r="I60"/>
      <c r="J60"/>
      <c r="K60"/>
      <c r="L60"/>
      <c r="M60"/>
      <c r="N60" s="10"/>
      <c r="O60"/>
      <c r="P60"/>
      <c r="Q60"/>
      <c r="R60"/>
      <c r="S60"/>
      <c r="T60"/>
      <c r="U60"/>
      <c r="V60"/>
      <c r="W60"/>
      <c r="X60"/>
      <c r="Y60"/>
      <c r="Z60"/>
      <c r="AA60" s="10"/>
      <c r="AB60" s="10"/>
      <c r="AC60"/>
      <c r="AD60"/>
      <c r="AE60"/>
      <c r="AF60"/>
      <c r="AG60" s="10"/>
    </row>
    <row r="61" spans="1:38" x14ac:dyDescent="0.25">
      <c r="A61"/>
      <c r="B61" s="10"/>
      <c r="C61"/>
      <c r="D61"/>
      <c r="E61" s="10"/>
      <c r="F61"/>
      <c r="G61"/>
      <c r="H61"/>
      <c r="I61"/>
      <c r="J61"/>
      <c r="K61"/>
      <c r="L61"/>
      <c r="M61"/>
      <c r="N61" s="10"/>
      <c r="O61"/>
      <c r="P61"/>
      <c r="Q61"/>
      <c r="R61"/>
      <c r="S61"/>
      <c r="T61"/>
      <c r="U61"/>
      <c r="V61"/>
      <c r="W61"/>
      <c r="X61"/>
      <c r="Y61"/>
      <c r="Z61"/>
      <c r="AA61" s="10"/>
      <c r="AB61" s="10"/>
      <c r="AC61"/>
      <c r="AD61"/>
      <c r="AE61"/>
      <c r="AF61"/>
      <c r="AG61" s="10"/>
    </row>
    <row r="62" spans="1:38" x14ac:dyDescent="0.25">
      <c r="A62"/>
      <c r="B62" s="10"/>
      <c r="C62"/>
      <c r="D62"/>
      <c r="E62" s="10"/>
      <c r="F62"/>
      <c r="G62"/>
      <c r="H62"/>
      <c r="I62"/>
      <c r="J62"/>
      <c r="K62"/>
      <c r="L62"/>
      <c r="M62"/>
      <c r="N62" s="10"/>
      <c r="O62"/>
      <c r="P62"/>
      <c r="Q62"/>
      <c r="R62"/>
      <c r="S62"/>
      <c r="T62"/>
      <c r="U62"/>
      <c r="V62"/>
      <c r="W62"/>
      <c r="X62"/>
      <c r="Y62"/>
      <c r="Z62"/>
      <c r="AA62" s="10"/>
      <c r="AB62" s="10"/>
      <c r="AC62"/>
      <c r="AD62"/>
      <c r="AE62"/>
      <c r="AF62"/>
      <c r="AG62" s="10"/>
    </row>
    <row r="63" spans="1:38" x14ac:dyDescent="0.25">
      <c r="A63"/>
      <c r="B63" s="10"/>
      <c r="C63"/>
      <c r="D63"/>
      <c r="E63" s="10"/>
      <c r="F63"/>
      <c r="G63"/>
      <c r="H63"/>
      <c r="I63"/>
      <c r="J63"/>
      <c r="K63"/>
      <c r="L63"/>
      <c r="M63"/>
      <c r="N63" s="10"/>
      <c r="O63"/>
      <c r="P63"/>
      <c r="Q63"/>
      <c r="R63"/>
      <c r="S63"/>
      <c r="T63"/>
      <c r="U63"/>
      <c r="V63"/>
      <c r="W63"/>
      <c r="X63"/>
      <c r="Y63"/>
      <c r="Z63"/>
      <c r="AA63" s="10"/>
      <c r="AB63" s="10"/>
      <c r="AC63"/>
      <c r="AD63"/>
      <c r="AE63"/>
      <c r="AF63"/>
      <c r="AG63" s="10"/>
    </row>
    <row r="64" spans="1:38" x14ac:dyDescent="0.25">
      <c r="A64"/>
      <c r="B64" s="10"/>
      <c r="C64"/>
      <c r="D64"/>
      <c r="E64" s="10"/>
      <c r="F64"/>
      <c r="G64"/>
      <c r="H64"/>
      <c r="I64"/>
      <c r="J64"/>
      <c r="K64"/>
      <c r="L64"/>
      <c r="M64"/>
      <c r="N64" s="10"/>
      <c r="O64"/>
      <c r="P64"/>
      <c r="Q64"/>
      <c r="R64"/>
      <c r="S64"/>
      <c r="T64"/>
      <c r="U64"/>
      <c r="V64"/>
      <c r="W64"/>
      <c r="X64"/>
      <c r="Y64"/>
      <c r="Z64"/>
      <c r="AA64" s="10"/>
      <c r="AB64" s="10"/>
      <c r="AC64"/>
      <c r="AD64"/>
      <c r="AE64"/>
      <c r="AF64"/>
      <c r="AG64" s="10"/>
    </row>
    <row r="65" spans="1:33" x14ac:dyDescent="0.25">
      <c r="A65"/>
      <c r="B65" s="10"/>
      <c r="C65"/>
      <c r="D65"/>
      <c r="E65" s="10"/>
      <c r="F65"/>
      <c r="G65"/>
      <c r="H65"/>
      <c r="I65"/>
      <c r="J65"/>
      <c r="K65"/>
      <c r="L65"/>
      <c r="M65"/>
      <c r="N65" s="10"/>
      <c r="O65"/>
      <c r="P65"/>
      <c r="Q65"/>
      <c r="R65"/>
      <c r="S65"/>
      <c r="T65"/>
      <c r="U65"/>
      <c r="V65"/>
      <c r="W65"/>
      <c r="X65"/>
      <c r="Y65"/>
      <c r="Z65"/>
      <c r="AA65" s="10"/>
      <c r="AB65" s="10"/>
      <c r="AC65"/>
      <c r="AD65"/>
      <c r="AE65"/>
      <c r="AF65"/>
      <c r="AG65" s="10"/>
    </row>
    <row r="66" spans="1:33" x14ac:dyDescent="0.25">
      <c r="A66"/>
      <c r="B66" s="10"/>
      <c r="C66"/>
      <c r="D66"/>
      <c r="E66" s="10"/>
      <c r="F66"/>
      <c r="G66"/>
      <c r="H66"/>
      <c r="I66"/>
      <c r="J66"/>
      <c r="K66"/>
      <c r="L66"/>
      <c r="M66"/>
      <c r="N66" s="10"/>
      <c r="O66"/>
      <c r="P66"/>
      <c r="Q66"/>
      <c r="R66"/>
      <c r="S66"/>
      <c r="T66"/>
      <c r="U66"/>
      <c r="V66"/>
      <c r="W66"/>
      <c r="X66"/>
      <c r="Y66"/>
      <c r="Z66"/>
      <c r="AA66" s="10"/>
      <c r="AB66" s="10"/>
      <c r="AC66"/>
      <c r="AD66"/>
      <c r="AE66"/>
      <c r="AF66"/>
      <c r="AG66" s="10"/>
    </row>
    <row r="67" spans="1:33" x14ac:dyDescent="0.25">
      <c r="A67"/>
      <c r="B67" s="10"/>
      <c r="C67"/>
      <c r="D67"/>
      <c r="E67" s="10"/>
      <c r="F67"/>
      <c r="G67"/>
      <c r="H67"/>
      <c r="I67"/>
      <c r="J67"/>
      <c r="K67"/>
      <c r="L67"/>
      <c r="M67"/>
      <c r="N67" s="10"/>
      <c r="O67"/>
      <c r="P67"/>
      <c r="Q67"/>
      <c r="R67"/>
      <c r="S67"/>
      <c r="T67"/>
      <c r="U67"/>
      <c r="V67"/>
      <c r="W67"/>
      <c r="X67"/>
      <c r="Y67"/>
      <c r="Z67"/>
      <c r="AA67" s="10"/>
      <c r="AB67" s="10"/>
      <c r="AC67"/>
      <c r="AD67"/>
      <c r="AE67"/>
      <c r="AF67"/>
      <c r="AG67" s="10"/>
    </row>
    <row r="68" spans="1:33" x14ac:dyDescent="0.25">
      <c r="A68"/>
      <c r="B68" s="10"/>
      <c r="C68"/>
      <c r="D68"/>
      <c r="E68" s="10"/>
      <c r="F68"/>
      <c r="G68"/>
      <c r="H68"/>
      <c r="I68"/>
      <c r="J68"/>
      <c r="K68"/>
      <c r="L68"/>
      <c r="M68"/>
      <c r="N68" s="10"/>
      <c r="O68"/>
      <c r="P68"/>
      <c r="Q68"/>
      <c r="R68"/>
      <c r="S68"/>
      <c r="T68"/>
      <c r="U68"/>
      <c r="V68"/>
      <c r="W68"/>
      <c r="X68"/>
      <c r="Y68"/>
      <c r="Z68"/>
      <c r="AA68" s="10"/>
      <c r="AB68" s="10"/>
      <c r="AC68"/>
      <c r="AD68"/>
      <c r="AE68"/>
      <c r="AF68"/>
      <c r="AG68" s="10"/>
    </row>
    <row r="69" spans="1:33" x14ac:dyDescent="0.25">
      <c r="A69"/>
      <c r="B69" s="10"/>
      <c r="C69"/>
      <c r="D69"/>
      <c r="E69" s="10"/>
      <c r="F69"/>
      <c r="G69"/>
      <c r="H69"/>
      <c r="I69"/>
      <c r="J69"/>
      <c r="K69"/>
      <c r="L69"/>
      <c r="M69"/>
      <c r="N69" s="10"/>
      <c r="O69"/>
      <c r="P69"/>
      <c r="Q69"/>
      <c r="R69"/>
      <c r="S69"/>
      <c r="T69"/>
      <c r="U69"/>
      <c r="V69"/>
      <c r="W69"/>
      <c r="X69"/>
      <c r="Y69"/>
      <c r="Z69"/>
      <c r="AA69" s="10"/>
      <c r="AB69" s="10"/>
      <c r="AC69"/>
      <c r="AD69"/>
      <c r="AE69"/>
      <c r="AF69"/>
      <c r="AG69" s="10"/>
    </row>
    <row r="70" spans="1:33" x14ac:dyDescent="0.25">
      <c r="A70"/>
      <c r="B70" s="10"/>
      <c r="C70"/>
      <c r="D70"/>
      <c r="E70" s="10"/>
      <c r="F70"/>
      <c r="G70"/>
      <c r="H70"/>
      <c r="I70"/>
      <c r="J70"/>
      <c r="K70"/>
      <c r="L70"/>
      <c r="M70"/>
      <c r="N70" s="10"/>
      <c r="O70"/>
      <c r="P70"/>
      <c r="Q70"/>
      <c r="R70"/>
      <c r="S70"/>
      <c r="T70"/>
      <c r="U70"/>
      <c r="V70"/>
      <c r="W70"/>
      <c r="X70"/>
      <c r="Y70"/>
      <c r="Z70"/>
      <c r="AA70" s="10"/>
      <c r="AB70" s="10"/>
      <c r="AC70"/>
      <c r="AD70"/>
      <c r="AE70"/>
      <c r="AF70"/>
      <c r="AG70" s="10"/>
    </row>
    <row r="71" spans="1:33" x14ac:dyDescent="0.25">
      <c r="A71"/>
      <c r="B71" s="10"/>
      <c r="C71"/>
      <c r="D71"/>
      <c r="E71" s="10"/>
      <c r="F71"/>
      <c r="G71"/>
      <c r="H71"/>
      <c r="I71"/>
      <c r="J71"/>
      <c r="K71"/>
      <c r="L71"/>
      <c r="M71"/>
      <c r="N71" s="10"/>
      <c r="O71"/>
      <c r="P71"/>
      <c r="Q71"/>
      <c r="R71"/>
      <c r="S71"/>
      <c r="T71"/>
      <c r="U71"/>
      <c r="V71"/>
      <c r="W71"/>
      <c r="X71"/>
      <c r="Y71"/>
      <c r="Z71"/>
      <c r="AA71" s="10"/>
      <c r="AB71" s="10"/>
      <c r="AC71"/>
      <c r="AD71"/>
      <c r="AE71"/>
      <c r="AF71"/>
      <c r="AG71" s="10"/>
    </row>
    <row r="72" spans="1:33" x14ac:dyDescent="0.25">
      <c r="A72"/>
      <c r="B72" s="10"/>
      <c r="C72"/>
      <c r="D72"/>
      <c r="E72" s="10"/>
      <c r="F72"/>
      <c r="G72"/>
      <c r="H72"/>
      <c r="I72"/>
      <c r="J72"/>
      <c r="K72"/>
      <c r="L72"/>
      <c r="M72"/>
      <c r="N72" s="10"/>
      <c r="O72"/>
      <c r="P72"/>
      <c r="Q72"/>
      <c r="R72"/>
      <c r="S72"/>
      <c r="T72"/>
      <c r="U72"/>
      <c r="V72"/>
      <c r="W72"/>
      <c r="X72"/>
      <c r="Y72"/>
      <c r="Z72"/>
      <c r="AA72" s="10"/>
      <c r="AB72" s="10"/>
      <c r="AC72"/>
      <c r="AD72"/>
      <c r="AE72"/>
      <c r="AF72"/>
      <c r="AG72" s="10"/>
    </row>
    <row r="73" spans="1:33" x14ac:dyDescent="0.25">
      <c r="A73"/>
      <c r="B73" s="10"/>
      <c r="C73"/>
      <c r="D73"/>
      <c r="E73" s="10"/>
      <c r="F73"/>
      <c r="G73"/>
      <c r="H73"/>
      <c r="I73"/>
      <c r="J73"/>
      <c r="K73"/>
      <c r="L73"/>
      <c r="M73"/>
      <c r="N73" s="10"/>
      <c r="O73"/>
      <c r="P73"/>
      <c r="Q73"/>
      <c r="R73"/>
      <c r="S73"/>
      <c r="T73"/>
      <c r="U73"/>
      <c r="V73"/>
      <c r="W73"/>
      <c r="X73"/>
      <c r="Y73"/>
      <c r="Z73"/>
      <c r="AA73" s="10"/>
      <c r="AB73" s="10"/>
      <c r="AC73"/>
      <c r="AD73"/>
      <c r="AE73"/>
      <c r="AF73"/>
      <c r="AG73" s="10"/>
    </row>
    <row r="74" spans="1:33" x14ac:dyDescent="0.25">
      <c r="A74"/>
      <c r="B74" s="10"/>
      <c r="C74"/>
      <c r="D74"/>
      <c r="E74" s="10"/>
      <c r="F74"/>
      <c r="G74"/>
      <c r="H74"/>
      <c r="I74"/>
      <c r="J74"/>
      <c r="K74"/>
      <c r="L74"/>
      <c r="M74"/>
      <c r="N74" s="10"/>
      <c r="O74"/>
      <c r="P74"/>
      <c r="Q74"/>
      <c r="R74"/>
      <c r="S74"/>
      <c r="T74"/>
      <c r="U74"/>
      <c r="V74"/>
      <c r="W74"/>
      <c r="X74"/>
      <c r="Y74"/>
      <c r="Z74"/>
      <c r="AA74" s="10"/>
      <c r="AB74" s="10"/>
      <c r="AC74"/>
      <c r="AD74"/>
      <c r="AE74"/>
      <c r="AF74"/>
      <c r="AG74" s="10"/>
    </row>
    <row r="75" spans="1:33" x14ac:dyDescent="0.25">
      <c r="A75"/>
      <c r="B75" s="10"/>
      <c r="C75"/>
      <c r="D75"/>
      <c r="E75" s="10"/>
      <c r="F75"/>
      <c r="G75"/>
      <c r="H75"/>
      <c r="I75"/>
      <c r="J75"/>
      <c r="K75"/>
      <c r="L75"/>
      <c r="M75"/>
      <c r="N75" s="10"/>
      <c r="O75"/>
      <c r="P75"/>
      <c r="Q75"/>
      <c r="R75"/>
      <c r="S75"/>
      <c r="T75"/>
      <c r="U75"/>
      <c r="V75"/>
      <c r="W75"/>
      <c r="X75"/>
      <c r="Y75"/>
      <c r="Z75"/>
      <c r="AA75" s="10"/>
      <c r="AB75" s="10"/>
      <c r="AC75"/>
      <c r="AD75"/>
      <c r="AE75"/>
      <c r="AF75"/>
      <c r="AG75" s="10"/>
    </row>
    <row r="76" spans="1:33" x14ac:dyDescent="0.25">
      <c r="A76"/>
      <c r="B76" s="10"/>
      <c r="C76"/>
      <c r="D76"/>
      <c r="E76" s="10"/>
      <c r="F76"/>
      <c r="G76"/>
      <c r="H76"/>
      <c r="I76"/>
      <c r="J76"/>
      <c r="K76"/>
      <c r="L76"/>
      <c r="M76"/>
      <c r="N76" s="10"/>
      <c r="O76"/>
      <c r="P76"/>
      <c r="Q76"/>
      <c r="R76"/>
      <c r="S76"/>
      <c r="T76"/>
      <c r="U76"/>
      <c r="V76"/>
      <c r="W76"/>
      <c r="X76"/>
      <c r="Y76"/>
      <c r="Z76"/>
      <c r="AA76" s="10"/>
      <c r="AB76" s="10"/>
      <c r="AC76"/>
      <c r="AD76"/>
      <c r="AE76"/>
      <c r="AF76"/>
      <c r="AG76" s="10"/>
    </row>
    <row r="77" spans="1:33" x14ac:dyDescent="0.25">
      <c r="A77"/>
      <c r="B77" s="10"/>
      <c r="C77"/>
      <c r="D77"/>
      <c r="E77" s="10"/>
      <c r="F77"/>
      <c r="G77"/>
      <c r="H77"/>
      <c r="I77"/>
      <c r="J77"/>
      <c r="K77"/>
      <c r="L77"/>
      <c r="M77"/>
      <c r="N77" s="10"/>
      <c r="O77"/>
      <c r="P77"/>
      <c r="Q77"/>
      <c r="R77"/>
      <c r="S77"/>
      <c r="T77"/>
      <c r="U77"/>
      <c r="V77"/>
      <c r="W77"/>
      <c r="X77"/>
      <c r="Y77"/>
      <c r="Z77"/>
      <c r="AA77" s="10"/>
      <c r="AB77" s="10"/>
      <c r="AC77"/>
      <c r="AD77"/>
      <c r="AE77"/>
      <c r="AF77"/>
      <c r="AG77" s="10"/>
    </row>
    <row r="78" spans="1:33" x14ac:dyDescent="0.25">
      <c r="A78"/>
      <c r="B78" s="10"/>
      <c r="C78"/>
      <c r="D78"/>
      <c r="E78" s="10"/>
      <c r="F78"/>
      <c r="G78"/>
      <c r="H78"/>
      <c r="I78"/>
      <c r="J78"/>
      <c r="K78"/>
      <c r="L78"/>
      <c r="M78"/>
      <c r="N78" s="10"/>
      <c r="O78"/>
      <c r="P78"/>
      <c r="Q78"/>
      <c r="R78"/>
      <c r="S78"/>
      <c r="T78"/>
      <c r="U78"/>
      <c r="V78"/>
      <c r="W78"/>
      <c r="X78"/>
      <c r="Y78"/>
      <c r="Z78"/>
      <c r="AA78" s="10"/>
      <c r="AB78" s="10"/>
      <c r="AC78"/>
      <c r="AD78"/>
      <c r="AE78"/>
      <c r="AF78"/>
      <c r="AG78" s="10"/>
    </row>
    <row r="79" spans="1:33" x14ac:dyDescent="0.25">
      <c r="A79"/>
      <c r="B79" s="10"/>
      <c r="C79"/>
      <c r="D79"/>
      <c r="E79" s="10"/>
      <c r="F79"/>
      <c r="G79"/>
      <c r="H79"/>
      <c r="I79"/>
      <c r="J79"/>
      <c r="K79"/>
      <c r="L79"/>
      <c r="M79"/>
      <c r="N79" s="10"/>
      <c r="O79"/>
      <c r="P79"/>
      <c r="Q79"/>
      <c r="R79"/>
      <c r="S79"/>
      <c r="T79"/>
      <c r="U79"/>
      <c r="V79"/>
      <c r="W79"/>
      <c r="X79"/>
      <c r="Y79"/>
      <c r="Z79"/>
      <c r="AA79" s="10"/>
      <c r="AB79" s="10"/>
      <c r="AC79"/>
      <c r="AD79"/>
      <c r="AE79"/>
      <c r="AF79"/>
      <c r="AG79" s="10"/>
    </row>
    <row r="80" spans="1:33" x14ac:dyDescent="0.25">
      <c r="A80"/>
      <c r="B80" s="10"/>
      <c r="C80"/>
      <c r="D80"/>
      <c r="E80" s="10"/>
      <c r="F80"/>
      <c r="G80"/>
      <c r="H80"/>
      <c r="I80"/>
      <c r="J80"/>
      <c r="K80"/>
      <c r="L80"/>
      <c r="M80"/>
      <c r="N80" s="10"/>
      <c r="O80"/>
      <c r="P80"/>
      <c r="Q80"/>
      <c r="R80"/>
      <c r="S80"/>
      <c r="T80"/>
      <c r="U80"/>
      <c r="V80"/>
      <c r="W80"/>
      <c r="X80"/>
      <c r="Y80"/>
      <c r="Z80"/>
      <c r="AA80" s="10"/>
      <c r="AB80" s="10"/>
      <c r="AC80"/>
      <c r="AD80"/>
      <c r="AE80"/>
      <c r="AF80"/>
      <c r="AG80" s="10"/>
    </row>
    <row r="81" spans="1:33" x14ac:dyDescent="0.25">
      <c r="A81"/>
      <c r="B81" s="10"/>
      <c r="C81"/>
      <c r="D81"/>
      <c r="E81" s="10"/>
      <c r="F81"/>
      <c r="G81"/>
      <c r="H81"/>
      <c r="I81"/>
      <c r="J81"/>
      <c r="K81"/>
      <c r="L81"/>
      <c r="M81"/>
      <c r="N81" s="10"/>
      <c r="O81"/>
      <c r="P81"/>
      <c r="Q81"/>
      <c r="R81"/>
      <c r="S81"/>
      <c r="T81"/>
      <c r="U81"/>
      <c r="V81"/>
      <c r="W81"/>
      <c r="X81"/>
      <c r="Y81"/>
      <c r="Z81"/>
      <c r="AA81" s="10"/>
      <c r="AB81" s="10"/>
      <c r="AC81"/>
      <c r="AD81"/>
      <c r="AE81"/>
      <c r="AF81"/>
      <c r="AG81" s="10"/>
    </row>
    <row r="82" spans="1:33" x14ac:dyDescent="0.25">
      <c r="A82"/>
      <c r="B82" s="10"/>
      <c r="C82"/>
      <c r="D82"/>
      <c r="E82" s="10"/>
      <c r="F82"/>
      <c r="G82"/>
      <c r="H82"/>
      <c r="I82"/>
      <c r="J82"/>
      <c r="K82"/>
      <c r="L82"/>
      <c r="M82"/>
      <c r="N82" s="10"/>
      <c r="O82"/>
      <c r="P82"/>
      <c r="Q82"/>
      <c r="R82"/>
      <c r="S82"/>
      <c r="T82"/>
      <c r="U82"/>
      <c r="V82"/>
      <c r="W82"/>
      <c r="X82"/>
      <c r="Y82"/>
      <c r="Z82"/>
      <c r="AA82" s="10"/>
      <c r="AB82" s="10"/>
      <c r="AC82"/>
      <c r="AD82"/>
      <c r="AE82"/>
      <c r="AF82"/>
      <c r="AG82" s="10"/>
    </row>
    <row r="83" spans="1:33" x14ac:dyDescent="0.25">
      <c r="A83"/>
      <c r="B83" s="10"/>
      <c r="C83"/>
      <c r="D83"/>
      <c r="E83" s="10"/>
      <c r="F83"/>
      <c r="G83"/>
      <c r="H83"/>
      <c r="I83"/>
      <c r="J83"/>
      <c r="K83"/>
      <c r="L83"/>
      <c r="M83"/>
      <c r="N83" s="10"/>
      <c r="O83"/>
      <c r="P83"/>
      <c r="Q83"/>
      <c r="R83"/>
      <c r="S83"/>
      <c r="T83"/>
      <c r="U83"/>
      <c r="V83"/>
      <c r="W83"/>
      <c r="X83"/>
      <c r="Y83"/>
      <c r="Z83"/>
      <c r="AA83" s="10"/>
      <c r="AB83" s="10"/>
      <c r="AC83"/>
      <c r="AD83"/>
      <c r="AE83"/>
      <c r="AF83"/>
      <c r="AG83" s="10"/>
    </row>
    <row r="84" spans="1:33" x14ac:dyDescent="0.25">
      <c r="A84"/>
      <c r="B84" s="10"/>
      <c r="C84"/>
      <c r="D84"/>
      <c r="E84" s="10"/>
      <c r="F84"/>
      <c r="G84"/>
      <c r="H84"/>
      <c r="I84"/>
      <c r="J84"/>
      <c r="K84"/>
      <c r="L84"/>
      <c r="M84"/>
      <c r="N84" s="10"/>
      <c r="O84"/>
      <c r="P84"/>
      <c r="Q84"/>
      <c r="R84"/>
      <c r="S84"/>
      <c r="T84"/>
      <c r="U84"/>
      <c r="V84"/>
      <c r="W84"/>
      <c r="X84"/>
      <c r="Y84"/>
      <c r="Z84"/>
      <c r="AA84" s="10"/>
      <c r="AB84" s="10"/>
      <c r="AC84"/>
      <c r="AD84"/>
      <c r="AE84"/>
      <c r="AF84"/>
      <c r="AG84" s="10"/>
    </row>
    <row r="85" spans="1:33" x14ac:dyDescent="0.25">
      <c r="A85"/>
      <c r="B85" s="10"/>
      <c r="C85"/>
      <c r="D85"/>
      <c r="E85" s="10"/>
      <c r="F85"/>
      <c r="G85"/>
      <c r="H85"/>
      <c r="I85"/>
      <c r="J85"/>
      <c r="K85"/>
      <c r="L85"/>
      <c r="M85"/>
      <c r="N85" s="10"/>
      <c r="O85"/>
      <c r="P85"/>
      <c r="Q85"/>
      <c r="R85"/>
      <c r="S85"/>
      <c r="T85"/>
      <c r="U85"/>
      <c r="V85"/>
      <c r="W85"/>
      <c r="X85"/>
      <c r="Y85"/>
      <c r="Z85"/>
      <c r="AA85" s="10"/>
      <c r="AB85" s="10"/>
      <c r="AC85"/>
      <c r="AD85"/>
      <c r="AE85"/>
      <c r="AF85"/>
      <c r="AG85" s="10"/>
    </row>
    <row r="86" spans="1:33" x14ac:dyDescent="0.25">
      <c r="A86"/>
      <c r="B86" s="10"/>
      <c r="C86"/>
      <c r="D86"/>
      <c r="E86" s="10"/>
      <c r="F86"/>
      <c r="G86"/>
      <c r="H86"/>
      <c r="I86"/>
      <c r="J86"/>
      <c r="K86"/>
      <c r="L86"/>
      <c r="M86"/>
      <c r="N86" s="10"/>
      <c r="O86"/>
      <c r="P86"/>
      <c r="Q86"/>
      <c r="R86"/>
      <c r="S86"/>
      <c r="T86"/>
      <c r="U86"/>
      <c r="V86"/>
      <c r="W86"/>
      <c r="X86"/>
      <c r="Y86"/>
      <c r="Z86"/>
      <c r="AA86" s="10"/>
      <c r="AB86" s="10"/>
      <c r="AC86"/>
      <c r="AD86"/>
      <c r="AE86"/>
      <c r="AF86"/>
      <c r="AG86" s="10"/>
    </row>
    <row r="87" spans="1:33" x14ac:dyDescent="0.25">
      <c r="A87"/>
      <c r="B87" s="10"/>
      <c r="C87"/>
      <c r="D87"/>
      <c r="E87" s="10"/>
      <c r="F87"/>
      <c r="G87"/>
      <c r="H87"/>
      <c r="I87"/>
      <c r="J87"/>
      <c r="K87"/>
      <c r="L87"/>
      <c r="M87"/>
      <c r="N87" s="10"/>
      <c r="O87"/>
      <c r="P87"/>
      <c r="Q87"/>
      <c r="R87"/>
      <c r="S87"/>
      <c r="T87"/>
      <c r="U87"/>
      <c r="V87"/>
      <c r="W87"/>
      <c r="X87"/>
      <c r="Y87"/>
      <c r="Z87"/>
      <c r="AA87" s="10"/>
      <c r="AB87" s="10"/>
      <c r="AC87"/>
      <c r="AD87"/>
      <c r="AE87"/>
      <c r="AF87"/>
      <c r="AG87" s="10"/>
    </row>
    <row r="88" spans="1:33" x14ac:dyDescent="0.25">
      <c r="A88"/>
      <c r="B88" s="10"/>
      <c r="C88"/>
      <c r="D88"/>
      <c r="E88" s="10"/>
      <c r="F88"/>
      <c r="G88"/>
      <c r="H88"/>
      <c r="I88"/>
      <c r="J88"/>
      <c r="K88"/>
      <c r="L88"/>
      <c r="M88"/>
      <c r="N88" s="10"/>
      <c r="O88"/>
      <c r="P88"/>
      <c r="Q88"/>
      <c r="R88"/>
      <c r="S88"/>
      <c r="T88"/>
      <c r="U88"/>
      <c r="V88"/>
      <c r="W88"/>
      <c r="X88"/>
      <c r="Y88"/>
      <c r="Z88"/>
      <c r="AA88" s="10"/>
      <c r="AB88" s="10"/>
      <c r="AC88"/>
      <c r="AD88"/>
      <c r="AE88"/>
      <c r="AF88"/>
      <c r="AG88" s="10"/>
    </row>
    <row r="89" spans="1:33" x14ac:dyDescent="0.25">
      <c r="A89"/>
      <c r="B89" s="10"/>
      <c r="C89"/>
      <c r="D89"/>
      <c r="E89" s="10"/>
      <c r="F89"/>
      <c r="G89"/>
      <c r="H89"/>
      <c r="I89"/>
      <c r="J89"/>
      <c r="K89"/>
      <c r="L89"/>
      <c r="M89"/>
      <c r="N89" s="10"/>
      <c r="O89"/>
      <c r="P89"/>
      <c r="Q89"/>
      <c r="R89"/>
      <c r="S89"/>
      <c r="T89"/>
      <c r="U89"/>
      <c r="V89"/>
      <c r="W89"/>
      <c r="X89"/>
      <c r="Y89"/>
      <c r="Z89"/>
      <c r="AA89" s="10"/>
      <c r="AB89" s="10"/>
      <c r="AC89"/>
      <c r="AD89"/>
      <c r="AE89"/>
      <c r="AF89"/>
      <c r="AG89" s="10"/>
    </row>
    <row r="90" spans="1:33" x14ac:dyDescent="0.25">
      <c r="A90"/>
      <c r="B90" s="10"/>
      <c r="C90"/>
      <c r="D90"/>
      <c r="E90" s="10"/>
      <c r="F90"/>
      <c r="G90"/>
      <c r="H90"/>
      <c r="I90"/>
      <c r="J90"/>
      <c r="K90"/>
      <c r="L90"/>
      <c r="M90"/>
      <c r="N90" s="10"/>
      <c r="O90"/>
      <c r="P90"/>
      <c r="Q90"/>
      <c r="R90"/>
      <c r="S90"/>
      <c r="T90"/>
      <c r="U90"/>
      <c r="V90"/>
      <c r="W90"/>
      <c r="X90"/>
      <c r="Y90"/>
      <c r="Z90"/>
      <c r="AA90" s="10"/>
      <c r="AB90" s="10"/>
      <c r="AC90"/>
      <c r="AD90"/>
      <c r="AE90"/>
      <c r="AF90"/>
      <c r="AG90" s="10"/>
    </row>
    <row r="91" spans="1:33" x14ac:dyDescent="0.25">
      <c r="A91"/>
      <c r="B91" s="10"/>
      <c r="C91"/>
      <c r="D91"/>
      <c r="E91" s="10"/>
      <c r="F91"/>
      <c r="G91"/>
      <c r="H91"/>
      <c r="I91"/>
      <c r="J91"/>
      <c r="K91"/>
      <c r="L91"/>
      <c r="M91"/>
      <c r="N91" s="10"/>
      <c r="O91"/>
      <c r="P91"/>
      <c r="Q91"/>
      <c r="R91"/>
      <c r="S91"/>
      <c r="T91"/>
      <c r="U91"/>
      <c r="V91"/>
      <c r="W91"/>
      <c r="X91"/>
      <c r="Y91"/>
      <c r="Z91"/>
      <c r="AA91" s="10"/>
      <c r="AB91" s="10"/>
      <c r="AC91"/>
      <c r="AD91"/>
      <c r="AE91"/>
      <c r="AF91"/>
      <c r="AG91" s="10"/>
    </row>
    <row r="92" spans="1:33" x14ac:dyDescent="0.25">
      <c r="A92"/>
      <c r="B92" s="10"/>
      <c r="C92"/>
      <c r="D92"/>
      <c r="E92" s="10"/>
      <c r="F92"/>
      <c r="G92"/>
      <c r="H92"/>
      <c r="I92"/>
      <c r="J92"/>
      <c r="K92"/>
      <c r="L92"/>
      <c r="M92"/>
      <c r="N92" s="10"/>
      <c r="O92"/>
      <c r="P92"/>
      <c r="Q92"/>
      <c r="R92"/>
      <c r="S92"/>
      <c r="T92"/>
      <c r="U92"/>
      <c r="V92"/>
      <c r="W92"/>
      <c r="X92"/>
      <c r="Y92"/>
      <c r="Z92"/>
      <c r="AA92" s="10"/>
      <c r="AB92" s="10"/>
      <c r="AC92"/>
      <c r="AD92"/>
      <c r="AE92"/>
      <c r="AF92"/>
      <c r="AG92" s="10"/>
    </row>
    <row r="93" spans="1:33" x14ac:dyDescent="0.25">
      <c r="A93"/>
      <c r="B93" s="10"/>
      <c r="C93"/>
      <c r="D93"/>
      <c r="E93" s="10"/>
      <c r="F93"/>
      <c r="G93"/>
      <c r="H93"/>
      <c r="I93"/>
      <c r="J93"/>
      <c r="K93"/>
      <c r="L93"/>
      <c r="M93"/>
      <c r="N93" s="10"/>
      <c r="O93"/>
      <c r="P93"/>
      <c r="Q93"/>
      <c r="R93"/>
      <c r="S93"/>
      <c r="T93"/>
      <c r="U93"/>
      <c r="V93"/>
      <c r="W93"/>
      <c r="X93"/>
      <c r="Y93"/>
      <c r="Z93"/>
      <c r="AA93" s="10"/>
      <c r="AB93" s="10"/>
      <c r="AC93"/>
      <c r="AD93"/>
      <c r="AE93"/>
      <c r="AF93"/>
      <c r="AG93" s="10"/>
    </row>
    <row r="94" spans="1:33" x14ac:dyDescent="0.25">
      <c r="A94"/>
      <c r="B94" s="10"/>
      <c r="C94"/>
      <c r="D94"/>
      <c r="E94" s="10"/>
      <c r="F94"/>
      <c r="G94"/>
      <c r="H94"/>
      <c r="I94"/>
      <c r="J94"/>
      <c r="K94"/>
      <c r="L94"/>
      <c r="M94"/>
      <c r="N94" s="10"/>
      <c r="O94"/>
      <c r="P94"/>
      <c r="Q94"/>
      <c r="R94"/>
      <c r="S94"/>
      <c r="T94"/>
      <c r="U94"/>
      <c r="V94"/>
      <c r="W94"/>
      <c r="X94"/>
      <c r="Y94"/>
      <c r="Z94"/>
      <c r="AA94" s="10"/>
      <c r="AB94" s="10"/>
      <c r="AC94"/>
      <c r="AD94"/>
      <c r="AE94"/>
      <c r="AF94"/>
      <c r="AG94" s="10"/>
    </row>
    <row r="95" spans="1:33" x14ac:dyDescent="0.25">
      <c r="A95"/>
      <c r="B95" s="10"/>
      <c r="C95"/>
      <c r="D95"/>
      <c r="E95" s="10"/>
      <c r="F95"/>
      <c r="G95"/>
      <c r="H95"/>
      <c r="I95"/>
      <c r="J95"/>
      <c r="K95"/>
      <c r="L95"/>
      <c r="M95"/>
      <c r="N95" s="10"/>
      <c r="O95"/>
      <c r="P95"/>
      <c r="Q95"/>
      <c r="R95"/>
      <c r="S95"/>
      <c r="T95"/>
      <c r="U95"/>
      <c r="V95"/>
      <c r="W95"/>
      <c r="X95"/>
      <c r="Y95"/>
      <c r="Z95"/>
      <c r="AA95" s="10"/>
      <c r="AB95" s="10"/>
      <c r="AC95"/>
      <c r="AD95"/>
      <c r="AE95"/>
      <c r="AF95"/>
      <c r="AG95" s="10"/>
    </row>
  </sheetData>
  <dataConsolidate/>
  <mergeCells count="3">
    <mergeCell ref="B2:X2"/>
    <mergeCell ref="AD2:AF2"/>
    <mergeCell ref="AG2:AH2"/>
  </mergeCells>
  <conditionalFormatting sqref="A3:A1048576 A1">
    <cfRule type="dataBar" priority="5">
      <dataBar>
        <cfvo type="min"/>
        <cfvo type="max"/>
        <color rgb="FFD6007B"/>
      </dataBar>
      <extLst>
        <ext xmlns:x14="http://schemas.microsoft.com/office/spreadsheetml/2009/9/main" uri="{B025F937-C7B1-47D3-B67F-A62EFF666E3E}">
          <x14:id>{4C463DC4-EA25-4957-8F9A-DCC2661B2443}</x14:id>
        </ext>
      </extLst>
    </cfRule>
    <cfRule type="colorScale" priority="6">
      <colorScale>
        <cfvo type="min"/>
        <cfvo type="percentile" val="50"/>
        <cfvo type="max"/>
        <color rgb="FF63BE7B"/>
        <color rgb="FFFFEB84"/>
        <color rgb="FFF8696B"/>
      </colorScale>
    </cfRule>
  </conditionalFormatting>
  <conditionalFormatting sqref="A158:A1048576">
    <cfRule type="colorScale" priority="150">
      <colorScale>
        <cfvo type="min"/>
        <cfvo type="percentile" val="50"/>
        <cfvo type="max"/>
        <color rgb="FF63BE7B"/>
        <color rgb="FFFFEB84"/>
        <color rgb="FFF8696B"/>
      </colorScale>
    </cfRule>
    <cfRule type="dataBar" priority="151">
      <dataBar>
        <cfvo type="min"/>
        <cfvo type="max"/>
        <color rgb="FFD6007B"/>
      </dataBar>
      <extLst>
        <ext xmlns:x14="http://schemas.microsoft.com/office/spreadsheetml/2009/9/main" uri="{B025F937-C7B1-47D3-B67F-A62EFF666E3E}">
          <x14:id>{11487741-601B-4556-BF01-5585F25FA8FD}</x14:id>
        </ext>
      </extLst>
    </cfRule>
  </conditionalFormatting>
  <conditionalFormatting sqref="A2:XFD2">
    <cfRule type="dataBar" priority="1">
      <dataBar>
        <cfvo type="min"/>
        <cfvo type="max"/>
        <color rgb="FFD6007B"/>
      </dataBar>
      <extLst>
        <ext xmlns:x14="http://schemas.microsoft.com/office/spreadsheetml/2009/9/main" uri="{B025F937-C7B1-47D3-B67F-A62EFF666E3E}">
          <x14:id>{1FF516B2-719E-4D40-A224-18022FA8BD4A}</x14:id>
        </ext>
      </extLst>
    </cfRule>
  </conditionalFormatting>
  <conditionalFormatting sqref="B1014:XFD1048576 AH3:XFD3 BJ82:XFD1013 RN4:XFD81">
    <cfRule type="dataBar" priority="4">
      <dataBar>
        <cfvo type="min"/>
        <cfvo type="max"/>
        <color rgb="FFD6007B"/>
      </dataBar>
      <extLst>
        <ext xmlns:x14="http://schemas.microsoft.com/office/spreadsheetml/2009/9/main" uri="{B025F937-C7B1-47D3-B67F-A62EFF666E3E}">
          <x14:id>{87E5DDA4-9F5D-4DF8-BEA2-75705E5C43A2}</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4C463DC4-EA25-4957-8F9A-DCC2661B2443}">
            <x14:dataBar minLength="0" maxLength="100" border="1" negativeBarBorderColorSameAsPositive="0">
              <x14:cfvo type="autoMin"/>
              <x14:cfvo type="autoMax"/>
              <x14:borderColor rgb="FFD6007B"/>
              <x14:negativeFillColor rgb="FFFF0000"/>
              <x14:negativeBorderColor rgb="FFFF0000"/>
              <x14:axisColor rgb="FF000000"/>
            </x14:dataBar>
          </x14:cfRule>
          <xm:sqref>A3:A1048576 A1</xm:sqref>
        </x14:conditionalFormatting>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1FF516B2-719E-4D40-A224-18022FA8BD4A}">
            <x14:dataBar minLength="0" maxLength="100" border="1" negativeBarBorderColorSameAsPositive="0">
              <x14:cfvo type="autoMin"/>
              <x14:cfvo type="autoMax"/>
              <x14:borderColor rgb="FFD6007B"/>
              <x14:negativeFillColor rgb="FFFF0000"/>
              <x14:negativeBorderColor rgb="FFFF0000"/>
              <x14:axisColor rgb="FF000000"/>
            </x14:dataBar>
          </x14:cfRule>
          <xm:sqref>A2:XFD2</xm:sqref>
        </x14:conditionalFormatting>
        <x14:conditionalFormatting xmlns:xm="http://schemas.microsoft.com/office/excel/2006/main">
          <x14:cfRule type="dataBar" id="{87E5DDA4-9F5D-4DF8-BEA2-75705E5C43A2}">
            <x14:dataBar minLength="0" maxLength="100" border="1" negativeBarBorderColorSameAsPositive="0">
              <x14:cfvo type="autoMin"/>
              <x14:cfvo type="autoMax"/>
              <x14:borderColor rgb="FFD6007B"/>
              <x14:negativeFillColor rgb="FFFF0000"/>
              <x14:negativeBorderColor rgb="FFFF0000"/>
              <x14:axisColor rgb="FF000000"/>
            </x14:dataBar>
          </x14:cfRule>
          <xm:sqref>B1014:XFD1048576 AH3:XFD3 BJ82:XFD1013 RN4:XFD81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H98"/>
  <sheetViews>
    <sheetView topLeftCell="A74" workbookViewId="0">
      <selection activeCell="F98" sqref="F98"/>
    </sheetView>
  </sheetViews>
  <sheetFormatPr defaultColWidth="18.42578125" defaultRowHeight="28.5" customHeight="1" x14ac:dyDescent="0.25"/>
  <cols>
    <col min="3" max="3" width="45.7109375" style="1" customWidth="1"/>
    <col min="5" max="5" width="18.42578125" style="5"/>
    <col min="7" max="7" width="72.85546875" style="1" customWidth="1"/>
    <col min="8" max="8" width="63" customWidth="1"/>
  </cols>
  <sheetData>
    <row r="1" spans="1:8" ht="28.5" customHeight="1" thickBot="1" x14ac:dyDescent="0.3">
      <c r="A1" s="1" t="s">
        <v>0</v>
      </c>
      <c r="B1" s="1" t="s">
        <v>1</v>
      </c>
      <c r="C1" s="3" t="s">
        <v>2</v>
      </c>
      <c r="D1" s="1" t="s">
        <v>3</v>
      </c>
      <c r="E1" s="5" t="s">
        <v>6</v>
      </c>
      <c r="F1" t="s">
        <v>16</v>
      </c>
      <c r="G1" s="1" t="s">
        <v>4</v>
      </c>
      <c r="H1" s="32" t="s">
        <v>57</v>
      </c>
    </row>
    <row r="2" spans="1:8" ht="28.5" customHeight="1" x14ac:dyDescent="0.25">
      <c r="A2" s="1" t="s">
        <v>59</v>
      </c>
      <c r="B2" s="1" t="s">
        <v>59</v>
      </c>
      <c r="C2" s="2" t="s">
        <v>60</v>
      </c>
      <c r="D2" s="1"/>
      <c r="E2" s="5">
        <v>1</v>
      </c>
      <c r="F2" s="1" t="s">
        <v>58</v>
      </c>
      <c r="H2">
        <f t="shared" ref="H2:H3" si="0">I2</f>
        <v>0</v>
      </c>
    </row>
    <row r="3" spans="1:8" ht="28.5" customHeight="1" x14ac:dyDescent="0.25">
      <c r="A3" s="1" t="s">
        <v>156</v>
      </c>
      <c r="B3" s="1" t="s">
        <v>156</v>
      </c>
      <c r="C3" s="2" t="s">
        <v>158</v>
      </c>
      <c r="D3" s="1"/>
      <c r="E3" s="5">
        <v>1</v>
      </c>
      <c r="F3" s="1" t="s">
        <v>58</v>
      </c>
      <c r="H3" s="33">
        <f t="shared" si="0"/>
        <v>0</v>
      </c>
    </row>
    <row r="4" spans="1:8" ht="28.5" customHeight="1" x14ac:dyDescent="0.25">
      <c r="A4" s="1" t="s">
        <v>156</v>
      </c>
      <c r="B4" s="1" t="s">
        <v>61</v>
      </c>
      <c r="C4" s="2" t="s">
        <v>63</v>
      </c>
      <c r="D4" s="1" t="s">
        <v>17</v>
      </c>
      <c r="E4" s="5">
        <v>1</v>
      </c>
      <c r="F4" s="1" t="s">
        <v>64</v>
      </c>
    </row>
    <row r="5" spans="1:8" ht="28.5" customHeight="1" x14ac:dyDescent="0.25">
      <c r="A5" s="1" t="s">
        <v>156</v>
      </c>
      <c r="B5" s="1" t="s">
        <v>65</v>
      </c>
      <c r="C5" s="2" t="s">
        <v>78</v>
      </c>
      <c r="D5" s="1"/>
      <c r="E5" s="5">
        <v>1</v>
      </c>
      <c r="F5" s="1" t="s">
        <v>58</v>
      </c>
    </row>
    <row r="6" spans="1:8" ht="28.5" customHeight="1" x14ac:dyDescent="0.25">
      <c r="A6" s="1" t="s">
        <v>156</v>
      </c>
      <c r="B6" s="1" t="s">
        <v>67</v>
      </c>
      <c r="C6" s="2" t="s">
        <v>69</v>
      </c>
      <c r="D6" s="1" t="s">
        <v>68</v>
      </c>
      <c r="E6" s="5">
        <v>1</v>
      </c>
      <c r="F6" s="1" t="s">
        <v>66</v>
      </c>
    </row>
    <row r="7" spans="1:8" ht="28.5" customHeight="1" x14ac:dyDescent="0.25">
      <c r="A7" s="1" t="s">
        <v>156</v>
      </c>
      <c r="B7" s="1" t="s">
        <v>67</v>
      </c>
      <c r="C7" s="2" t="s">
        <v>71</v>
      </c>
      <c r="D7" s="1" t="s">
        <v>70</v>
      </c>
      <c r="E7" s="5">
        <v>1</v>
      </c>
      <c r="F7" s="1" t="s">
        <v>66</v>
      </c>
    </row>
    <row r="8" spans="1:8" ht="28.5" customHeight="1" x14ac:dyDescent="0.25">
      <c r="A8" s="1" t="s">
        <v>156</v>
      </c>
      <c r="B8" s="1" t="s">
        <v>67</v>
      </c>
      <c r="C8" s="2" t="s">
        <v>73</v>
      </c>
      <c r="D8" s="1" t="s">
        <v>72</v>
      </c>
      <c r="E8" s="5">
        <v>1</v>
      </c>
      <c r="F8" s="1" t="s">
        <v>66</v>
      </c>
    </row>
    <row r="9" spans="1:8" ht="28.5" customHeight="1" x14ac:dyDescent="0.25">
      <c r="A9" s="1" t="s">
        <v>156</v>
      </c>
      <c r="B9" s="1" t="s">
        <v>67</v>
      </c>
      <c r="C9" s="2" t="s">
        <v>75</v>
      </c>
      <c r="D9" s="1" t="s">
        <v>74</v>
      </c>
      <c r="E9" s="5">
        <v>1</v>
      </c>
      <c r="F9" s="1" t="s">
        <v>66</v>
      </c>
    </row>
    <row r="10" spans="1:8" ht="28.5" customHeight="1" x14ac:dyDescent="0.25">
      <c r="A10" s="1" t="s">
        <v>156</v>
      </c>
      <c r="B10" s="1" t="s">
        <v>112</v>
      </c>
      <c r="C10" s="2" t="s">
        <v>92</v>
      </c>
      <c r="D10" s="1" t="s">
        <v>76</v>
      </c>
      <c r="E10" s="5">
        <v>1.03</v>
      </c>
      <c r="F10" s="1" t="s">
        <v>64</v>
      </c>
    </row>
    <row r="11" spans="1:8" ht="28.5" customHeight="1" x14ac:dyDescent="0.25">
      <c r="A11" s="1" t="s">
        <v>156</v>
      </c>
      <c r="B11" s="1" t="s">
        <v>65</v>
      </c>
      <c r="C11" s="2" t="s">
        <v>77</v>
      </c>
      <c r="D11" s="1" t="s">
        <v>67</v>
      </c>
      <c r="E11" s="5">
        <v>1.01</v>
      </c>
      <c r="F11" s="1" t="s">
        <v>64</v>
      </c>
    </row>
    <row r="12" spans="1:8" ht="28.5" customHeight="1" x14ac:dyDescent="0.25">
      <c r="A12" s="1" t="s">
        <v>156</v>
      </c>
      <c r="B12" s="1" t="s">
        <v>65</v>
      </c>
      <c r="C12" s="2" t="s">
        <v>80</v>
      </c>
      <c r="D12" s="1" t="s">
        <v>79</v>
      </c>
      <c r="E12" s="5">
        <v>1</v>
      </c>
      <c r="F12" s="1" t="s">
        <v>64</v>
      </c>
    </row>
    <row r="13" spans="1:8" ht="28.5" customHeight="1" x14ac:dyDescent="0.25">
      <c r="A13" s="1" t="s">
        <v>156</v>
      </c>
      <c r="B13" s="1" t="s">
        <v>81</v>
      </c>
      <c r="C13" s="2" t="s">
        <v>82</v>
      </c>
      <c r="D13" s="1"/>
      <c r="E13" s="5">
        <v>1</v>
      </c>
      <c r="F13" s="1" t="s">
        <v>58</v>
      </c>
    </row>
    <row r="14" spans="1:8" ht="28.5" customHeight="1" x14ac:dyDescent="0.25">
      <c r="A14" s="1" t="s">
        <v>156</v>
      </c>
      <c r="B14" s="1" t="s">
        <v>65</v>
      </c>
      <c r="C14" s="2" t="s">
        <v>84</v>
      </c>
      <c r="D14" s="1" t="s">
        <v>83</v>
      </c>
      <c r="E14" s="5">
        <v>1</v>
      </c>
      <c r="F14" s="1" t="s">
        <v>64</v>
      </c>
    </row>
    <row r="15" spans="1:8" ht="28.5" customHeight="1" x14ac:dyDescent="0.25">
      <c r="A15" s="1" t="s">
        <v>156</v>
      </c>
      <c r="B15" s="1" t="s">
        <v>62</v>
      </c>
      <c r="C15" s="2" t="s">
        <v>85</v>
      </c>
      <c r="D15" s="1"/>
      <c r="E15" s="5">
        <v>1.01</v>
      </c>
      <c r="F15" s="1" t="s">
        <v>58</v>
      </c>
    </row>
    <row r="16" spans="1:8" ht="28.5" customHeight="1" x14ac:dyDescent="0.25">
      <c r="A16" s="1" t="s">
        <v>156</v>
      </c>
      <c r="B16" s="1" t="s">
        <v>81</v>
      </c>
      <c r="C16" s="2" t="s">
        <v>87</v>
      </c>
      <c r="D16" s="1" t="s">
        <v>86</v>
      </c>
      <c r="E16" s="5">
        <v>1</v>
      </c>
      <c r="F16" s="1" t="s">
        <v>66</v>
      </c>
    </row>
    <row r="17" spans="1:7" ht="28.5" customHeight="1" x14ac:dyDescent="0.25">
      <c r="A17" s="1" t="s">
        <v>156</v>
      </c>
      <c r="B17" s="1" t="s">
        <v>86</v>
      </c>
      <c r="C17" s="2" t="s">
        <v>88</v>
      </c>
      <c r="D17" s="1"/>
      <c r="E17" s="5">
        <v>1</v>
      </c>
      <c r="F17" s="1" t="s">
        <v>58</v>
      </c>
    </row>
    <row r="18" spans="1:7" ht="28.5" customHeight="1" x14ac:dyDescent="0.25">
      <c r="A18" s="1" t="s">
        <v>156</v>
      </c>
      <c r="B18" s="1" t="s">
        <v>86</v>
      </c>
      <c r="C18" s="2" t="s">
        <v>90</v>
      </c>
      <c r="D18" s="1" t="s">
        <v>89</v>
      </c>
      <c r="E18" s="5">
        <v>1</v>
      </c>
      <c r="F18" s="1" t="s">
        <v>66</v>
      </c>
    </row>
    <row r="19" spans="1:7" ht="28.5" customHeight="1" x14ac:dyDescent="0.25">
      <c r="A19" s="1" t="s">
        <v>156</v>
      </c>
      <c r="B19" s="1" t="s">
        <v>89</v>
      </c>
      <c r="C19" s="2" t="s">
        <v>91</v>
      </c>
      <c r="D19" s="1"/>
      <c r="E19" s="5">
        <v>1</v>
      </c>
      <c r="F19" s="1" t="s">
        <v>58</v>
      </c>
    </row>
    <row r="20" spans="1:7" ht="28.5" customHeight="1" x14ac:dyDescent="0.25">
      <c r="A20" s="1" t="s">
        <v>156</v>
      </c>
      <c r="B20" s="1" t="s">
        <v>95</v>
      </c>
      <c r="C20" s="2" t="s">
        <v>96</v>
      </c>
      <c r="D20" s="1"/>
      <c r="E20" s="5">
        <v>1</v>
      </c>
      <c r="F20" s="1" t="s">
        <v>97</v>
      </c>
      <c r="G20" s="34" t="s">
        <v>94</v>
      </c>
    </row>
    <row r="21" spans="1:7" ht="28.5" customHeight="1" x14ac:dyDescent="0.25">
      <c r="A21" s="1" t="s">
        <v>156</v>
      </c>
      <c r="B21" s="1" t="s">
        <v>86</v>
      </c>
      <c r="C21" s="2" t="s">
        <v>102</v>
      </c>
      <c r="D21" s="1" t="s">
        <v>98</v>
      </c>
      <c r="E21" s="5">
        <v>1.04</v>
      </c>
      <c r="F21" s="1" t="s">
        <v>99</v>
      </c>
    </row>
    <row r="22" spans="1:7" ht="28.5" customHeight="1" x14ac:dyDescent="0.25">
      <c r="A22" s="1" t="s">
        <v>156</v>
      </c>
      <c r="B22" s="1" t="s">
        <v>100</v>
      </c>
      <c r="C22" s="2" t="s">
        <v>101</v>
      </c>
      <c r="D22" s="1"/>
      <c r="E22" s="5">
        <v>1</v>
      </c>
      <c r="F22" s="1" t="s">
        <v>58</v>
      </c>
    </row>
    <row r="23" spans="1:7" ht="28.5" customHeight="1" x14ac:dyDescent="0.25">
      <c r="A23" s="1" t="s">
        <v>156</v>
      </c>
      <c r="B23" s="1" t="s">
        <v>103</v>
      </c>
      <c r="C23" s="2" t="s">
        <v>105</v>
      </c>
      <c r="D23" s="1" t="s">
        <v>104</v>
      </c>
      <c r="E23" s="5">
        <v>1</v>
      </c>
      <c r="F23" s="1" t="s">
        <v>58</v>
      </c>
    </row>
    <row r="24" spans="1:7" ht="28.5" customHeight="1" x14ac:dyDescent="0.25">
      <c r="A24" s="1" t="s">
        <v>156</v>
      </c>
      <c r="B24" s="1" t="s">
        <v>103</v>
      </c>
      <c r="C24" s="2" t="s">
        <v>106</v>
      </c>
      <c r="D24" s="1"/>
      <c r="E24" s="5">
        <v>1</v>
      </c>
      <c r="F24" s="1" t="s">
        <v>107</v>
      </c>
    </row>
    <row r="25" spans="1:7" ht="28.5" customHeight="1" x14ac:dyDescent="0.25">
      <c r="A25" s="1" t="s">
        <v>156</v>
      </c>
      <c r="B25" s="1" t="s">
        <v>103</v>
      </c>
      <c r="C25" s="2" t="s">
        <v>109</v>
      </c>
      <c r="D25" s="1" t="s">
        <v>108</v>
      </c>
      <c r="E25" s="5">
        <v>1.08</v>
      </c>
      <c r="F25" s="1" t="s">
        <v>107</v>
      </c>
    </row>
    <row r="26" spans="1:7" ht="28.5" customHeight="1" x14ac:dyDescent="0.25">
      <c r="A26" s="1" t="s">
        <v>156</v>
      </c>
      <c r="B26" s="1" t="s">
        <v>112</v>
      </c>
      <c r="C26" s="2" t="s">
        <v>111</v>
      </c>
      <c r="D26" s="1" t="s">
        <v>110</v>
      </c>
      <c r="E26" s="5">
        <v>1.08</v>
      </c>
      <c r="F26" s="1" t="s">
        <v>107</v>
      </c>
    </row>
    <row r="27" spans="1:7" ht="28.5" customHeight="1" x14ac:dyDescent="0.25">
      <c r="A27" s="1" t="s">
        <v>156</v>
      </c>
      <c r="B27" s="1" t="s">
        <v>103</v>
      </c>
      <c r="C27" s="2" t="s">
        <v>113</v>
      </c>
      <c r="D27" s="1"/>
      <c r="E27" s="5">
        <v>1.1000000000000001</v>
      </c>
      <c r="F27" s="1" t="s">
        <v>107</v>
      </c>
    </row>
    <row r="28" spans="1:7" ht="28.5" customHeight="1" x14ac:dyDescent="0.25">
      <c r="A28" s="1" t="s">
        <v>156</v>
      </c>
      <c r="B28" s="1" t="s">
        <v>116</v>
      </c>
      <c r="C28" s="2" t="s">
        <v>146</v>
      </c>
      <c r="D28" s="1"/>
      <c r="E28" s="5">
        <v>0.01</v>
      </c>
      <c r="F28" s="1" t="s">
        <v>114</v>
      </c>
      <c r="G28" s="35" t="s">
        <v>115</v>
      </c>
    </row>
    <row r="29" spans="1:7" ht="28.5" customHeight="1" x14ac:dyDescent="0.25">
      <c r="A29" s="1" t="s">
        <v>156</v>
      </c>
      <c r="B29" s="1" t="s">
        <v>65</v>
      </c>
      <c r="C29" s="2" t="s">
        <v>132</v>
      </c>
      <c r="D29" s="1"/>
      <c r="E29" s="5">
        <v>1.01</v>
      </c>
      <c r="F29" s="1" t="s">
        <v>64</v>
      </c>
    </row>
    <row r="30" spans="1:7" ht="28.5" customHeight="1" x14ac:dyDescent="0.25">
      <c r="A30" s="1" t="s">
        <v>156</v>
      </c>
      <c r="B30" s="1" t="s">
        <v>81</v>
      </c>
      <c r="C30" s="2" t="s">
        <v>117</v>
      </c>
      <c r="D30" s="1" t="s">
        <v>112</v>
      </c>
      <c r="E30" s="5">
        <v>0.09</v>
      </c>
      <c r="F30" s="1" t="s">
        <v>99</v>
      </c>
    </row>
    <row r="31" spans="1:7" ht="28.5" customHeight="1" x14ac:dyDescent="0.25">
      <c r="A31" s="1" t="s">
        <v>156</v>
      </c>
      <c r="B31" s="1" t="s">
        <v>65</v>
      </c>
      <c r="C31" s="2" t="s">
        <v>118</v>
      </c>
      <c r="D31" s="1" t="s">
        <v>81</v>
      </c>
      <c r="E31" s="5">
        <v>1.1000000000000001</v>
      </c>
      <c r="F31" s="1" t="s">
        <v>64</v>
      </c>
    </row>
    <row r="32" spans="1:7" ht="28.5" customHeight="1" x14ac:dyDescent="0.25">
      <c r="A32" s="1" t="s">
        <v>156</v>
      </c>
      <c r="B32" s="1" t="s">
        <v>112</v>
      </c>
      <c r="C32" s="2" t="s">
        <v>120</v>
      </c>
      <c r="D32" s="1" t="s">
        <v>119</v>
      </c>
      <c r="E32" s="5">
        <v>1.08</v>
      </c>
      <c r="F32" s="1" t="s">
        <v>121</v>
      </c>
    </row>
    <row r="33" spans="1:8" ht="28.5" customHeight="1" x14ac:dyDescent="0.25">
      <c r="A33" s="1" t="s">
        <v>156</v>
      </c>
      <c r="B33" s="1" t="s">
        <v>116</v>
      </c>
      <c r="C33" s="2" t="s">
        <v>128</v>
      </c>
      <c r="D33" s="1" t="s">
        <v>112</v>
      </c>
      <c r="E33" s="5">
        <v>0.01</v>
      </c>
      <c r="F33" s="1" t="s">
        <v>99</v>
      </c>
      <c r="H33" t="s">
        <v>122</v>
      </c>
    </row>
    <row r="34" spans="1:8" ht="28.5" customHeight="1" x14ac:dyDescent="0.25">
      <c r="A34" s="1" t="s">
        <v>156</v>
      </c>
      <c r="B34" s="1" t="s">
        <v>116</v>
      </c>
      <c r="C34" s="2" t="s">
        <v>129</v>
      </c>
      <c r="D34" s="1"/>
      <c r="E34" s="5">
        <v>0.02</v>
      </c>
      <c r="F34" s="1" t="s">
        <v>123</v>
      </c>
      <c r="G34" s="3" t="s">
        <v>124</v>
      </c>
    </row>
    <row r="35" spans="1:8" ht="28.5" customHeight="1" x14ac:dyDescent="0.25">
      <c r="A35" s="1" t="s">
        <v>156</v>
      </c>
      <c r="B35" s="1" t="s">
        <v>112</v>
      </c>
      <c r="C35" s="2" t="s">
        <v>125</v>
      </c>
      <c r="D35" s="1"/>
      <c r="E35" s="5">
        <v>0.9</v>
      </c>
      <c r="F35" s="1" t="s">
        <v>107</v>
      </c>
    </row>
    <row r="36" spans="1:8" ht="28.5" customHeight="1" x14ac:dyDescent="0.25">
      <c r="A36" s="1" t="s">
        <v>156</v>
      </c>
      <c r="B36" s="1" t="s">
        <v>116</v>
      </c>
      <c r="C36" s="2" t="s">
        <v>126</v>
      </c>
      <c r="D36" s="1"/>
      <c r="E36" s="5">
        <v>0.03</v>
      </c>
      <c r="F36" s="1" t="s">
        <v>107</v>
      </c>
    </row>
    <row r="37" spans="1:8" ht="28.5" customHeight="1" x14ac:dyDescent="0.25">
      <c r="A37" s="1" t="s">
        <v>156</v>
      </c>
      <c r="B37" s="1" t="s">
        <v>116</v>
      </c>
      <c r="C37" s="2" t="s">
        <v>150</v>
      </c>
      <c r="D37" s="1" t="s">
        <v>65</v>
      </c>
      <c r="E37" s="5">
        <v>1.08</v>
      </c>
      <c r="F37" s="1" t="s">
        <v>99</v>
      </c>
      <c r="G37" s="3" t="s">
        <v>127</v>
      </c>
    </row>
    <row r="38" spans="1:8" ht="28.5" customHeight="1" x14ac:dyDescent="0.25">
      <c r="A38" s="1" t="s">
        <v>156</v>
      </c>
      <c r="B38" s="1" t="s">
        <v>112</v>
      </c>
      <c r="C38" s="2" t="s">
        <v>130</v>
      </c>
      <c r="D38" s="1" t="s">
        <v>103</v>
      </c>
      <c r="E38" s="5">
        <v>1.0900000000000001</v>
      </c>
      <c r="F38" s="1" t="s">
        <v>107</v>
      </c>
    </row>
    <row r="39" spans="1:8" ht="28.5" customHeight="1" x14ac:dyDescent="0.25">
      <c r="A39" s="1" t="s">
        <v>156</v>
      </c>
      <c r="B39" s="1" t="s">
        <v>133</v>
      </c>
      <c r="C39" s="2" t="s">
        <v>135</v>
      </c>
      <c r="D39" s="1"/>
      <c r="E39" s="5">
        <v>1.02</v>
      </c>
      <c r="F39" s="1" t="s">
        <v>58</v>
      </c>
    </row>
    <row r="40" spans="1:8" ht="28.5" customHeight="1" x14ac:dyDescent="0.25">
      <c r="A40" s="1" t="s">
        <v>156</v>
      </c>
      <c r="B40" s="1" t="s">
        <v>65</v>
      </c>
      <c r="C40" s="2" t="s">
        <v>134</v>
      </c>
      <c r="D40" s="1" t="s">
        <v>133</v>
      </c>
      <c r="E40" s="5">
        <v>0.9</v>
      </c>
      <c r="F40" s="1" t="s">
        <v>66</v>
      </c>
      <c r="H40" t="s">
        <v>131</v>
      </c>
    </row>
    <row r="41" spans="1:8" ht="28.5" customHeight="1" x14ac:dyDescent="0.25">
      <c r="A41" s="1" t="s">
        <v>156</v>
      </c>
      <c r="B41" s="1" t="s">
        <v>81</v>
      </c>
      <c r="C41" s="2" t="s">
        <v>137</v>
      </c>
      <c r="D41" s="1" t="s">
        <v>136</v>
      </c>
      <c r="E41" s="5">
        <v>0.65</v>
      </c>
      <c r="F41" s="1" t="s">
        <v>66</v>
      </c>
    </row>
    <row r="42" spans="1:8" ht="28.5" customHeight="1" x14ac:dyDescent="0.25">
      <c r="A42" s="1" t="s">
        <v>156</v>
      </c>
      <c r="B42" s="1" t="s">
        <v>139</v>
      </c>
      <c r="C42" s="2" t="s">
        <v>138</v>
      </c>
      <c r="D42" s="1"/>
      <c r="E42" s="5">
        <v>1.01</v>
      </c>
      <c r="F42" s="1" t="s">
        <v>99</v>
      </c>
    </row>
    <row r="43" spans="1:8" ht="28.5" customHeight="1" x14ac:dyDescent="0.25">
      <c r="A43" s="1" t="s">
        <v>156</v>
      </c>
      <c r="B43" s="1" t="s">
        <v>139</v>
      </c>
      <c r="C43" s="2" t="s">
        <v>140</v>
      </c>
      <c r="D43" s="1"/>
      <c r="E43" s="5">
        <v>0.95</v>
      </c>
      <c r="F43" s="1" t="s">
        <v>58</v>
      </c>
    </row>
    <row r="44" spans="1:8" ht="28.5" customHeight="1" x14ac:dyDescent="0.25">
      <c r="A44" s="1" t="s">
        <v>156</v>
      </c>
      <c r="B44" s="1" t="s">
        <v>139</v>
      </c>
      <c r="C44" s="2" t="s">
        <v>141</v>
      </c>
      <c r="D44" s="1"/>
      <c r="E44" s="5">
        <v>0.6</v>
      </c>
      <c r="F44" s="1" t="s">
        <v>66</v>
      </c>
    </row>
    <row r="45" spans="1:8" ht="28.5" customHeight="1" x14ac:dyDescent="0.25">
      <c r="A45" s="1" t="s">
        <v>156</v>
      </c>
      <c r="B45" s="1" t="s">
        <v>142</v>
      </c>
      <c r="C45" s="2" t="s">
        <v>143</v>
      </c>
      <c r="D45" s="1"/>
      <c r="E45" s="5">
        <v>0.95</v>
      </c>
      <c r="F45" s="1" t="s">
        <v>58</v>
      </c>
    </row>
    <row r="46" spans="1:8" ht="28.5" customHeight="1" x14ac:dyDescent="0.25">
      <c r="A46" s="1" t="s">
        <v>156</v>
      </c>
      <c r="B46" s="1" t="s">
        <v>142</v>
      </c>
      <c r="C46" s="2" t="s">
        <v>144</v>
      </c>
      <c r="D46" s="1"/>
      <c r="E46" s="5">
        <v>0.6</v>
      </c>
      <c r="F46" s="1" t="s">
        <v>66</v>
      </c>
    </row>
    <row r="47" spans="1:8" ht="28.5" customHeight="1" x14ac:dyDescent="0.25">
      <c r="A47" s="1" t="s">
        <v>156</v>
      </c>
      <c r="B47" s="1" t="s">
        <v>156</v>
      </c>
      <c r="C47" s="2" t="s">
        <v>159</v>
      </c>
      <c r="D47" s="1"/>
      <c r="E47" s="5">
        <v>0.3</v>
      </c>
      <c r="F47" s="1" t="s">
        <v>114</v>
      </c>
      <c r="G47" s="3" t="s">
        <v>145</v>
      </c>
    </row>
    <row r="48" spans="1:8" ht="28.5" customHeight="1" x14ac:dyDescent="0.25">
      <c r="A48" s="1" t="s">
        <v>156</v>
      </c>
      <c r="B48" s="1" t="s">
        <v>156</v>
      </c>
      <c r="C48" s="2" t="s">
        <v>148</v>
      </c>
      <c r="D48" s="1"/>
      <c r="E48" s="5">
        <v>1.08</v>
      </c>
      <c r="F48" s="1" t="s">
        <v>123</v>
      </c>
      <c r="G48" s="1" t="s">
        <v>147</v>
      </c>
    </row>
    <row r="49" spans="1:6" ht="28.5" customHeight="1" x14ac:dyDescent="0.25">
      <c r="A49" s="1" t="s">
        <v>156</v>
      </c>
      <c r="B49" s="1" t="s">
        <v>81</v>
      </c>
      <c r="C49" s="2" t="s">
        <v>182</v>
      </c>
      <c r="D49" s="1" t="s">
        <v>149</v>
      </c>
      <c r="E49" s="5">
        <v>0.5</v>
      </c>
      <c r="F49" s="1" t="s">
        <v>99</v>
      </c>
    </row>
    <row r="50" spans="1:6" ht="28.5" customHeight="1" x14ac:dyDescent="0.25">
      <c r="A50" s="1" t="s">
        <v>156</v>
      </c>
      <c r="B50" s="1" t="s">
        <v>116</v>
      </c>
      <c r="C50" s="2" t="s">
        <v>151</v>
      </c>
      <c r="D50" s="1" t="s">
        <v>27</v>
      </c>
      <c r="E50" s="5">
        <v>0.85</v>
      </c>
      <c r="F50" s="1" t="s">
        <v>99</v>
      </c>
    </row>
    <row r="51" spans="1:6" ht="28.5" customHeight="1" x14ac:dyDescent="0.25">
      <c r="A51" s="1" t="s">
        <v>156</v>
      </c>
      <c r="B51" s="1" t="s">
        <v>89</v>
      </c>
      <c r="C51" s="2" t="s">
        <v>153</v>
      </c>
      <c r="D51" s="1" t="s">
        <v>152</v>
      </c>
      <c r="E51" s="5">
        <v>1.0900000000000001</v>
      </c>
      <c r="F51" s="1" t="s">
        <v>99</v>
      </c>
    </row>
    <row r="52" spans="1:6" ht="28.5" customHeight="1" x14ac:dyDescent="0.25">
      <c r="A52" s="1" t="s">
        <v>156</v>
      </c>
      <c r="B52" s="1" t="s">
        <v>133</v>
      </c>
      <c r="C52" s="2" t="s">
        <v>154</v>
      </c>
      <c r="D52" s="1" t="s">
        <v>89</v>
      </c>
      <c r="E52" s="5">
        <v>1</v>
      </c>
      <c r="F52" s="1" t="s">
        <v>66</v>
      </c>
    </row>
    <row r="53" spans="1:6" ht="28.5" customHeight="1" x14ac:dyDescent="0.25">
      <c r="A53" s="1" t="s">
        <v>156</v>
      </c>
      <c r="B53" s="1" t="s">
        <v>139</v>
      </c>
      <c r="C53" s="2" t="s">
        <v>155</v>
      </c>
      <c r="D53" s="1"/>
      <c r="E53" s="5">
        <v>1.1000000000000001</v>
      </c>
      <c r="F53" s="1" t="s">
        <v>64</v>
      </c>
    </row>
    <row r="54" spans="1:6" ht="28.5" customHeight="1" x14ac:dyDescent="0.25">
      <c r="A54" s="1" t="s">
        <v>156</v>
      </c>
      <c r="B54" s="1" t="s">
        <v>142</v>
      </c>
      <c r="C54" s="2" t="s">
        <v>155</v>
      </c>
      <c r="D54" s="1"/>
      <c r="E54" s="5">
        <v>1.1000000000000001</v>
      </c>
      <c r="F54" s="1" t="s">
        <v>64</v>
      </c>
    </row>
    <row r="55" spans="1:6" ht="28.5" customHeight="1" x14ac:dyDescent="0.25">
      <c r="A55" s="1" t="s">
        <v>161</v>
      </c>
      <c r="B55" s="1" t="s">
        <v>161</v>
      </c>
      <c r="C55" s="2" t="s">
        <v>160</v>
      </c>
      <c r="D55" s="1"/>
      <c r="E55" s="5">
        <v>1</v>
      </c>
      <c r="F55" s="1" t="s">
        <v>58</v>
      </c>
    </row>
    <row r="56" spans="1:6" ht="28.5" customHeight="1" x14ac:dyDescent="0.25">
      <c r="A56" s="1" t="s">
        <v>161</v>
      </c>
      <c r="B56" s="1" t="s">
        <v>162</v>
      </c>
      <c r="C56" s="2" t="s">
        <v>163</v>
      </c>
      <c r="D56" s="1"/>
      <c r="E56" s="5">
        <v>1</v>
      </c>
      <c r="F56" s="1" t="s">
        <v>58</v>
      </c>
    </row>
    <row r="57" spans="1:6" ht="28.5" customHeight="1" x14ac:dyDescent="0.25">
      <c r="A57" s="1" t="s">
        <v>161</v>
      </c>
      <c r="B57" s="1" t="s">
        <v>164</v>
      </c>
      <c r="C57" s="2" t="s">
        <v>163</v>
      </c>
      <c r="D57" s="1"/>
      <c r="E57" s="5">
        <v>1</v>
      </c>
      <c r="F57" s="1" t="s">
        <v>58</v>
      </c>
    </row>
    <row r="58" spans="1:6" ht="28.5" customHeight="1" x14ac:dyDescent="0.25">
      <c r="A58" s="1" t="s">
        <v>161</v>
      </c>
      <c r="B58" s="1" t="s">
        <v>164</v>
      </c>
      <c r="C58" s="2" t="s">
        <v>165</v>
      </c>
      <c r="D58" s="1"/>
      <c r="E58" s="5">
        <v>1</v>
      </c>
      <c r="F58" s="1" t="s">
        <v>58</v>
      </c>
    </row>
    <row r="59" spans="1:6" ht="28.5" customHeight="1" x14ac:dyDescent="0.25">
      <c r="A59" s="1" t="s">
        <v>161</v>
      </c>
      <c r="B59" s="1" t="s">
        <v>164</v>
      </c>
      <c r="C59" s="2" t="s">
        <v>178</v>
      </c>
      <c r="D59" s="1"/>
      <c r="E59" s="5">
        <v>0.5</v>
      </c>
      <c r="F59" s="1" t="s">
        <v>166</v>
      </c>
    </row>
    <row r="60" spans="1:6" ht="28.5" customHeight="1" x14ac:dyDescent="0.25">
      <c r="A60" s="1" t="s">
        <v>161</v>
      </c>
      <c r="B60" s="1" t="s">
        <v>164</v>
      </c>
      <c r="C60" s="2" t="s">
        <v>167</v>
      </c>
      <c r="D60" s="1"/>
      <c r="E60" s="5">
        <v>0.5</v>
      </c>
      <c r="F60" s="1" t="s">
        <v>166</v>
      </c>
    </row>
    <row r="61" spans="1:6" ht="28.5" customHeight="1" x14ac:dyDescent="0.25">
      <c r="A61" s="1" t="s">
        <v>161</v>
      </c>
      <c r="B61" s="1" t="s">
        <v>164</v>
      </c>
      <c r="C61" s="2" t="s">
        <v>168</v>
      </c>
      <c r="D61" s="1"/>
      <c r="E61" s="5">
        <v>0.97</v>
      </c>
      <c r="F61" s="1" t="s">
        <v>166</v>
      </c>
    </row>
    <row r="62" spans="1:6" ht="28.5" customHeight="1" x14ac:dyDescent="0.25">
      <c r="A62" s="1" t="s">
        <v>161</v>
      </c>
      <c r="B62" s="1" t="s">
        <v>164</v>
      </c>
      <c r="C62" s="2" t="s">
        <v>169</v>
      </c>
      <c r="D62" s="1"/>
      <c r="E62" s="5">
        <v>0.6</v>
      </c>
      <c r="F62" s="1" t="s">
        <v>166</v>
      </c>
    </row>
    <row r="63" spans="1:6" ht="28.5" customHeight="1" x14ac:dyDescent="0.25">
      <c r="A63" s="1" t="s">
        <v>161</v>
      </c>
      <c r="B63" s="1" t="s">
        <v>164</v>
      </c>
      <c r="C63" s="2" t="s">
        <v>171</v>
      </c>
      <c r="D63" s="1" t="s">
        <v>170</v>
      </c>
      <c r="E63" s="5">
        <v>1.01</v>
      </c>
      <c r="F63" s="1" t="s">
        <v>64</v>
      </c>
    </row>
    <row r="64" spans="1:6" ht="28.5" customHeight="1" x14ac:dyDescent="0.25">
      <c r="A64" s="1" t="s">
        <v>161</v>
      </c>
      <c r="B64" s="1" t="s">
        <v>164</v>
      </c>
      <c r="C64" s="2" t="s">
        <v>172</v>
      </c>
      <c r="D64" s="1" t="s">
        <v>170</v>
      </c>
      <c r="E64" s="5">
        <v>1.05</v>
      </c>
      <c r="F64" s="1" t="s">
        <v>64</v>
      </c>
    </row>
    <row r="65" spans="1:6" ht="28.5" customHeight="1" x14ac:dyDescent="0.25">
      <c r="A65" s="1" t="s">
        <v>161</v>
      </c>
      <c r="B65" s="1" t="s">
        <v>164</v>
      </c>
      <c r="C65" s="2" t="s">
        <v>173</v>
      </c>
      <c r="D65" s="1"/>
      <c r="E65" s="5">
        <v>1.05</v>
      </c>
      <c r="F65" s="1" t="s">
        <v>166</v>
      </c>
    </row>
    <row r="66" spans="1:6" ht="28.5" customHeight="1" x14ac:dyDescent="0.25">
      <c r="A66" s="1" t="s">
        <v>161</v>
      </c>
      <c r="B66" s="1" t="s">
        <v>164</v>
      </c>
      <c r="C66" s="2" t="s">
        <v>176</v>
      </c>
      <c r="D66" s="1" t="s">
        <v>174</v>
      </c>
      <c r="E66" s="5">
        <v>1.01</v>
      </c>
      <c r="F66" s="1" t="s">
        <v>64</v>
      </c>
    </row>
    <row r="67" spans="1:6" ht="28.5" customHeight="1" x14ac:dyDescent="0.25">
      <c r="A67" s="1" t="s">
        <v>161</v>
      </c>
      <c r="B67" s="1" t="s">
        <v>164</v>
      </c>
      <c r="C67" s="2" t="s">
        <v>175</v>
      </c>
      <c r="D67" s="1" t="s">
        <v>174</v>
      </c>
      <c r="E67" s="5">
        <v>1.02</v>
      </c>
      <c r="F67" s="1" t="s">
        <v>66</v>
      </c>
    </row>
    <row r="68" spans="1:6" ht="28.5" customHeight="1" x14ac:dyDescent="0.25">
      <c r="A68" s="1" t="s">
        <v>161</v>
      </c>
      <c r="B68" s="1" t="s">
        <v>164</v>
      </c>
      <c r="C68" s="2" t="s">
        <v>177</v>
      </c>
      <c r="D68" s="1" t="s">
        <v>174</v>
      </c>
      <c r="E68" s="5">
        <v>1.0900000000000001</v>
      </c>
      <c r="F68" s="1" t="s">
        <v>66</v>
      </c>
    </row>
    <row r="69" spans="1:6" ht="28.5" customHeight="1" x14ac:dyDescent="0.25">
      <c r="A69" s="1" t="s">
        <v>161</v>
      </c>
      <c r="B69" s="1" t="s">
        <v>164</v>
      </c>
      <c r="C69" s="2" t="s">
        <v>180</v>
      </c>
      <c r="D69" s="1" t="s">
        <v>179</v>
      </c>
      <c r="E69" s="5">
        <v>0.89</v>
      </c>
      <c r="F69" s="1" t="s">
        <v>64</v>
      </c>
    </row>
    <row r="70" spans="1:6" ht="28.5" customHeight="1" x14ac:dyDescent="0.25">
      <c r="A70" s="1" t="s">
        <v>156</v>
      </c>
      <c r="B70" s="1" t="s">
        <v>183</v>
      </c>
      <c r="C70" s="2" t="s">
        <v>185</v>
      </c>
      <c r="D70" s="1" t="s">
        <v>184</v>
      </c>
      <c r="E70" s="5">
        <v>1.01</v>
      </c>
      <c r="F70" s="1" t="s">
        <v>99</v>
      </c>
    </row>
    <row r="71" spans="1:6" ht="28.5" customHeight="1" x14ac:dyDescent="0.25">
      <c r="A71" s="1" t="s">
        <v>156</v>
      </c>
      <c r="B71" s="1" t="s">
        <v>112</v>
      </c>
      <c r="C71" s="2" t="s">
        <v>186</v>
      </c>
      <c r="D71" s="1" t="s">
        <v>183</v>
      </c>
      <c r="E71" s="5">
        <v>0.7</v>
      </c>
      <c r="F71" s="1" t="s">
        <v>64</v>
      </c>
    </row>
    <row r="72" spans="1:6" ht="28.5" customHeight="1" x14ac:dyDescent="0.25">
      <c r="A72" s="1" t="s">
        <v>161</v>
      </c>
      <c r="B72" s="1" t="s">
        <v>164</v>
      </c>
      <c r="C72" s="2" t="s">
        <v>188</v>
      </c>
      <c r="D72" s="1" t="s">
        <v>179</v>
      </c>
      <c r="E72" s="5">
        <v>1.03</v>
      </c>
      <c r="F72" s="1" t="s">
        <v>64</v>
      </c>
    </row>
    <row r="73" spans="1:6" ht="28.5" customHeight="1" x14ac:dyDescent="0.25">
      <c r="A73" s="1" t="s">
        <v>156</v>
      </c>
      <c r="B73" s="1" t="s">
        <v>81</v>
      </c>
      <c r="C73" s="2" t="s">
        <v>189</v>
      </c>
      <c r="D73" s="1" t="s">
        <v>164</v>
      </c>
      <c r="E73" s="5">
        <v>0.9</v>
      </c>
      <c r="F73" s="1" t="s">
        <v>107</v>
      </c>
    </row>
    <row r="74" spans="1:6" ht="28.5" customHeight="1" x14ac:dyDescent="0.25">
      <c r="A74" s="1" t="s">
        <v>156</v>
      </c>
      <c r="B74" s="1" t="s">
        <v>112</v>
      </c>
      <c r="C74" s="2" t="s">
        <v>190</v>
      </c>
      <c r="D74" s="1" t="s">
        <v>174</v>
      </c>
      <c r="E74" s="5">
        <v>1.01</v>
      </c>
      <c r="F74" s="1" t="s">
        <v>58</v>
      </c>
    </row>
    <row r="75" spans="1:6" ht="28.5" customHeight="1" x14ac:dyDescent="0.25">
      <c r="A75" s="1" t="s">
        <v>161</v>
      </c>
      <c r="B75" s="1" t="s">
        <v>174</v>
      </c>
      <c r="C75" s="2" t="s">
        <v>191</v>
      </c>
      <c r="D75" s="1"/>
      <c r="E75" s="5">
        <v>1.01</v>
      </c>
      <c r="F75" s="1" t="s">
        <v>58</v>
      </c>
    </row>
    <row r="76" spans="1:6" ht="28.5" customHeight="1" x14ac:dyDescent="0.25">
      <c r="A76" s="1" t="s">
        <v>156</v>
      </c>
      <c r="B76" s="1" t="s">
        <v>174</v>
      </c>
      <c r="C76" s="2" t="str">
        <f>C75</f>
        <v>Archivo usado por Docker o manejadores de ambientes, el cual define las versiones y las depencias a usar en el contenedor al hacer "build" o instalar paquetes</v>
      </c>
      <c r="D76" s="1"/>
      <c r="E76" s="5">
        <v>1.01</v>
      </c>
      <c r="F76" s="1" t="s">
        <v>58</v>
      </c>
    </row>
    <row r="77" spans="1:6" ht="28.5" customHeight="1" x14ac:dyDescent="0.25">
      <c r="A77" s="1" t="s">
        <v>156</v>
      </c>
      <c r="B77" s="1" t="s">
        <v>112</v>
      </c>
      <c r="C77" s="2" t="s">
        <v>197</v>
      </c>
      <c r="D77" s="1" t="s">
        <v>198</v>
      </c>
      <c r="E77" s="5">
        <v>0.93</v>
      </c>
      <c r="F77" s="1" t="s">
        <v>199</v>
      </c>
    </row>
    <row r="78" spans="1:6" ht="28.5" customHeight="1" x14ac:dyDescent="0.25">
      <c r="A78" s="1" t="s">
        <v>156</v>
      </c>
      <c r="B78" s="1" t="s">
        <v>112</v>
      </c>
      <c r="C78" s="2" t="s">
        <v>200</v>
      </c>
      <c r="D78" s="1" t="s">
        <v>201</v>
      </c>
      <c r="E78" s="5">
        <v>0.65</v>
      </c>
      <c r="F78" s="1" t="s">
        <v>199</v>
      </c>
    </row>
    <row r="79" spans="1:6" ht="28.5" customHeight="1" x14ac:dyDescent="0.25">
      <c r="A79" s="1" t="s">
        <v>156</v>
      </c>
      <c r="B79" s="1" t="s">
        <v>112</v>
      </c>
      <c r="C79" s="2" t="s">
        <v>203</v>
      </c>
      <c r="D79" s="1" t="s">
        <v>202</v>
      </c>
      <c r="E79" s="5">
        <v>0.67</v>
      </c>
      <c r="F79" s="1" t="s">
        <v>199</v>
      </c>
    </row>
    <row r="80" spans="1:6" ht="28.5" customHeight="1" x14ac:dyDescent="0.25">
      <c r="A80" s="1" t="s">
        <v>156</v>
      </c>
      <c r="B80" s="1" t="s">
        <v>112</v>
      </c>
      <c r="C80" s="2" t="s">
        <v>205</v>
      </c>
      <c r="D80" s="1" t="s">
        <v>204</v>
      </c>
      <c r="E80" s="5">
        <v>1.07</v>
      </c>
      <c r="F80" s="1" t="s">
        <v>99</v>
      </c>
    </row>
    <row r="81" spans="1:7" ht="28.5" customHeight="1" x14ac:dyDescent="0.25">
      <c r="A81" s="1" t="s">
        <v>233</v>
      </c>
      <c r="B81" s="1" t="s">
        <v>237</v>
      </c>
      <c r="C81" s="2" t="s">
        <v>235</v>
      </c>
      <c r="D81" s="1"/>
      <c r="E81" s="5">
        <v>0.87</v>
      </c>
      <c r="F81" s="1" t="s">
        <v>58</v>
      </c>
      <c r="G81" s="1" t="e" vm="1">
        <v>#VALUE!</v>
      </c>
    </row>
    <row r="82" spans="1:7" ht="28.5" customHeight="1" x14ac:dyDescent="0.25">
      <c r="A82" s="1" t="s">
        <v>233</v>
      </c>
      <c r="B82" s="1" t="s">
        <v>236</v>
      </c>
      <c r="C82" s="2" t="s">
        <v>207</v>
      </c>
      <c r="D82" s="1"/>
      <c r="E82" s="5">
        <v>1.07</v>
      </c>
      <c r="F82" s="1" t="s">
        <v>64</v>
      </c>
    </row>
    <row r="83" spans="1:7" ht="28.5" customHeight="1" x14ac:dyDescent="0.25">
      <c r="A83" s="1" t="s">
        <v>233</v>
      </c>
      <c r="B83" s="1" t="s">
        <v>238</v>
      </c>
      <c r="C83" s="2" t="s">
        <v>208</v>
      </c>
      <c r="D83" s="1"/>
      <c r="E83" s="5">
        <v>0.3</v>
      </c>
      <c r="F83" s="1" t="s">
        <v>64</v>
      </c>
    </row>
    <row r="84" spans="1:7" ht="28.5" customHeight="1" x14ac:dyDescent="0.25">
      <c r="A84" s="1" t="s">
        <v>233</v>
      </c>
      <c r="B84" s="1" t="s">
        <v>209</v>
      </c>
      <c r="C84" s="2" t="s">
        <v>210</v>
      </c>
      <c r="D84" s="1"/>
      <c r="E84" s="5">
        <v>0.98</v>
      </c>
      <c r="F84" s="1" t="s">
        <v>64</v>
      </c>
    </row>
    <row r="85" spans="1:7" ht="28.5" customHeight="1" x14ac:dyDescent="0.25">
      <c r="A85" s="1" t="s">
        <v>233</v>
      </c>
      <c r="B85" s="1" t="s">
        <v>107</v>
      </c>
      <c r="C85" s="2" t="s">
        <v>211</v>
      </c>
      <c r="D85" s="1"/>
      <c r="E85" s="5">
        <v>1.02</v>
      </c>
      <c r="F85" s="1" t="s">
        <v>64</v>
      </c>
    </row>
    <row r="86" spans="1:7" ht="28.5" customHeight="1" x14ac:dyDescent="0.25">
      <c r="A86" s="1" t="s">
        <v>233</v>
      </c>
      <c r="B86" s="1" t="s">
        <v>213</v>
      </c>
      <c r="C86" s="2" t="s">
        <v>212</v>
      </c>
      <c r="D86" s="1" t="s">
        <v>214</v>
      </c>
      <c r="E86" s="5">
        <v>1.03</v>
      </c>
      <c r="F86" s="1" t="s">
        <v>107</v>
      </c>
    </row>
    <row r="87" spans="1:7" ht="28.5" customHeight="1" x14ac:dyDescent="0.25">
      <c r="A87" s="1" t="s">
        <v>233</v>
      </c>
      <c r="B87" s="1" t="s">
        <v>215</v>
      </c>
      <c r="C87" s="2" t="s">
        <v>216</v>
      </c>
      <c r="D87" s="1" t="s">
        <v>217</v>
      </c>
      <c r="E87" s="5">
        <v>0.78</v>
      </c>
      <c r="F87" s="1" t="s">
        <v>107</v>
      </c>
    </row>
    <row r="88" spans="1:7" ht="28.5" customHeight="1" x14ac:dyDescent="0.25">
      <c r="A88" s="1" t="s">
        <v>233</v>
      </c>
      <c r="B88" s="1" t="s">
        <v>218</v>
      </c>
      <c r="C88" s="2" t="s">
        <v>219</v>
      </c>
      <c r="D88" s="1" t="s">
        <v>220</v>
      </c>
      <c r="E88" s="5">
        <v>0.8</v>
      </c>
      <c r="F88" s="1" t="s">
        <v>99</v>
      </c>
    </row>
    <row r="89" spans="1:7" ht="28.5" customHeight="1" x14ac:dyDescent="0.25">
      <c r="A89" s="1" t="s">
        <v>233</v>
      </c>
      <c r="B89" s="1" t="s">
        <v>220</v>
      </c>
      <c r="C89" s="2" t="s">
        <v>239</v>
      </c>
      <c r="D89" s="1"/>
      <c r="E89" s="5">
        <v>0.8</v>
      </c>
      <c r="F89" s="1" t="s">
        <v>64</v>
      </c>
    </row>
    <row r="90" spans="1:7" ht="28.5" customHeight="1" x14ac:dyDescent="0.25">
      <c r="A90" s="1" t="s">
        <v>233</v>
      </c>
      <c r="B90" s="1" t="s">
        <v>222</v>
      </c>
      <c r="C90" s="2" t="s">
        <v>221</v>
      </c>
      <c r="D90" s="1"/>
      <c r="E90" s="5">
        <v>0.88</v>
      </c>
      <c r="F90" s="1" t="s">
        <v>64</v>
      </c>
    </row>
    <row r="91" spans="1:7" ht="28.5" customHeight="1" x14ac:dyDescent="0.25">
      <c r="A91" s="1" t="s">
        <v>233</v>
      </c>
      <c r="B91" s="1" t="s">
        <v>220</v>
      </c>
      <c r="C91" s="2" t="s">
        <v>223</v>
      </c>
      <c r="D91" s="1"/>
      <c r="E91" s="5">
        <v>1.04</v>
      </c>
      <c r="F91" s="1" t="s">
        <v>58</v>
      </c>
      <c r="G91" s="1" t="e" vm="2">
        <v>#VALUE!</v>
      </c>
    </row>
    <row r="92" spans="1:7" ht="28.5" customHeight="1" x14ac:dyDescent="0.25">
      <c r="A92" s="1" t="s">
        <v>233</v>
      </c>
      <c r="B92" s="1" t="s">
        <v>224</v>
      </c>
      <c r="C92" s="2" t="s">
        <v>243</v>
      </c>
      <c r="D92" s="1" t="s">
        <v>225</v>
      </c>
      <c r="E92" s="5">
        <v>1.05</v>
      </c>
      <c r="F92" s="1" t="s">
        <v>66</v>
      </c>
    </row>
    <row r="93" spans="1:7" ht="28.5" customHeight="1" x14ac:dyDescent="0.25">
      <c r="A93" s="1" t="s">
        <v>233</v>
      </c>
      <c r="B93" s="1" t="s">
        <v>226</v>
      </c>
      <c r="C93" s="2" t="s">
        <v>227</v>
      </c>
      <c r="D93" s="1" t="s">
        <v>228</v>
      </c>
      <c r="E93" s="5">
        <v>1.06</v>
      </c>
      <c r="F93" s="1" t="s">
        <v>99</v>
      </c>
    </row>
    <row r="94" spans="1:7" ht="28.5" customHeight="1" x14ac:dyDescent="0.25">
      <c r="A94" s="1" t="s">
        <v>233</v>
      </c>
      <c r="B94" s="1" t="s">
        <v>229</v>
      </c>
      <c r="C94" s="2" t="s">
        <v>230</v>
      </c>
      <c r="D94" s="1" t="s">
        <v>228</v>
      </c>
      <c r="E94" s="5">
        <v>0.93</v>
      </c>
      <c r="F94" s="1" t="s">
        <v>199</v>
      </c>
    </row>
    <row r="95" spans="1:7" ht="28.5" customHeight="1" x14ac:dyDescent="0.25">
      <c r="A95" s="1" t="s">
        <v>233</v>
      </c>
      <c r="B95" s="1" t="s">
        <v>107</v>
      </c>
      <c r="C95" s="2" t="s">
        <v>231</v>
      </c>
      <c r="D95" s="1"/>
      <c r="E95" s="5">
        <v>1.0900000000000001</v>
      </c>
      <c r="F95" s="1" t="s">
        <v>64</v>
      </c>
    </row>
    <row r="96" spans="1:7" ht="28.5" customHeight="1" x14ac:dyDescent="0.25">
      <c r="A96" s="1" t="s">
        <v>233</v>
      </c>
      <c r="B96" s="1" t="s">
        <v>241</v>
      </c>
      <c r="C96" s="2" t="s">
        <v>240</v>
      </c>
      <c r="D96" s="1"/>
      <c r="E96" s="5">
        <v>1.06</v>
      </c>
      <c r="F96" s="1" t="s">
        <v>64</v>
      </c>
    </row>
    <row r="97" spans="1:6" ht="28.5" customHeight="1" x14ac:dyDescent="0.25">
      <c r="A97" s="1" t="s">
        <v>233</v>
      </c>
      <c r="B97" s="1" t="s">
        <v>242</v>
      </c>
      <c r="C97" s="2" t="s">
        <v>232</v>
      </c>
      <c r="D97" s="1"/>
      <c r="E97" s="5">
        <v>0.73</v>
      </c>
      <c r="F97" s="1" t="s">
        <v>64</v>
      </c>
    </row>
    <row r="98" spans="1:6" ht="28.5" customHeight="1" x14ac:dyDescent="0.25">
      <c r="A98" s="1" t="s">
        <v>233</v>
      </c>
      <c r="B98" s="1" t="s">
        <v>233</v>
      </c>
      <c r="C98" s="2" t="s">
        <v>234</v>
      </c>
      <c r="D98" s="1"/>
      <c r="E98" s="5">
        <v>1</v>
      </c>
      <c r="F98" s="1" t="s">
        <v>58</v>
      </c>
    </row>
  </sheetData>
  <scenarios current="0" show="0">
    <scenario name="testgame" locked="1" count="1" user="Usuario" comment="Created by Usuario on 14/07/2024">
      <inputCells r="E1" val="Relevance"/>
    </scenario>
  </scenarios>
  <conditionalFormatting sqref="E1">
    <cfRule type="dataBar" priority="276">
      <dataBar>
        <cfvo type="min"/>
        <cfvo type="max"/>
        <color rgb="FF638EC6"/>
      </dataBar>
      <extLst>
        <ext xmlns:x14="http://schemas.microsoft.com/office/spreadsheetml/2009/9/main" uri="{B025F937-C7B1-47D3-B67F-A62EFF666E3E}">
          <x14:id>{F990E37C-482D-4671-A8C2-60558AD37BF4}</x14:id>
        </ext>
      </extLst>
    </cfRule>
    <cfRule type="dataBar" priority="277">
      <dataBar>
        <cfvo type="min"/>
        <cfvo type="max"/>
        <color theme="8" tint="0.59999389629810485"/>
      </dataBar>
      <extLst>
        <ext xmlns:x14="http://schemas.microsoft.com/office/spreadsheetml/2009/9/main" uri="{B025F937-C7B1-47D3-B67F-A62EFF666E3E}">
          <x14:id>{426FED37-E58D-452F-A9E3-BBA8E6006AF1}</x14:id>
        </ext>
      </extLst>
    </cfRule>
    <cfRule type="dataBar" priority="278">
      <dataBar>
        <cfvo type="min"/>
        <cfvo type="max"/>
        <color theme="3"/>
      </dataBar>
      <extLst>
        <ext xmlns:x14="http://schemas.microsoft.com/office/spreadsheetml/2009/9/main" uri="{B025F937-C7B1-47D3-B67F-A62EFF666E3E}">
          <x14:id>{4E468B03-83BB-4821-8244-074FBDA61819}</x14:id>
        </ext>
      </extLst>
    </cfRule>
    <cfRule type="dataBar" priority="279">
      <dataBar>
        <cfvo type="min"/>
        <cfvo type="max"/>
        <color rgb="FFD6CCCF"/>
      </dataBar>
      <extLst>
        <ext xmlns:x14="http://schemas.microsoft.com/office/spreadsheetml/2009/9/main" uri="{B025F937-C7B1-47D3-B67F-A62EFF666E3E}">
          <x14:id>{E7505D00-0080-40EB-B93F-7FDD9B0969F3}</x14:id>
        </ext>
      </extLst>
    </cfRule>
    <cfRule type="dataBar" priority="280">
      <dataBar>
        <cfvo type="min"/>
        <cfvo type="max"/>
        <color theme="2"/>
      </dataBar>
      <extLst>
        <ext xmlns:x14="http://schemas.microsoft.com/office/spreadsheetml/2009/9/main" uri="{B025F937-C7B1-47D3-B67F-A62EFF666E3E}">
          <x14:id>{19FB1052-C367-4D66-A194-CE584046B10B}</x14:id>
        </ext>
      </extLst>
    </cfRule>
    <cfRule type="dataBar" priority="281">
      <dataBar>
        <cfvo type="min"/>
        <cfvo type="max"/>
        <color theme="1" tint="0.14999847407452621"/>
      </dataBar>
      <extLst>
        <ext xmlns:x14="http://schemas.microsoft.com/office/spreadsheetml/2009/9/main" uri="{B025F937-C7B1-47D3-B67F-A62EFF666E3E}">
          <x14:id>{0A1A0E4C-AF9B-4F91-9A9B-34B297921A49}</x14:id>
        </ext>
      </extLst>
    </cfRule>
    <cfRule type="dataBar" priority="282">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E2:E92 G2:G98">
    <cfRule type="dataBar" priority="332">
      <dataBar>
        <cfvo type="min"/>
        <cfvo type="max"/>
        <color rgb="FF638EC6"/>
      </dataBar>
      <extLst>
        <ext xmlns:x14="http://schemas.microsoft.com/office/spreadsheetml/2009/9/main" uri="{B025F937-C7B1-47D3-B67F-A62EFF666E3E}">
          <x14:id>{D28D0C59-41E1-4336-B5A2-94ABC592532F}</x14:id>
        </ext>
      </extLst>
    </cfRule>
    <cfRule type="dataBar" priority="333">
      <dataBar>
        <cfvo type="min"/>
        <cfvo type="max"/>
        <color theme="8" tint="0.59999389629810485"/>
      </dataBar>
      <extLst>
        <ext xmlns:x14="http://schemas.microsoft.com/office/spreadsheetml/2009/9/main" uri="{B025F937-C7B1-47D3-B67F-A62EFF666E3E}">
          <x14:id>{D47818A6-21EC-4CB6-BA2B-AFD5B6AA1727}</x14:id>
        </ext>
      </extLst>
    </cfRule>
    <cfRule type="dataBar" priority="334">
      <dataBar>
        <cfvo type="min"/>
        <cfvo type="max"/>
        <color theme="3"/>
      </dataBar>
      <extLst>
        <ext xmlns:x14="http://schemas.microsoft.com/office/spreadsheetml/2009/9/main" uri="{B025F937-C7B1-47D3-B67F-A62EFF666E3E}">
          <x14:id>{0C089076-6D1D-4E74-BB24-6B4230AD77BE}</x14:id>
        </ext>
      </extLst>
    </cfRule>
    <cfRule type="dataBar" priority="335">
      <dataBar>
        <cfvo type="min"/>
        <cfvo type="max"/>
        <color rgb="FFD6CCCF"/>
      </dataBar>
      <extLst>
        <ext xmlns:x14="http://schemas.microsoft.com/office/spreadsheetml/2009/9/main" uri="{B025F937-C7B1-47D3-B67F-A62EFF666E3E}">
          <x14:id>{CD63AA75-2879-4964-B4C5-340BC4AE0E52}</x14:id>
        </ext>
      </extLst>
    </cfRule>
    <cfRule type="dataBar" priority="336">
      <dataBar>
        <cfvo type="min"/>
        <cfvo type="max"/>
        <color theme="2"/>
      </dataBar>
      <extLst>
        <ext xmlns:x14="http://schemas.microsoft.com/office/spreadsheetml/2009/9/main" uri="{B025F937-C7B1-47D3-B67F-A62EFF666E3E}">
          <x14:id>{7E4F6BE9-0D84-4E1F-9398-6F15D5EBFC90}</x14:id>
        </ext>
      </extLst>
    </cfRule>
    <cfRule type="dataBar" priority="337">
      <dataBar>
        <cfvo type="min"/>
        <cfvo type="max"/>
        <color theme="1" tint="0.14999847407452621"/>
      </dataBar>
      <extLst>
        <ext xmlns:x14="http://schemas.microsoft.com/office/spreadsheetml/2009/9/main" uri="{B025F937-C7B1-47D3-B67F-A62EFF666E3E}">
          <x14:id>{DCAD17B1-3ACA-4B2E-8793-577A4FA7E797}</x14:id>
        </ext>
      </extLst>
    </cfRule>
    <cfRule type="dataBar" priority="338">
      <dataBar>
        <cfvo type="min"/>
        <cfvo type="max"/>
        <color theme="2" tint="-0.249977111117893"/>
      </dataBar>
      <extLst>
        <ext xmlns:x14="http://schemas.microsoft.com/office/spreadsheetml/2009/9/main" uri="{B025F937-C7B1-47D3-B67F-A62EFF666E3E}">
          <x14:id>{608B5D14-CD66-4CB2-A0AB-C0A2E3AE6305}</x14:id>
        </ext>
      </extLst>
    </cfRule>
  </conditionalFormatting>
  <conditionalFormatting sqref="E2:E98">
    <cfRule type="dataBar" priority="353">
      <dataBar>
        <cfvo type="min"/>
        <cfvo type="max"/>
        <color rgb="FF638EC6"/>
      </dataBar>
      <extLst>
        <ext xmlns:x14="http://schemas.microsoft.com/office/spreadsheetml/2009/9/main" uri="{B025F937-C7B1-47D3-B67F-A62EFF666E3E}">
          <x14:id>{DD47C790-C077-4821-855F-970B71EB36A2}</x14:id>
        </ext>
      </extLst>
    </cfRule>
  </conditionalFormatting>
  <conditionalFormatting sqref="H1">
    <cfRule type="colorScale" priority="23">
      <colorScale>
        <cfvo type="min"/>
        <cfvo type="percentile" val="50"/>
        <cfvo type="max"/>
        <color rgb="FF63BE7B"/>
        <color rgb="FFFFEB84"/>
        <color rgb="FFF8696B"/>
      </colorScale>
    </cfRule>
    <cfRule type="dataBar" priority="24">
      <dataBar>
        <cfvo type="min"/>
        <cfvo type="max"/>
        <color rgb="FFD6007B"/>
      </dataBar>
      <extLst>
        <ext xmlns:x14="http://schemas.microsoft.com/office/spreadsheetml/2009/9/main" uri="{B025F937-C7B1-47D3-B67F-A62EFF666E3E}">
          <x14:id>{A049C488-DC1D-4F82-B689-2245CB5AA087}</x14:id>
        </ext>
      </extLst>
    </cfRule>
  </conditionalFormatting>
  <hyperlinks>
    <hyperlink ref="G20" r:id="rId1" display="https://medium.com/into-the-ai/raspberry-pi-a-web-server-with-ci-cd-pipeline-fd077b3be63a" xr:uid="{D7919FCA-6628-4073-936F-E0B5F3BA6C73}"/>
    <hyperlink ref="G28" r:id="rId2" display="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_x000a_Unable to find image 'docker-public.packages.atlassian.com/sox/atlassian/bitbucket-pipelines-runner:latest' locally_x000a_latest: Pulling from sox/atlassian/bitbucket-pipelines-runner_x000a_f99601f39010: Pull complete_x000a_44a13fc23d23: Pull complete_x000a_6d4dbb8ab7eb: Pull complete_x000a_61ed86303b2f: Pull complete_x000a_9604cf0e08e3: Pull complete_x000a_eb83712986f6: Pull complete_x000a_87fb83a2d850: Pull complete_x000a_34bcfe39e9fc: Pull complete_x000a_b544417c1b7c: Pull complete_x000a_450cb5f69c91: Pull complete_x000a_Digest: sha256:9a935d7c63d4997aca013495d906cd178a9e2a27bf41389546aec18275286ce7_x000a_Status: Downloaded newer image for docker-public.packages.atlassian.com/sox/atlassian/bitbucket-pipelines-runner:latest_x000a_[2024-09-20 06:08:18,436] Runner version: 3.1.0_x000a_[2024-09-20 06:08:18,458] Runner runtime: linux-docker_x000a_[2024-09-20 06:08:18,781] Copying Docker cli to working directory._x000a_[2024-09-20 06:08:20,079] Starting websocket listening to RUNNER_UPDATED events._x000a_[2024-09-20 06:08:20,550] Updating runner status to &quot;ONLINE&quot; and checking for new steps assigned to the runner after 0 seconds and then every 30 seconds._x000a_[2024-09-20 06:08:21,351] Updating runner state to &quot;ONLINE&quot;._x000a_[2024-09-20 06:08:50,568] Updating runner state to &quot;ONLINE&quot;." xr:uid="{7D966873-C6E1-4862-B563-F015FA7395D0}"/>
  </hyperlinks>
  <pageMargins left="0.7" right="0.7" top="0.75" bottom="0.75" header="0.3" footer="0.3"/>
  <pageSetup paperSize="9" orientation="portrait" r:id="rId3"/>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E1</xm:sqref>
        </x14:conditionalFormatting>
        <x14:conditionalFormatting xmlns:xm="http://schemas.microsoft.com/office/excel/2006/main">
          <x14:cfRule type="dataBar" id="{D28D0C59-41E1-4336-B5A2-94ABC592532F}">
            <x14:dataBar minLength="0" maxLength="100" gradient="0">
              <x14:cfvo type="autoMin"/>
              <x14:cfvo type="autoMax"/>
              <x14:negativeFillColor rgb="FFFF0000"/>
              <x14:axisColor rgb="FF000000"/>
            </x14:dataBar>
          </x14:cfRule>
          <x14:cfRule type="dataBar" id="{D47818A6-21EC-4CB6-BA2B-AFD5B6AA1727}">
            <x14:dataBar minLength="0" maxLength="100" gradient="0">
              <x14:cfvo type="autoMin"/>
              <x14:cfvo type="autoMax"/>
              <x14:negativeFillColor rgb="FFFF0000"/>
              <x14:axisColor rgb="FF000000"/>
            </x14:dataBar>
          </x14:cfRule>
          <x14:cfRule type="dataBar" id="{0C089076-6D1D-4E74-BB24-6B4230AD77BE}">
            <x14:dataBar minLength="0" maxLength="100" gradient="0">
              <x14:cfvo type="autoMin"/>
              <x14:cfvo type="autoMax"/>
              <x14:negativeFillColor rgb="FFFF0000"/>
              <x14:axisColor rgb="FF000000"/>
            </x14:dataBar>
          </x14:cfRule>
          <x14:cfRule type="dataBar" id="{CD63AA75-2879-4964-B4C5-340BC4AE0E52}">
            <x14:dataBar minLength="0" maxLength="100" gradient="0">
              <x14:cfvo type="autoMin"/>
              <x14:cfvo type="autoMax"/>
              <x14:negativeFillColor rgb="FFFF0000"/>
              <x14:axisColor rgb="FF000000"/>
            </x14:dataBar>
          </x14:cfRule>
          <x14:cfRule type="dataBar" id="{7E4F6BE9-0D84-4E1F-9398-6F15D5EBFC90}">
            <x14:dataBar minLength="0" maxLength="100" gradient="0">
              <x14:cfvo type="autoMin"/>
              <x14:cfvo type="autoMax"/>
              <x14:negativeFillColor rgb="FFFF0000"/>
              <x14:axisColor rgb="FF000000"/>
            </x14:dataBar>
          </x14:cfRule>
          <x14:cfRule type="dataBar" id="{DCAD17B1-3ACA-4B2E-8793-577A4FA7E797}">
            <x14:dataBar minLength="0" maxLength="100" gradient="0">
              <x14:cfvo type="autoMin"/>
              <x14:cfvo type="autoMax"/>
              <x14:negativeFillColor rgb="FFFF0000"/>
              <x14:axisColor rgb="FF000000"/>
            </x14:dataBar>
          </x14:cfRule>
          <x14:cfRule type="dataBar" id="{608B5D14-CD66-4CB2-A0AB-C0A2E3AE6305}">
            <x14:dataBar minLength="0" maxLength="100" gradient="0">
              <x14:cfvo type="autoMin"/>
              <x14:cfvo type="autoMax"/>
              <x14:negativeFillColor rgb="FFFF0000"/>
              <x14:axisColor rgb="FF000000"/>
            </x14:dataBar>
          </x14:cfRule>
          <xm:sqref>E2:E92 G2:G98</xm:sqref>
        </x14:conditionalFormatting>
        <x14:conditionalFormatting xmlns:xm="http://schemas.microsoft.com/office/excel/2006/main">
          <x14:cfRule type="dataBar" id="{DD47C790-C077-4821-855F-970B71EB36A2}">
            <x14:dataBar minLength="0" maxLength="100" gradient="0">
              <x14:cfvo type="autoMin"/>
              <x14:cfvo type="autoMax"/>
              <x14:negativeFillColor rgb="FFFF0000"/>
              <x14:axisColor rgb="FF000000"/>
            </x14:dataBar>
          </x14:cfRule>
          <xm:sqref>E2:E98</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293D-5123-4710-B81D-F665BB8233D8}">
  <sheetPr codeName="Sheet5"/>
  <dimension ref="A1:E24"/>
  <sheetViews>
    <sheetView workbookViewId="0">
      <selection activeCell="A24" sqref="A24"/>
    </sheetView>
  </sheetViews>
  <sheetFormatPr defaultRowHeight="15" x14ac:dyDescent="0.25"/>
  <cols>
    <col min="1" max="1" width="19.5703125" bestFit="1" customWidth="1"/>
    <col min="2" max="2" width="18" bestFit="1" customWidth="1"/>
    <col min="3" max="3" width="18.7109375" style="4" bestFit="1" customWidth="1"/>
  </cols>
  <sheetData>
    <row r="1" spans="1:5" x14ac:dyDescent="0.25">
      <c r="A1" t="s">
        <v>192</v>
      </c>
      <c r="B1" t="s">
        <v>193</v>
      </c>
      <c r="C1" s="4" t="s">
        <v>194</v>
      </c>
      <c r="D1" t="s">
        <v>195</v>
      </c>
    </row>
    <row r="2" spans="1:5" x14ac:dyDescent="0.25">
      <c r="A2" t="str">
        <f>'Resources'!A2</f>
        <v>User</v>
      </c>
      <c r="B2">
        <f>'Resources'!B2</f>
        <v>0</v>
      </c>
      <c r="C2" s="4">
        <f>'Resources'!C2</f>
        <v>1</v>
      </c>
      <c r="E2" t="s">
        <v>196</v>
      </c>
    </row>
    <row r="3" spans="1:5" x14ac:dyDescent="0.25">
      <c r="A3" s="1" t="str">
        <f>'Resources'!A3</f>
        <v>API</v>
      </c>
      <c r="B3">
        <f>'Resources'!B3</f>
        <v>0</v>
      </c>
      <c r="C3" s="4">
        <f>'Resources'!C3</f>
        <v>0.91</v>
      </c>
    </row>
    <row r="4" spans="1:5" x14ac:dyDescent="0.25">
      <c r="A4" s="1" t="str">
        <f>'Resources'!A4</f>
        <v>CICD developer</v>
      </c>
      <c r="B4">
        <f>'Resources'!B4</f>
        <v>0</v>
      </c>
      <c r="C4" s="4">
        <f>'Resources'!C4</f>
        <v>0.91</v>
      </c>
    </row>
    <row r="5" spans="1:5" x14ac:dyDescent="0.25">
      <c r="A5" s="1" t="str">
        <f>'Resources'!A5</f>
        <v>Github</v>
      </c>
      <c r="B5">
        <f>'Resources'!B5</f>
        <v>0</v>
      </c>
      <c r="C5" s="4">
        <f>'Resources'!C5</f>
        <v>0.9</v>
      </c>
    </row>
    <row r="6" spans="1:5" x14ac:dyDescent="0.25">
      <c r="A6" s="1" t="str">
        <f>'Resources'!A6</f>
        <v>Variables de repositorio</v>
      </c>
      <c r="B6">
        <f>'Resources'!B6</f>
        <v>0</v>
      </c>
      <c r="C6" s="4">
        <f>'Resources'!C6</f>
        <v>0.66</v>
      </c>
    </row>
    <row r="7" spans="1:5" x14ac:dyDescent="0.25">
      <c r="A7" t="str">
        <f>'Resources'!A7</f>
        <v>Runner</v>
      </c>
      <c r="B7">
        <f>'Resources'!B7</f>
        <v>0</v>
      </c>
      <c r="C7" s="4">
        <f>'Resources'!C7</f>
        <v>0.65</v>
      </c>
    </row>
    <row r="8" spans="1:5" x14ac:dyDescent="0.25">
      <c r="A8" s="1" t="str">
        <f>'Resources'!A8</f>
        <v>Archivo yml</v>
      </c>
      <c r="B8">
        <f>'Resources'!B8</f>
        <v>0</v>
      </c>
      <c r="C8" s="4">
        <f>'Resources'!C8</f>
        <v>0.63</v>
      </c>
    </row>
    <row r="9" spans="1:5" x14ac:dyDescent="0.25">
      <c r="A9" t="str">
        <f>'Resources'!A9</f>
        <v>Dockerfile</v>
      </c>
      <c r="B9">
        <f>'Resources'!B9</f>
        <v>0</v>
      </c>
      <c r="C9" s="4">
        <f>'Resources'!C9</f>
        <v>0.45</v>
      </c>
    </row>
    <row r="10" spans="1:5" x14ac:dyDescent="0.25">
      <c r="A10" s="1" t="str">
        <f>'Resources'!A10</f>
        <v>Actions</v>
      </c>
      <c r="B10">
        <f>'Resources'!B10</f>
        <v>0</v>
      </c>
      <c r="C10" s="4">
        <f>'Resources'!C10</f>
        <v>0.6</v>
      </c>
    </row>
    <row r="11" spans="1:5" x14ac:dyDescent="0.25">
      <c r="A11" s="1" t="str">
        <f>'Resources'!A11</f>
        <v>Variables de deployment</v>
      </c>
      <c r="B11">
        <f>'Resources'!B11</f>
        <v>0</v>
      </c>
      <c r="C11" s="4">
        <f>'Resources'!C11</f>
        <v>0.6</v>
      </c>
    </row>
    <row r="12" spans="1:5" x14ac:dyDescent="0.25">
      <c r="A12" s="1" t="str">
        <f>'Resources'!A12</f>
        <v>Trigger de proceso</v>
      </c>
      <c r="B12">
        <f>'Resources'!B12</f>
        <v>0</v>
      </c>
      <c r="C12" s="4">
        <f>'Resources'!C12</f>
        <v>0.55000000000000004</v>
      </c>
    </row>
    <row r="13" spans="1:5" x14ac:dyDescent="0.25">
      <c r="A13" s="1" t="str">
        <f>'Resources'!A13</f>
        <v>Workflow</v>
      </c>
      <c r="B13">
        <f>'Resources'!B13</f>
        <v>0</v>
      </c>
      <c r="C13" s="4">
        <f>'Resources'!C13</f>
        <v>0.5</v>
      </c>
    </row>
    <row r="14" spans="1:5" x14ac:dyDescent="0.25">
      <c r="A14" s="1" t="str">
        <f>'Resources'!A14</f>
        <v>Docker</v>
      </c>
      <c r="B14">
        <f>'Resources'!B14</f>
        <v>0</v>
      </c>
      <c r="C14" s="4">
        <f>'Resources'!C14</f>
        <v>0.48</v>
      </c>
    </row>
    <row r="15" spans="1:5" x14ac:dyDescent="0.25">
      <c r="A15" s="1" t="str">
        <f>'Resources'!A15</f>
        <v>venv</v>
      </c>
      <c r="B15">
        <f>'Resources'!B15</f>
        <v>0</v>
      </c>
      <c r="C15" s="4">
        <f>'Resources'!C15</f>
        <v>0.45</v>
      </c>
    </row>
    <row r="16" spans="1:5" x14ac:dyDescent="0.25">
      <c r="A16" s="1" t="str">
        <f>'Resources'!A16</f>
        <v>virtualenv</v>
      </c>
      <c r="B16">
        <f>'Resources'!B16</f>
        <v>0</v>
      </c>
      <c r="C16" s="4">
        <f>'Resources'!C16</f>
        <v>0.45</v>
      </c>
    </row>
    <row r="17" spans="1:3" x14ac:dyDescent="0.25">
      <c r="A17" s="1" t="str">
        <f>'Resources'!A17</f>
        <v>Job</v>
      </c>
      <c r="B17">
        <f>'Resources'!B17</f>
        <v>0</v>
      </c>
      <c r="C17" s="4">
        <f>'Resources'!C17</f>
        <v>0.35</v>
      </c>
    </row>
    <row r="18" spans="1:3" x14ac:dyDescent="0.25">
      <c r="A18" s="1" t="str">
        <f>'Resources'!A18</f>
        <v>Artifact</v>
      </c>
      <c r="B18">
        <f>'Resources'!B18</f>
        <v>0</v>
      </c>
      <c r="C18" s="4">
        <f>'Resources'!C18</f>
        <v>0.35</v>
      </c>
    </row>
    <row r="19" spans="1:3" x14ac:dyDescent="0.25">
      <c r="A19" s="1" t="str">
        <f>'Resources'!A19</f>
        <v>Step</v>
      </c>
      <c r="B19">
        <f>'Resources'!B19</f>
        <v>0</v>
      </c>
      <c r="C19" s="4">
        <f>'Resources'!C19</f>
        <v>0.3</v>
      </c>
    </row>
    <row r="20" spans="1:3" x14ac:dyDescent="0.25">
      <c r="A20" s="1" t="str">
        <f>'Resources'!A20</f>
        <v>Variables de entorno</v>
      </c>
      <c r="B20">
        <f>'Resources'!B20</f>
        <v>0</v>
      </c>
      <c r="C20" s="4">
        <f>'Resources'!C20</f>
        <v>0.25</v>
      </c>
    </row>
    <row r="21" spans="1:3" x14ac:dyDescent="0.25">
      <c r="A21" s="1" t="str">
        <f>'Resources'!A21</f>
        <v>Swap</v>
      </c>
      <c r="B21">
        <f>'Resources'!B21</f>
        <v>0</v>
      </c>
      <c r="C21" s="4">
        <f>'Resources'!C21</f>
        <v>0.2</v>
      </c>
    </row>
    <row r="22" spans="1:3" x14ac:dyDescent="0.25">
      <c r="A22" t="str">
        <f>'Resources'!A22</f>
        <v>Configuracion inicial de server rpi</v>
      </c>
      <c r="B22">
        <f>'Resources'!B22</f>
        <v>0</v>
      </c>
      <c r="C22" s="4">
        <f>'Resources'!C22</f>
        <v>0</v>
      </c>
    </row>
    <row r="23" spans="1:3" x14ac:dyDescent="0.25">
      <c r="A23" t="str">
        <f>'Resources'!A23</f>
        <v>B pipeline</v>
      </c>
      <c r="B23">
        <f>'Resources'!B23</f>
        <v>0</v>
      </c>
      <c r="C23" s="4">
        <f>'Resources'!C23</f>
        <v>0</v>
      </c>
    </row>
    <row r="24" spans="1:3" x14ac:dyDescent="0.25">
      <c r="A24" s="1" t="str">
        <f>'Resources'!A24</f>
        <v>requirements.txt</v>
      </c>
      <c r="B24">
        <f>'Resources'!B24</f>
        <v>0</v>
      </c>
      <c r="C24" s="4">
        <f>'Resources'!C24</f>
        <v>0.45</v>
      </c>
    </row>
  </sheetData>
  <conditionalFormatting sqref="C1:C1048576">
    <cfRule type="dataBar" priority="1">
      <dataBar>
        <cfvo type="min"/>
        <cfvo type="max"/>
        <color rgb="FF638EC6"/>
      </dataBar>
      <extLst>
        <ext xmlns:x14="http://schemas.microsoft.com/office/spreadsheetml/2009/9/main" uri="{B025F937-C7B1-47D3-B67F-A62EFF666E3E}">
          <x14:id>{6220CC27-E845-4F15-9F50-78553C51396B}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220CC27-E845-4F15-9F50-78553C51396B}">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24"/>
  <sheetViews>
    <sheetView workbookViewId="0">
      <selection activeCell="A25" sqref="A25:XFD25"/>
    </sheetView>
  </sheetViews>
  <sheetFormatPr defaultRowHeight="15" x14ac:dyDescent="0.25"/>
  <cols>
    <col min="1" max="1" width="19.5703125" bestFit="1" customWidth="1"/>
    <col min="2" max="2" width="18" bestFit="1" customWidth="1"/>
    <col min="3" max="3" width="18.7109375" style="4" bestFit="1" customWidth="1"/>
  </cols>
  <sheetData>
    <row r="1" spans="1:3" x14ac:dyDescent="0.25">
      <c r="A1" t="s">
        <v>5</v>
      </c>
      <c r="B1" t="s">
        <v>4</v>
      </c>
      <c r="C1" s="4" t="s">
        <v>7</v>
      </c>
    </row>
    <row r="2" spans="1:3" x14ac:dyDescent="0.25">
      <c r="A2" t="s">
        <v>27</v>
      </c>
      <c r="C2" s="4">
        <v>1</v>
      </c>
    </row>
    <row r="3" spans="1:3" x14ac:dyDescent="0.25">
      <c r="A3" s="1" t="s">
        <v>59</v>
      </c>
      <c r="C3" s="4">
        <v>0.91</v>
      </c>
    </row>
    <row r="4" spans="1:3" x14ac:dyDescent="0.25">
      <c r="A4" s="1" t="s">
        <v>156</v>
      </c>
      <c r="C4" s="4">
        <v>0.91</v>
      </c>
    </row>
    <row r="5" spans="1:3" x14ac:dyDescent="0.25">
      <c r="A5" s="1" t="s">
        <v>61</v>
      </c>
      <c r="C5" s="4">
        <v>0.9</v>
      </c>
    </row>
    <row r="6" spans="1:3" x14ac:dyDescent="0.25">
      <c r="A6" s="1" t="s">
        <v>139</v>
      </c>
      <c r="C6" s="4">
        <v>0.66</v>
      </c>
    </row>
    <row r="7" spans="1:3" x14ac:dyDescent="0.25">
      <c r="A7" t="s">
        <v>116</v>
      </c>
      <c r="C7" s="4">
        <v>0.65</v>
      </c>
    </row>
    <row r="8" spans="1:3" x14ac:dyDescent="0.25">
      <c r="A8" s="1" t="s">
        <v>65</v>
      </c>
      <c r="C8" s="4">
        <v>0.63</v>
      </c>
    </row>
    <row r="9" spans="1:3" x14ac:dyDescent="0.25">
      <c r="A9" t="s">
        <v>183</v>
      </c>
      <c r="C9" s="4">
        <v>0.45</v>
      </c>
    </row>
    <row r="10" spans="1:3" x14ac:dyDescent="0.25">
      <c r="A10" s="1" t="s">
        <v>62</v>
      </c>
      <c r="C10" s="4">
        <v>0.6</v>
      </c>
    </row>
    <row r="11" spans="1:3" x14ac:dyDescent="0.25">
      <c r="A11" s="1" t="s">
        <v>142</v>
      </c>
      <c r="C11" s="4">
        <v>0.6</v>
      </c>
    </row>
    <row r="12" spans="1:3" x14ac:dyDescent="0.25">
      <c r="A12" s="1" t="s">
        <v>67</v>
      </c>
      <c r="C12" s="4">
        <v>0.55000000000000004</v>
      </c>
    </row>
    <row r="13" spans="1:3" x14ac:dyDescent="0.25">
      <c r="A13" s="1" t="s">
        <v>81</v>
      </c>
      <c r="C13" s="4">
        <v>0.5</v>
      </c>
    </row>
    <row r="14" spans="1:3" x14ac:dyDescent="0.25">
      <c r="A14" s="1" t="s">
        <v>112</v>
      </c>
      <c r="C14" s="4">
        <v>0.48</v>
      </c>
    </row>
    <row r="15" spans="1:3" x14ac:dyDescent="0.25">
      <c r="A15" s="1" t="s">
        <v>162</v>
      </c>
      <c r="C15" s="4">
        <v>0.45</v>
      </c>
    </row>
    <row r="16" spans="1:3" x14ac:dyDescent="0.25">
      <c r="A16" s="1" t="s">
        <v>164</v>
      </c>
      <c r="C16" s="4">
        <v>0.45</v>
      </c>
    </row>
    <row r="17" spans="1:3" x14ac:dyDescent="0.25">
      <c r="A17" s="1" t="s">
        <v>86</v>
      </c>
      <c r="C17" s="4">
        <v>0.35</v>
      </c>
    </row>
    <row r="18" spans="1:3" x14ac:dyDescent="0.25">
      <c r="A18" s="1" t="s">
        <v>133</v>
      </c>
      <c r="C18" s="4">
        <v>0.35</v>
      </c>
    </row>
    <row r="19" spans="1:3" x14ac:dyDescent="0.25">
      <c r="A19" s="1" t="s">
        <v>89</v>
      </c>
      <c r="C19" s="4">
        <v>0.3</v>
      </c>
    </row>
    <row r="20" spans="1:3" x14ac:dyDescent="0.25">
      <c r="A20" s="1" t="s">
        <v>136</v>
      </c>
      <c r="C20" s="4">
        <v>0.25</v>
      </c>
    </row>
    <row r="21" spans="1:3" x14ac:dyDescent="0.25">
      <c r="A21" s="1" t="s">
        <v>103</v>
      </c>
      <c r="C21" s="4">
        <v>0.2</v>
      </c>
    </row>
    <row r="22" spans="1:3" x14ac:dyDescent="0.25">
      <c r="A22" t="s">
        <v>95</v>
      </c>
    </row>
    <row r="23" spans="1:3" x14ac:dyDescent="0.25">
      <c r="A23" t="s">
        <v>100</v>
      </c>
    </row>
    <row r="24" spans="1:3" x14ac:dyDescent="0.25">
      <c r="A24" s="1" t="s">
        <v>174</v>
      </c>
      <c r="C24" s="4">
        <v>0.45</v>
      </c>
    </row>
  </sheetData>
  <phoneticPr fontId="6" type="noConversion"/>
  <conditionalFormatting sqref="C1:C1048576">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H16" sqref="H16"/>
    </sheetView>
  </sheetViews>
  <sheetFormatPr defaultColWidth="18" defaultRowHeight="58.5" customHeight="1" x14ac:dyDescent="0.25"/>
  <cols>
    <col min="2" max="2" width="8.28515625" style="3" customWidth="1"/>
    <col min="3" max="3" width="7.42578125" style="1" customWidth="1"/>
    <col min="4" max="4" width="52" style="1" customWidth="1"/>
    <col min="5" max="5" width="16.85546875" style="1" customWidth="1"/>
    <col min="6" max="6" width="21.140625" style="9" customWidth="1"/>
    <col min="7" max="7" width="17.42578125" style="1" customWidth="1"/>
    <col min="8" max="8" width="13.42578125" style="1" customWidth="1"/>
    <col min="9" max="9" width="14.140625" style="1" customWidth="1"/>
    <col min="10" max="10" width="18" style="11"/>
    <col min="11" max="16384" width="18" style="1"/>
  </cols>
  <sheetData>
    <row r="1" spans="1:8" ht="58.5" customHeight="1" x14ac:dyDescent="0.25">
      <c r="A1" s="15" t="s">
        <v>11</v>
      </c>
      <c r="B1" s="16" t="s">
        <v>13</v>
      </c>
      <c r="C1" s="16" t="s">
        <v>41</v>
      </c>
      <c r="D1" s="17" t="s">
        <v>32</v>
      </c>
      <c r="E1" s="18" t="s">
        <v>1</v>
      </c>
      <c r="F1" s="18" t="s">
        <v>3</v>
      </c>
      <c r="G1" s="16" t="s">
        <v>16</v>
      </c>
      <c r="H1" s="19" t="s">
        <v>6</v>
      </c>
    </row>
    <row r="2" spans="1:8" s="8" customFormat="1" ht="58.5" customHeight="1" x14ac:dyDescent="0.25">
      <c r="A2" s="20" t="s">
        <v>43</v>
      </c>
      <c r="B2" s="12" t="s">
        <v>19</v>
      </c>
      <c r="C2" s="12">
        <v>1</v>
      </c>
      <c r="D2" s="13" t="s">
        <v>44</v>
      </c>
      <c r="E2" s="14" t="s">
        <v>26</v>
      </c>
      <c r="F2" s="12"/>
      <c r="G2" s="12"/>
      <c r="H2" s="21">
        <v>1</v>
      </c>
    </row>
    <row r="3" spans="1:8" ht="58.5" customHeight="1" x14ac:dyDescent="0.25">
      <c r="A3" s="20" t="s">
        <v>43</v>
      </c>
      <c r="B3" s="12" t="s">
        <v>19</v>
      </c>
      <c r="C3" s="12">
        <v>2</v>
      </c>
      <c r="D3" s="13" t="s">
        <v>45</v>
      </c>
      <c r="E3" s="14" t="s">
        <v>23</v>
      </c>
      <c r="F3" s="12"/>
      <c r="G3" s="12"/>
      <c r="H3" s="21">
        <v>1</v>
      </c>
    </row>
    <row r="4" spans="1:8" ht="58.5" customHeight="1" x14ac:dyDescent="0.25">
      <c r="A4" s="20" t="s">
        <v>43</v>
      </c>
      <c r="B4" s="12" t="s">
        <v>19</v>
      </c>
      <c r="C4" s="12">
        <v>3</v>
      </c>
      <c r="D4" s="13" t="s">
        <v>48</v>
      </c>
      <c r="E4" s="14" t="s">
        <v>47</v>
      </c>
      <c r="F4" s="12" t="s">
        <v>25</v>
      </c>
      <c r="G4" s="12"/>
      <c r="H4" s="21">
        <v>1</v>
      </c>
    </row>
    <row r="5" spans="1:8" ht="58.5" hidden="1" customHeight="1" x14ac:dyDescent="0.25">
      <c r="A5" s="20" t="s">
        <v>14</v>
      </c>
      <c r="B5" s="12" t="s">
        <v>19</v>
      </c>
      <c r="C5" s="12">
        <v>1</v>
      </c>
      <c r="D5" s="13" t="s">
        <v>34</v>
      </c>
      <c r="E5" s="12" t="s">
        <v>35</v>
      </c>
      <c r="F5" s="12" t="s">
        <v>28</v>
      </c>
      <c r="G5" s="12" t="s">
        <v>12</v>
      </c>
      <c r="H5" s="21">
        <v>0.7</v>
      </c>
    </row>
    <row r="6" spans="1:8" ht="58.5" hidden="1" customHeight="1" x14ac:dyDescent="0.25">
      <c r="A6" s="20" t="s">
        <v>14</v>
      </c>
      <c r="B6" s="12" t="s">
        <v>20</v>
      </c>
      <c r="C6" s="12">
        <v>1</v>
      </c>
      <c r="D6" s="13" t="s">
        <v>33</v>
      </c>
      <c r="E6" s="12" t="s">
        <v>24</v>
      </c>
      <c r="F6" s="12" t="s">
        <v>22</v>
      </c>
      <c r="G6" s="12" t="s">
        <v>17</v>
      </c>
      <c r="H6" s="21">
        <v>0.9</v>
      </c>
    </row>
    <row r="7" spans="1:8" ht="58.5" hidden="1" customHeight="1" x14ac:dyDescent="0.25">
      <c r="A7" s="20" t="s">
        <v>14</v>
      </c>
      <c r="B7" s="12" t="s">
        <v>21</v>
      </c>
      <c r="C7" s="12">
        <v>1</v>
      </c>
      <c r="D7" s="13" t="s">
        <v>38</v>
      </c>
      <c r="E7" s="12" t="s">
        <v>36</v>
      </c>
      <c r="F7" s="12"/>
      <c r="G7" s="12" t="s">
        <v>17</v>
      </c>
      <c r="H7" s="21">
        <v>0.4</v>
      </c>
    </row>
    <row r="8" spans="1:8" ht="58.5" hidden="1" customHeight="1" x14ac:dyDescent="0.25">
      <c r="A8" s="20" t="s">
        <v>14</v>
      </c>
      <c r="B8" s="12" t="s">
        <v>21</v>
      </c>
      <c r="C8" s="12">
        <v>2</v>
      </c>
      <c r="D8" s="13" t="s">
        <v>37</v>
      </c>
      <c r="E8" s="12" t="s">
        <v>24</v>
      </c>
      <c r="F8" s="12" t="s">
        <v>31</v>
      </c>
      <c r="G8" s="12" t="s">
        <v>17</v>
      </c>
      <c r="H8" s="21">
        <v>0.8</v>
      </c>
    </row>
    <row r="9" spans="1:8" ht="58.5" hidden="1" customHeight="1" x14ac:dyDescent="0.25">
      <c r="A9" s="20" t="s">
        <v>14</v>
      </c>
      <c r="B9" s="12" t="s">
        <v>21</v>
      </c>
      <c r="C9" s="12">
        <v>3</v>
      </c>
      <c r="D9" s="13" t="s">
        <v>39</v>
      </c>
      <c r="E9" s="12" t="s">
        <v>24</v>
      </c>
      <c r="F9" s="12" t="s">
        <v>24</v>
      </c>
      <c r="G9" s="12"/>
      <c r="H9" s="21">
        <v>0.99</v>
      </c>
    </row>
    <row r="10" spans="1:8" ht="58.5" hidden="1" customHeight="1" x14ac:dyDescent="0.25">
      <c r="A10" s="22" t="s">
        <v>14</v>
      </c>
      <c r="B10" s="23" t="s">
        <v>21</v>
      </c>
      <c r="C10" s="23">
        <v>4</v>
      </c>
      <c r="D10" s="24" t="s">
        <v>40</v>
      </c>
      <c r="E10" s="23" t="s">
        <v>18</v>
      </c>
      <c r="F10" s="23" t="s">
        <v>24</v>
      </c>
      <c r="G10" s="23"/>
      <c r="H10" s="26">
        <v>0.3</v>
      </c>
    </row>
    <row r="11" spans="1:8" ht="58.5" hidden="1" customHeight="1" x14ac:dyDescent="0.25">
      <c r="A11" s="22" t="s">
        <v>14</v>
      </c>
      <c r="B11" s="12" t="s">
        <v>21</v>
      </c>
      <c r="C11" s="23">
        <v>2.5</v>
      </c>
      <c r="D11" s="24" t="s">
        <v>42</v>
      </c>
      <c r="E11" s="23" t="s">
        <v>18</v>
      </c>
      <c r="F11" s="23" t="s">
        <v>25</v>
      </c>
      <c r="G11" s="23"/>
      <c r="H11" s="26">
        <v>0.6</v>
      </c>
    </row>
    <row r="12" spans="1:8" ht="58.5" customHeight="1" x14ac:dyDescent="0.25">
      <c r="A12" s="22" t="s">
        <v>43</v>
      </c>
      <c r="B12" s="23" t="s">
        <v>20</v>
      </c>
      <c r="C12" s="23">
        <v>1</v>
      </c>
      <c r="D12" s="24" t="s">
        <v>49</v>
      </c>
      <c r="E12" s="25" t="s">
        <v>26</v>
      </c>
      <c r="F12" s="14" t="s">
        <v>23</v>
      </c>
      <c r="G12" s="23"/>
      <c r="H12" s="21">
        <v>1</v>
      </c>
    </row>
    <row r="13" spans="1:8" ht="58.5" customHeight="1" x14ac:dyDescent="0.25">
      <c r="A13" s="22" t="s">
        <v>43</v>
      </c>
      <c r="B13" s="12" t="s">
        <v>21</v>
      </c>
      <c r="C13" s="23">
        <v>1</v>
      </c>
      <c r="D13" s="24" t="s">
        <v>56</v>
      </c>
      <c r="E13" s="25" t="s">
        <v>26</v>
      </c>
      <c r="F13" s="14" t="s">
        <v>47</v>
      </c>
      <c r="G13" s="23"/>
      <c r="H13" s="21">
        <v>1</v>
      </c>
    </row>
    <row r="14" spans="1:8" ht="58.5" customHeight="1" x14ac:dyDescent="0.25">
      <c r="A14" s="22" t="s">
        <v>43</v>
      </c>
      <c r="B14" s="12" t="s">
        <v>21</v>
      </c>
      <c r="C14" s="23">
        <v>2</v>
      </c>
      <c r="D14" s="24" t="s">
        <v>50</v>
      </c>
      <c r="E14" s="25" t="s">
        <v>26</v>
      </c>
      <c r="F14" s="23" t="s">
        <v>18</v>
      </c>
      <c r="G14" s="23"/>
      <c r="H14" s="21">
        <v>1</v>
      </c>
    </row>
    <row r="15" spans="1:8" ht="58.5" customHeight="1" x14ac:dyDescent="0.25">
      <c r="A15" s="22" t="s">
        <v>43</v>
      </c>
      <c r="B15" s="23" t="s">
        <v>21</v>
      </c>
      <c r="C15" s="23">
        <v>3</v>
      </c>
      <c r="D15" s="24" t="s">
        <v>51</v>
      </c>
      <c r="E15" s="25" t="s">
        <v>18</v>
      </c>
      <c r="F15" s="23" t="s">
        <v>18</v>
      </c>
      <c r="G15" s="23"/>
      <c r="H15" s="26">
        <v>0.1</v>
      </c>
    </row>
    <row r="16" spans="1:8" ht="58.5" customHeight="1" x14ac:dyDescent="0.25">
      <c r="A16" s="22" t="s">
        <v>52</v>
      </c>
      <c r="B16" s="12" t="s">
        <v>19</v>
      </c>
      <c r="C16" s="23">
        <v>1</v>
      </c>
      <c r="D16" s="13" t="s">
        <v>44</v>
      </c>
      <c r="E16" s="25" t="s">
        <v>26</v>
      </c>
      <c r="F16" s="23"/>
      <c r="G16" s="23"/>
      <c r="H16" s="21">
        <v>1</v>
      </c>
    </row>
    <row r="17" spans="1:8" ht="58.5" customHeight="1" x14ac:dyDescent="0.25">
      <c r="A17" s="22" t="s">
        <v>52</v>
      </c>
      <c r="B17" s="23" t="s">
        <v>20</v>
      </c>
      <c r="C17" s="23">
        <v>1</v>
      </c>
      <c r="D17" s="24" t="s">
        <v>53</v>
      </c>
      <c r="E17" s="25" t="s">
        <v>26</v>
      </c>
      <c r="F17" s="23" t="s">
        <v>46</v>
      </c>
      <c r="G17" s="23"/>
      <c r="H17" s="26">
        <v>1</v>
      </c>
    </row>
    <row r="18" spans="1:8" ht="58.5" customHeight="1" x14ac:dyDescent="0.25">
      <c r="A18" s="22" t="s">
        <v>52</v>
      </c>
      <c r="B18" s="23" t="s">
        <v>21</v>
      </c>
      <c r="C18" s="23">
        <v>1</v>
      </c>
      <c r="D18" s="24" t="s">
        <v>54</v>
      </c>
      <c r="E18" s="25" t="s">
        <v>26</v>
      </c>
      <c r="F18" s="14" t="s">
        <v>55</v>
      </c>
      <c r="G18" s="23"/>
      <c r="H18" s="26">
        <v>1</v>
      </c>
    </row>
    <row r="19" spans="1:8" ht="58.5" customHeight="1" x14ac:dyDescent="0.25">
      <c r="A19" s="22" t="s">
        <v>52</v>
      </c>
      <c r="B19" s="23" t="s">
        <v>21</v>
      </c>
      <c r="C19" s="23">
        <v>2</v>
      </c>
      <c r="D19" s="24"/>
      <c r="E19" s="25"/>
      <c r="F19" s="23"/>
      <c r="G19" s="23"/>
      <c r="H19" s="26"/>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V i e w p o i n t s _ S t a t e m e n t s ] ] > < / C u s t o m C o n t e n t > < / G e m i n i > 
</file>

<file path=customXml/item18.xml>��< ? x m l   v e r s i o n = " 1 . 0 "   e n c o d i n g = " U T F - 1 6 " ? > < G e m i n i   x m l n s = " h t t p : / / g e m i n i / p i v o t c u s t o m i z a t i o n / T a b l e O r d e r " > < C u s t o m C o n t e n t > < ! [ C D A T A [ V i e w p o i n t s _ S t a t e m e n t s , T a b l e 2 , R e s o u r c e s ] ] > < / C u s t o m C o n t e n t > < / G e m i n i > 
</file>

<file path=customXml/item19.xml>��< ? x m l   v e r s i o n = " 1 . 0 "   e n c o d i n g = " u t f - 1 6 " ? > < D a t a M a s h u p   s q m i d = " 8 2 b 0 e 5 7 8 - 4 5 2 e - 4 d 9 a - 9 d 0 4 - 6 4 4 8 2 9 9 d 1 5 a a "   x m l n s = " h t t p : / / s c h e m a s . m i c r o s o f t . c o m / D a t a M a s h u p " > A A A A A B Q D A A B Q S w M E F A A C A A g A H X x I W f 8 Q L 2 G k A A A A 9 Q A A A B I A H A B D b 2 5 m a W c v U G F j a 2 F n Z S 5 4 b W w g o h g A K K A U A A A A A A A A A A A A A A A A A A A A A A A A A A A A h Y 9 B D o I w F E S v Q r q n L R C j I Z 8 S 4 1 Y S E 6 N x 2 5 Q K j f A x U C x 3 c + G R v I I Y R d 2 5 n D d v M X O / 3 i A d 6 s q 7 6 L Y z D S Y k o J x 4 G l W T G y w S 0 t u j v y C p g I 1 U J 1 l o b 5 S x i 4 c u T 0 h p 7 T l m z D l H X U S b t m A h 5 w E 7 Z O u t K n U t y U c 2 / 2 X f Y G c l K k 0 E 7 F 9 j R E i D K K K z O e X A J g a Z w W 8 f j n O f 7 Q + E V V / Z v t V C o 7 / c A Z s i s P c F 8 Q B Q S w M E F A A C A A g A H X x 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1 8 S F k o i k e 4 D g A A A B E A A A A T A B w A R m 9 y b X V s Y X M v U 2 V j d G l v b j E u b S C i G A A o o B Q A A A A A A A A A A A A A A A A A A A A A A A A A A A A r T k 0 u y c z P U w i G 0 I b W A F B L A Q I t A B Q A A g A I A B 1 8 S F n / E C 9 h p A A A A P U A A A A S A A A A A A A A A A A A A A A A A A A A A A B D b 2 5 m a W c v U G F j a 2 F n Z S 5 4 b W x Q S w E C L Q A U A A I A C A A d f E h Z D 8 r p q 6 Q A A A D p A A A A E w A A A A A A A A A A A A A A A A D w A A A A W 0 N v b n R l b n R f V H l w Z X N d L n h t b F B L A Q I t A B Q A A g A I A B 1 8 S 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B f K Q b 1 O F s K s w 6 K f F 8 5 f Z E J / V u d d F e 1 u N Z p d q b u S 3 7 s Q A A A A A A 6 A A A A A A g A A I A A A A A p + f l G S K 9 a 3 7 U v r A V v 0 N 1 S L r g i r t 5 7 m J 8 l n Y k b M U l J 6 U A A A A M e b P l 4 I H Y U F K Q U E h z C q q G r a 3 2 V 8 + / l X K e Y 3 e s p E 8 h f Y t J a e 1 s N j H m q Z 9 h D q L e n 6 A k / L Q R L a T 9 9 s D O x 7 z 0 6 D k P H r I 2 y R m W L o 0 S + 1 1 D p c Q x s 2 Q A A A A E T f R m C v L c + t j q F R d E t J 0 S P b + 7 N P V J G L j 2 A e 1 8 t J u h E Q V J S y f p w 9 o e d d 2 A k x t N P D 3 U C 9 b N s J n 1 s P 2 n 6 C S j I m S w 0 = < / D a t a M a s h u p > 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5536CB4A-EBD5-4CC9-AABF-4F4BC0871AD5}">
  <ds:schemaRefs/>
</ds:datastoreItem>
</file>

<file path=customXml/itemProps10.xml><?xml version="1.0" encoding="utf-8"?>
<ds:datastoreItem xmlns:ds="http://schemas.openxmlformats.org/officeDocument/2006/customXml" ds:itemID="{3EF9DB97-B1D8-48E3-83FD-71F6F6CA4E94}">
  <ds:schemaRefs/>
</ds:datastoreItem>
</file>

<file path=customXml/itemProps11.xml><?xml version="1.0" encoding="utf-8"?>
<ds:datastoreItem xmlns:ds="http://schemas.openxmlformats.org/officeDocument/2006/customXml" ds:itemID="{72C37EBE-7290-4816-8E31-E75FCB18E3CF}">
  <ds:schemaRefs/>
</ds:datastoreItem>
</file>

<file path=customXml/itemProps12.xml><?xml version="1.0" encoding="utf-8"?>
<ds:datastoreItem xmlns:ds="http://schemas.openxmlformats.org/officeDocument/2006/customXml" ds:itemID="{F00F6463-10E9-4493-A55D-36C28581BCE9}">
  <ds:schemaRefs/>
</ds:datastoreItem>
</file>

<file path=customXml/itemProps13.xml><?xml version="1.0" encoding="utf-8"?>
<ds:datastoreItem xmlns:ds="http://schemas.openxmlformats.org/officeDocument/2006/customXml" ds:itemID="{98BB31A7-4BD8-4CDF-AEE1-6CF67CEE5FA3}">
  <ds:schemaRefs/>
</ds:datastoreItem>
</file>

<file path=customXml/itemProps14.xml><?xml version="1.0" encoding="utf-8"?>
<ds:datastoreItem xmlns:ds="http://schemas.openxmlformats.org/officeDocument/2006/customXml" ds:itemID="{12EC3C37-877E-4E5B-A34D-B63974713564}">
  <ds:schemaRefs/>
</ds:datastoreItem>
</file>

<file path=customXml/itemProps15.xml><?xml version="1.0" encoding="utf-8"?>
<ds:datastoreItem xmlns:ds="http://schemas.openxmlformats.org/officeDocument/2006/customXml" ds:itemID="{F317FBED-B3EA-4447-B6B3-EA5E8B46ACE7}">
  <ds:schemaRefs/>
</ds:datastoreItem>
</file>

<file path=customXml/itemProps16.xml><?xml version="1.0" encoding="utf-8"?>
<ds:datastoreItem xmlns:ds="http://schemas.openxmlformats.org/officeDocument/2006/customXml" ds:itemID="{4D5DF0EF-3F58-4B59-8AAA-A7B439DCE2E2}">
  <ds:schemaRefs/>
</ds:datastoreItem>
</file>

<file path=customXml/itemProps17.xml><?xml version="1.0" encoding="utf-8"?>
<ds:datastoreItem xmlns:ds="http://schemas.openxmlformats.org/officeDocument/2006/customXml" ds:itemID="{F6615939-E64A-426C-8272-4DEAC9891B8E}">
  <ds:schemaRefs/>
</ds:datastoreItem>
</file>

<file path=customXml/itemProps18.xml><?xml version="1.0" encoding="utf-8"?>
<ds:datastoreItem xmlns:ds="http://schemas.openxmlformats.org/officeDocument/2006/customXml" ds:itemID="{24C43601-4450-40EC-8B49-9F279A6D807D}">
  <ds:schemaRefs/>
</ds:datastoreItem>
</file>

<file path=customXml/itemProps19.xml><?xml version="1.0" encoding="utf-8"?>
<ds:datastoreItem xmlns:ds="http://schemas.openxmlformats.org/officeDocument/2006/customXml" ds:itemID="{BDCD8AD6-B1C9-4B78-B0BF-65E25760456D}">
  <ds:schemaRefs>
    <ds:schemaRef ds:uri="http://schemas.microsoft.com/DataMashup"/>
  </ds:schemaRefs>
</ds:datastoreItem>
</file>

<file path=customXml/itemProps2.xml><?xml version="1.0" encoding="utf-8"?>
<ds:datastoreItem xmlns:ds="http://schemas.openxmlformats.org/officeDocument/2006/customXml" ds:itemID="{EFA74EFE-B5CA-4507-A6AD-85BC4A8BB62E}">
  <ds:schemaRefs/>
</ds:datastoreItem>
</file>

<file path=customXml/itemProps3.xml><?xml version="1.0" encoding="utf-8"?>
<ds:datastoreItem xmlns:ds="http://schemas.openxmlformats.org/officeDocument/2006/customXml" ds:itemID="{54FBC426-27D6-4BA5-9DAC-B776E8F1972D}">
  <ds:schemaRefs/>
</ds:datastoreItem>
</file>

<file path=customXml/itemProps4.xml><?xml version="1.0" encoding="utf-8"?>
<ds:datastoreItem xmlns:ds="http://schemas.openxmlformats.org/officeDocument/2006/customXml" ds:itemID="{A1AD4114-25B0-42F7-AAF0-F2DD85F33D26}">
  <ds:schemaRefs/>
</ds:datastoreItem>
</file>

<file path=customXml/itemProps5.xml><?xml version="1.0" encoding="utf-8"?>
<ds:datastoreItem xmlns:ds="http://schemas.openxmlformats.org/officeDocument/2006/customXml" ds:itemID="{9919F2B7-54B3-4146-95ED-8CDF4FF4C4D5}">
  <ds:schemaRefs/>
</ds:datastoreItem>
</file>

<file path=customXml/itemProps6.xml><?xml version="1.0" encoding="utf-8"?>
<ds:datastoreItem xmlns:ds="http://schemas.openxmlformats.org/officeDocument/2006/customXml" ds:itemID="{D41E133E-BEB7-4D6F-A2E4-12D77979AF62}">
  <ds:schemaRefs/>
</ds:datastoreItem>
</file>

<file path=customXml/itemProps7.xml><?xml version="1.0" encoding="utf-8"?>
<ds:datastoreItem xmlns:ds="http://schemas.openxmlformats.org/officeDocument/2006/customXml" ds:itemID="{44714D2E-0F05-4819-A90E-BA3A02740F85}">
  <ds:schemaRefs/>
</ds:datastoreItem>
</file>

<file path=customXml/itemProps8.xml><?xml version="1.0" encoding="utf-8"?>
<ds:datastoreItem xmlns:ds="http://schemas.openxmlformats.org/officeDocument/2006/customXml" ds:itemID="{C414D166-C8A3-429F-A526-52F5D741D299}">
  <ds:schemaRefs/>
</ds:datastoreItem>
</file>

<file path=customXml/itemProps9.xml><?xml version="1.0" encoding="utf-8"?>
<ds:datastoreItem xmlns:ds="http://schemas.openxmlformats.org/officeDocument/2006/customXml" ds:itemID="{B8CA01E9-600C-4F1F-A8AC-7C0926B2AC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 viewpoints (2)</vt:lpstr>
      <vt:lpstr>Pivot table viewpoints oneline</vt:lpstr>
      <vt:lpstr>Pivot table viewpoints</vt:lpstr>
      <vt:lpstr>Viewpoints_Statements</vt:lpstr>
      <vt:lpstr>SecondaryToResource</vt:lpstr>
      <vt:lpstr>Resources</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2024-10-08T21:33:04Z</dcterms:modified>
</cp:coreProperties>
</file>