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542A3AC7-DBBA-49E2-B75E-0DA265FF2FCD}"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Sheet1 (2)" sheetId="61" r:id="rId4"/>
    <sheet name="PivotTable" sheetId="62" r:id="rId5"/>
    <sheet name="Viewpoints_Statements" sheetId="1" r:id="rId6"/>
    <sheet name="Resources" sheetId="6" r:id="rId7"/>
    <sheet name="SecondaryToResource" sheetId="33" r:id="rId8"/>
    <sheet name="GWT sheet" sheetId="16" r:id="rId9"/>
  </sheets>
  <definedNames>
    <definedName name="_xlcn.WorksheetConnection_ViewpointsAgrismart.xlsxResourcesForSecondaryResourcesColumn1" hidden="1">ResourcesForSecondaryResourcesColumn[]</definedName>
    <definedName name="ExternalData_1" localSheetId="0" hidden="1">Query1!$A$1:$C$121</definedName>
    <definedName name="ExternalData_2" localSheetId="1" hidden="1">Query2!$A$1:$H$743</definedName>
    <definedName name="Slicer_PrimaryResourceGranularity1">#N/A</definedName>
    <definedName name="Slicer_ViewpointName1">#N/A</definedName>
  </definedNames>
  <calcPr calcId="191029"/>
  <pivotCaches>
    <pivotCache cacheId="5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43" i="1" l="1"/>
  <c r="H742" i="1"/>
  <c r="H741" i="1"/>
  <c r="H740" i="1"/>
  <c r="H362" i="1"/>
  <c r="H361" i="1"/>
  <c r="H360" i="1"/>
  <c r="H487" i="1"/>
  <c r="H59" i="1"/>
  <c r="H284" i="1"/>
  <c r="H283" i="1"/>
  <c r="H282" i="1"/>
  <c r="H200" i="1"/>
  <c r="H468" i="1"/>
  <c r="H9" i="1"/>
  <c r="H130" i="1"/>
  <c r="H516" i="1"/>
  <c r="H322" i="1"/>
  <c r="H679" i="1"/>
  <c r="H127" i="1"/>
  <c r="H126" i="1"/>
  <c r="H114" i="1"/>
  <c r="H125" i="1"/>
  <c r="H121" i="1"/>
  <c r="H113" i="1"/>
  <c r="H105" i="1"/>
  <c r="H154" i="1"/>
  <c r="H65" i="1"/>
  <c r="H421" i="1"/>
  <c r="H153" i="1"/>
  <c r="H112" i="1"/>
  <c r="H111" i="1"/>
  <c r="H64" i="1"/>
  <c r="H63" i="1"/>
  <c r="H62" i="1"/>
  <c r="H420" i="1"/>
  <c r="H61" i="1"/>
  <c r="H101" i="1"/>
  <c r="H152" i="1"/>
  <c r="H151" i="1"/>
  <c r="H150" i="1"/>
  <c r="H149" i="1"/>
  <c r="H115" i="1"/>
  <c r="H144" i="1"/>
  <c r="H255" i="1"/>
  <c r="H402" i="1"/>
  <c r="H401" i="1"/>
  <c r="H400" i="1"/>
  <c r="H399" i="1"/>
  <c r="H254" i="1"/>
  <c r="H215" i="1"/>
  <c r="H253" i="1"/>
  <c r="H214" i="1"/>
  <c r="H213" i="1"/>
  <c r="H252" i="1"/>
  <c r="H251" i="1"/>
  <c r="H206" i="1"/>
  <c r="H250" i="1"/>
  <c r="H212" i="1"/>
  <c r="H249" i="1"/>
  <c r="H211" i="1"/>
  <c r="H210" i="1"/>
  <c r="H467" i="1"/>
  <c r="H245" i="1"/>
  <c r="H244" i="1"/>
  <c r="H737" i="1"/>
  <c r="H736" i="1"/>
  <c r="H735" i="1"/>
  <c r="H734" i="1"/>
  <c r="H166" i="1"/>
  <c r="H733" i="1"/>
  <c r="H732" i="1"/>
  <c r="H731" i="1"/>
  <c r="H730" i="1"/>
  <c r="H729" i="1"/>
  <c r="H728" i="1"/>
  <c r="H727" i="1"/>
  <c r="H359" i="1"/>
  <c r="H358" i="1"/>
  <c r="H357" i="1"/>
  <c r="H356" i="1"/>
  <c r="H355" i="1"/>
  <c r="H354" i="1"/>
  <c r="H353" i="1"/>
  <c r="H352" i="1"/>
  <c r="H351" i="1"/>
  <c r="H350" i="1"/>
  <c r="H349" i="1"/>
  <c r="H190" i="1"/>
  <c r="H612" i="1"/>
  <c r="H189" i="1"/>
  <c r="H188" i="1"/>
  <c r="H187" i="1"/>
  <c r="H186" i="1"/>
  <c r="H185" i="1"/>
  <c r="H466" i="1"/>
  <c r="H58" i="1"/>
  <c r="H239" i="1"/>
  <c r="H209" i="1"/>
  <c r="H238" i="1"/>
  <c r="H163" i="1"/>
  <c r="H57" i="1"/>
  <c r="H208" i="1"/>
  <c r="H611" i="1"/>
  <c r="H610" i="1"/>
  <c r="H609" i="1"/>
  <c r="H2" i="1"/>
  <c r="H5" i="1"/>
  <c r="H6" i="1"/>
  <c r="H7" i="1"/>
  <c r="H8" i="1"/>
  <c r="H10" i="1"/>
  <c r="H11" i="1"/>
  <c r="H12" i="1"/>
  <c r="H13" i="1"/>
  <c r="H14" i="1"/>
  <c r="H15" i="1"/>
  <c r="H16" i="1"/>
  <c r="H17" i="1"/>
  <c r="H18" i="1"/>
  <c r="H19" i="1"/>
  <c r="H20" i="1"/>
  <c r="H21" i="1"/>
  <c r="H22" i="1"/>
  <c r="H23" i="1"/>
  <c r="H24" i="1"/>
  <c r="H25" i="1"/>
  <c r="H26" i="1"/>
  <c r="H27" i="1"/>
  <c r="H28" i="1"/>
  <c r="H29" i="1"/>
  <c r="H30" i="1"/>
  <c r="H31" i="1"/>
  <c r="H37" i="1"/>
  <c r="H38" i="1"/>
  <c r="H39" i="1"/>
  <c r="H41" i="1"/>
  <c r="H42" i="1"/>
  <c r="H43" i="1"/>
  <c r="H44" i="1"/>
  <c r="H45" i="1"/>
  <c r="H46" i="1"/>
  <c r="H47" i="1"/>
  <c r="H48" i="1"/>
  <c r="H49" i="1"/>
  <c r="H50" i="1"/>
  <c r="H51" i="1"/>
  <c r="H52" i="1"/>
  <c r="H53" i="1"/>
  <c r="H54" i="1"/>
  <c r="H55" i="1"/>
  <c r="H56" i="1"/>
  <c r="H60" i="1"/>
  <c r="H66" i="1"/>
  <c r="H67" i="1"/>
  <c r="H68" i="1"/>
  <c r="H69" i="1"/>
  <c r="H70" i="1"/>
  <c r="H71" i="1"/>
  <c r="H72" i="1"/>
  <c r="H73" i="1"/>
  <c r="H74" i="1"/>
  <c r="H75" i="1"/>
  <c r="H76" i="1"/>
  <c r="H77" i="1"/>
  <c r="H78" i="1"/>
  <c r="H79" i="1"/>
  <c r="H80" i="1"/>
  <c r="H81" i="1"/>
  <c r="H82" i="1"/>
  <c r="H83" i="1"/>
  <c r="H84" i="1"/>
  <c r="H86" i="1"/>
  <c r="H88" i="1"/>
  <c r="H89" i="1"/>
  <c r="H90" i="1"/>
  <c r="H91" i="1"/>
  <c r="H92" i="1"/>
  <c r="H93" i="1"/>
  <c r="H94" i="1"/>
  <c r="H95" i="1"/>
  <c r="H96" i="1"/>
  <c r="H97" i="1"/>
  <c r="H98" i="1"/>
  <c r="H99" i="1"/>
  <c r="H100" i="1"/>
  <c r="H108" i="1"/>
  <c r="H104" i="1"/>
  <c r="H116" i="1"/>
  <c r="H103" i="1"/>
  <c r="H129" i="1"/>
  <c r="H102" i="1"/>
  <c r="H106" i="1"/>
  <c r="H117" i="1"/>
  <c r="H107" i="1"/>
  <c r="H109" i="1"/>
  <c r="H110" i="1"/>
  <c r="H143" i="1"/>
  <c r="H118" i="1"/>
  <c r="H122" i="1"/>
  <c r="H119" i="1"/>
  <c r="H123" i="1"/>
  <c r="H124" i="1"/>
  <c r="H128" i="1"/>
  <c r="H120" i="1"/>
  <c r="H131" i="1"/>
  <c r="H132" i="1"/>
  <c r="H133" i="1"/>
  <c r="H134" i="1"/>
  <c r="H135" i="1"/>
  <c r="H136" i="1"/>
  <c r="H137" i="1"/>
  <c r="H138" i="1"/>
  <c r="H139" i="1"/>
  <c r="H140" i="1"/>
  <c r="H141" i="1"/>
  <c r="H142" i="1"/>
  <c r="H145" i="1"/>
  <c r="H146" i="1"/>
  <c r="H147" i="1"/>
  <c r="H148" i="1"/>
  <c r="H155" i="1"/>
  <c r="H156" i="1"/>
  <c r="H157" i="1"/>
  <c r="H158" i="1"/>
  <c r="H159" i="1"/>
  <c r="H160" i="1"/>
  <c r="H162" i="1"/>
  <c r="H164" i="1"/>
  <c r="H165" i="1"/>
  <c r="H167" i="1"/>
  <c r="H168" i="1"/>
  <c r="H169" i="1"/>
  <c r="H170" i="1"/>
  <c r="H171" i="1"/>
  <c r="H172" i="1"/>
  <c r="H173" i="1"/>
  <c r="H174" i="1"/>
  <c r="H175" i="1"/>
  <c r="H176" i="1"/>
  <c r="H177" i="1"/>
  <c r="H178" i="1"/>
  <c r="H179" i="1"/>
  <c r="H180" i="1"/>
  <c r="H181" i="1"/>
  <c r="H182" i="1"/>
  <c r="H183" i="1"/>
  <c r="H191" i="1"/>
  <c r="H192" i="1"/>
  <c r="H193" i="1"/>
  <c r="H194" i="1"/>
  <c r="H195" i="1"/>
  <c r="H196" i="1"/>
  <c r="H202" i="1"/>
  <c r="H203" i="1"/>
  <c r="H204" i="1"/>
  <c r="H205" i="1"/>
  <c r="H207" i="1"/>
  <c r="H216" i="1"/>
  <c r="H217" i="1"/>
  <c r="H218" i="1"/>
  <c r="H219" i="1"/>
  <c r="H220" i="1"/>
  <c r="H221" i="1"/>
  <c r="H222" i="1"/>
  <c r="H223" i="1"/>
  <c r="H224" i="1"/>
  <c r="H225" i="1"/>
  <c r="H226" i="1"/>
  <c r="H227" i="1"/>
  <c r="H228" i="1"/>
  <c r="H229" i="1"/>
  <c r="H230" i="1"/>
  <c r="H231" i="1"/>
  <c r="H232" i="1"/>
  <c r="H233" i="1"/>
  <c r="H234" i="1"/>
  <c r="H235" i="1"/>
  <c r="H240" i="1"/>
  <c r="H246" i="1"/>
  <c r="H247" i="1"/>
  <c r="H248" i="1"/>
  <c r="H256" i="1"/>
  <c r="H257" i="1"/>
  <c r="H258" i="1"/>
  <c r="H259" i="1"/>
  <c r="H266" i="1"/>
  <c r="H267" i="1"/>
  <c r="H268" i="1"/>
  <c r="H269" i="1"/>
  <c r="H270" i="1"/>
  <c r="H271" i="1"/>
  <c r="H272" i="1"/>
  <c r="H273" i="1"/>
  <c r="H274" i="1"/>
  <c r="H275" i="1"/>
  <c r="H276" i="1"/>
  <c r="H277" i="1"/>
  <c r="H278" i="1"/>
  <c r="H279" i="1"/>
  <c r="H280" i="1"/>
  <c r="H281" i="1"/>
  <c r="H285" i="1"/>
  <c r="H286" i="1"/>
  <c r="H287" i="1"/>
  <c r="H288" i="1"/>
  <c r="H289" i="1"/>
  <c r="H290" i="1"/>
  <c r="H291" i="1"/>
  <c r="H292" i="1"/>
  <c r="H296" i="1"/>
  <c r="H297" i="1"/>
  <c r="H298" i="1"/>
  <c r="H299" i="1"/>
  <c r="H300" i="1"/>
  <c r="H301" i="1"/>
  <c r="H302" i="1"/>
  <c r="H303" i="1"/>
  <c r="H304" i="1"/>
  <c r="H305" i="1"/>
  <c r="H306" i="1"/>
  <c r="H307" i="1"/>
  <c r="H308" i="1"/>
  <c r="H309" i="1"/>
  <c r="H310" i="1"/>
  <c r="H311" i="1"/>
  <c r="H312" i="1"/>
  <c r="H313" i="1"/>
  <c r="H314" i="1"/>
  <c r="H315" i="1"/>
  <c r="H316" i="1"/>
  <c r="H317" i="1"/>
  <c r="H318" i="1"/>
  <c r="H319" i="1"/>
  <c r="H321"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63" i="1"/>
  <c r="H364" i="1"/>
  <c r="H365" i="1"/>
  <c r="H366" i="1"/>
  <c r="H367"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403" i="1"/>
  <c r="H404" i="1"/>
  <c r="H424" i="1"/>
  <c r="H425" i="1"/>
  <c r="H405" i="1"/>
  <c r="H406" i="1"/>
  <c r="H426" i="1"/>
  <c r="H427" i="1"/>
  <c r="H407" i="1"/>
  <c r="H408" i="1"/>
  <c r="H409" i="1"/>
  <c r="H3" i="1"/>
  <c r="H417" i="1"/>
  <c r="H418" i="1"/>
  <c r="H419" i="1"/>
  <c r="H422" i="1"/>
  <c r="H423"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9" i="1"/>
  <c r="H470" i="1"/>
  <c r="H471" i="1"/>
  <c r="H472" i="1"/>
  <c r="H473" i="1"/>
  <c r="H474" i="1"/>
  <c r="H475" i="1"/>
  <c r="H476" i="1"/>
  <c r="H477" i="1"/>
  <c r="H478" i="1"/>
  <c r="H479" i="1"/>
  <c r="H480" i="1"/>
  <c r="H481" i="1"/>
  <c r="H482" i="1"/>
  <c r="H483" i="1"/>
  <c r="H484" i="1"/>
  <c r="H485" i="1"/>
  <c r="H486"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9" i="1"/>
  <c r="H560" i="1"/>
  <c r="H561" i="1"/>
  <c r="H562" i="1"/>
  <c r="H563" i="1"/>
  <c r="H571" i="1"/>
  <c r="H572" i="1"/>
  <c r="H573" i="1"/>
  <c r="H574" i="1"/>
  <c r="H575" i="1"/>
  <c r="H576" i="1"/>
  <c r="H577" i="1"/>
  <c r="H578" i="1"/>
  <c r="H579" i="1"/>
  <c r="H580" i="1"/>
  <c r="H581" i="1"/>
  <c r="H588" i="1"/>
  <c r="H589" i="1"/>
  <c r="H590" i="1"/>
  <c r="H591" i="1"/>
  <c r="H592" i="1"/>
  <c r="H593" i="1"/>
  <c r="H594" i="1"/>
  <c r="H595" i="1"/>
  <c r="H596" i="1"/>
  <c r="H597" i="1"/>
  <c r="H598" i="1"/>
  <c r="H599" i="1"/>
  <c r="H600" i="1"/>
  <c r="H601" i="1"/>
  <c r="H602" i="1"/>
  <c r="H603" i="1"/>
  <c r="H604" i="1"/>
  <c r="H605" i="1"/>
  <c r="H606" i="1"/>
  <c r="H607" i="1"/>
  <c r="H613" i="1"/>
  <c r="H614" i="1"/>
  <c r="H615" i="1"/>
  <c r="H616" i="1"/>
  <c r="H617" i="1"/>
  <c r="H618" i="1"/>
  <c r="H619" i="1"/>
  <c r="H620" i="1"/>
  <c r="H621" i="1"/>
  <c r="H622" i="1"/>
  <c r="H623" i="1"/>
  <c r="H624"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80" i="1"/>
  <c r="H681" i="1"/>
  <c r="H682" i="1"/>
  <c r="H683" i="1"/>
  <c r="H684" i="1"/>
  <c r="H685"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38" i="1"/>
  <c r="H410" i="1"/>
  <c r="H411" i="1"/>
  <c r="H412" i="1"/>
  <c r="H4" i="1"/>
  <c r="H428" i="1"/>
  <c r="H398" i="1"/>
  <c r="H582" i="1"/>
  <c r="H583" i="1"/>
  <c r="H33" i="1"/>
  <c r="H34" i="1"/>
  <c r="H35" i="1"/>
  <c r="H36" i="1"/>
  <c r="H197" i="1"/>
  <c r="H198" i="1"/>
  <c r="H462" i="1"/>
  <c r="H463" i="1"/>
  <c r="H564" i="1"/>
  <c r="H565" i="1"/>
  <c r="H566" i="1"/>
  <c r="H567" i="1"/>
  <c r="H568" i="1"/>
  <c r="H199" i="1"/>
  <c r="H569" i="1"/>
  <c r="H413" i="1"/>
  <c r="H414" i="1"/>
  <c r="H415" i="1"/>
  <c r="H40" i="1"/>
  <c r="H739" i="1"/>
  <c r="H201" i="1"/>
  <c r="H184" i="1"/>
  <c r="H695" i="1"/>
  <c r="H416" i="1"/>
  <c r="H696" i="1"/>
  <c r="H265" i="1"/>
  <c r="H161" i="1"/>
  <c r="H464" i="1"/>
  <c r="H465" i="1"/>
  <c r="H570" i="1"/>
  <c r="H625" i="1"/>
  <c r="H626" i="1"/>
  <c r="H627" i="1"/>
  <c r="H628" i="1"/>
  <c r="H629" i="1"/>
  <c r="H630" i="1"/>
  <c r="H631" i="1"/>
  <c r="H236" i="1"/>
  <c r="H237" i="1"/>
  <c r="H632" i="1"/>
  <c r="H633" i="1"/>
  <c r="H634" i="1"/>
  <c r="H85" i="1"/>
  <c r="H635" i="1"/>
  <c r="H636" i="1"/>
  <c r="H637" i="1"/>
  <c r="H638" i="1"/>
  <c r="H260" i="1"/>
  <c r="H261" i="1"/>
  <c r="H262" i="1"/>
  <c r="H639" i="1"/>
  <c r="H640" i="1"/>
  <c r="H641" i="1"/>
  <c r="H642" i="1"/>
  <c r="H643" i="1"/>
  <c r="H644" i="1"/>
  <c r="H645" i="1"/>
  <c r="H646" i="1"/>
  <c r="H647" i="1"/>
  <c r="H558" i="1"/>
  <c r="H648" i="1"/>
  <c r="H584" i="1"/>
  <c r="H264" i="1"/>
  <c r="H585" i="1"/>
  <c r="H586" i="1"/>
  <c r="H293" i="1"/>
  <c r="H294" i="1"/>
  <c r="H686" i="1"/>
  <c r="H687" i="1"/>
  <c r="H688" i="1"/>
  <c r="H689" i="1"/>
  <c r="H690" i="1"/>
  <c r="H691" i="1"/>
  <c r="H692" i="1"/>
  <c r="H693" i="1"/>
  <c r="H694" i="1"/>
  <c r="H649" i="1"/>
  <c r="H650" i="1"/>
  <c r="H587" i="1"/>
  <c r="H32" i="1"/>
  <c r="H295" i="1"/>
  <c r="H263" i="1"/>
  <c r="H651" i="1"/>
  <c r="H241" i="1"/>
  <c r="H368" i="1"/>
  <c r="H87" i="1"/>
  <c r="H320" i="1"/>
  <c r="H242" i="1"/>
  <c r="H243" i="1"/>
  <c r="H608"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34"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 ref="G51"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173"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189"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234"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453"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 ref="G524"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615"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620"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714"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futureMetadata>
  <valueMetadata count="8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valueMetadata>
</metadata>
</file>

<file path=xl/sharedStrings.xml><?xml version="1.0" encoding="utf-8"?>
<sst xmlns="http://schemas.openxmlformats.org/spreadsheetml/2006/main" count="8511" uniqueCount="1230">
  <si>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</si>
  <si>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</si>
  <si>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</si>
  <si>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</si>
  <si>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</si>
  <si>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</si>
  <si>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</si>
  <si>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</si>
  <si>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</si>
  <si>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</si>
  <si>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</si>
  <si>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</si>
  <si>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</si>
  <si>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</si>
  <si>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</si>
  <si>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</si>
  <si>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</si>
  <si>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</si>
  <si>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</si>
  <si>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</si>
  <si>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</si>
  <si>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</si>
  <si>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</si>
  <si>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</si>
  <si>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</si>
  <si>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</si>
  <si>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</si>
  <si>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</si>
  <si>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</si>
  <si>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</si>
  <si>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</si>
  <si>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</si>
  <si>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</si>
  <si>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</si>
  <si>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</si>
  <si>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</si>
  <si>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</si>
  <si>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</si>
  <si>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</si>
  <si>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</si>
  <si>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</si>
  <si>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</si>
  <si>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</si>
  <si>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</si>
  <si>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</si>
  <si>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</si>
  <si>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</si>
  <si>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</si>
  <si>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</si>
  <si>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</si>
  <si>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</si>
  <si>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</si>
  <si>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</si>
  <si>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</si>
  <si>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</si>
  <si>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</si>
  <si>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</si>
  <si>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</si>
  <si>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</si>
  <si>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</si>
  <si>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</si>
  <si>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</si>
  <si>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</si>
  <si>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</si>
  <si>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</si>
  <si>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</si>
  <si>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</si>
  <si>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</si>
  <si>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</si>
  <si>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</si>
  <si>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</si>
  <si>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</si>
  <si>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</si>
  <si>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Often require a set of requirements for the objects to be accelerated, like using only certain kind of commands(like streaming)</t>
  </si>
  <si>
    <t>Requirements</t>
  </si>
  <si>
    <t>Requirement</t>
  </si>
  <si>
    <t>Require to declare how many days(or any time quantity) of data to accelerate from the actual data</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</si>
  <si>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</si>
  <si>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</si>
  <si>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</si>
  <si>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</si>
  <si>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</si>
  <si>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</si>
  <si>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</si>
  <si>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</si>
  <si>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</si>
  <si>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</si>
  <si>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</si>
  <si>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</si>
  <si>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</si>
  <si>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</si>
  <si>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</si>
  <si>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</si>
  <si>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</si>
  <si>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App</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</si>
  <si>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</si>
  <si>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</si>
  <si>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</si>
  <si>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</si>
  <si>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</si>
  <si>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</si>
  <si>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</si>
  <si>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</si>
  <si>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</si>
  <si>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</si>
  <si>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</si>
  <si>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</si>
  <si>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</si>
  <si>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</si>
  <si>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</si>
  <si>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</si>
  <si>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</si>
  <si>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</si>
  <si>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</si>
  <si>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</si>
  <si>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Can be set to be triggered Once, or For each result, which establish if the alert must run if the everytime the condition is met(For each result), or run only once, even though the condition has been met several times in a short period of time(Once)</t>
  </si>
  <si>
    <t>Trigger</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</si>
  <si>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</si>
  <si>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</si>
  <si>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</si>
  <si>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</si>
  <si>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</si>
  <si>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</si>
  <si>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</si>
  <si>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</si>
  <si>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</si>
  <si>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</si>
  <si>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</si>
  <si>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</si>
  <si>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</si>
  <si>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</si>
  <si>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</si>
  <si>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</si>
  <si>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</si>
  <si>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</si>
  <si>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</si>
  <si>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</si>
  <si>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</si>
  <si>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</si>
  <si>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</si>
  <si>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</si>
  <si>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</si>
  <si>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</si>
  <si>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</si>
  <si>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</si>
  <si>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</si>
  <si>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</si>
  <si>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</si>
  <si>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</si>
  <si>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</si>
  <si>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</si>
  <si>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</si>
  <si>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</si>
  <si>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</si>
  <si>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</si>
  <si>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</si>
  <si>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</si>
  <si>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</si>
  <si>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</si>
  <si>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</si>
  <si>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</si>
  <si>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</si>
  <si>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</si>
  <si>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</si>
  <si>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</si>
  <si>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</si>
  <si>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</si>
  <si>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</si>
  <si>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</si>
  <si>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</si>
  <si>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</si>
  <si>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</si>
  <si>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</si>
  <si>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</si>
  <si>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</si>
  <si>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</si>
  <si>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</si>
  <si>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</si>
  <si>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</si>
  <si>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</si>
  <si>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</si>
  <si>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</si>
  <si>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</si>
  <si>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</si>
  <si>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</si>
  <si>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</si>
  <si>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</si>
  <si>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</si>
  <si>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</si>
  <si>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</si>
  <si>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</si>
  <si>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</si>
  <si>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</si>
  <si>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</si>
  <si>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</si>
  <si>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</si>
  <si>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</si>
  <si>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</si>
  <si>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</si>
  <si>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</si>
  <si>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</si>
  <si>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</si>
  <si>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</si>
  <si>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</si>
  <si>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Can be centralized streaming commands, where the order of events matters, and can be run only in the search head, also referred as "stateful streaming" commands</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</si>
  <si>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</si>
  <si>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</si>
  <si>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</si>
  <si>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</si>
  <si>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</si>
  <si>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</si>
  <si>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</si>
  <si>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</si>
  <si>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</si>
  <si>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</si>
  <si>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</si>
  <si>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</si>
  <si>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</si>
  <si>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</si>
  <si>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</si>
  <si>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</si>
  <si>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</si>
  <si>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</si>
  <si>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</si>
  <si>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</si>
  <si>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</si>
  <si>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</si>
  <si>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</si>
  <si>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</si>
  <si>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</si>
  <si>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</si>
  <si>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</si>
  <si>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</si>
  <si>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</si>
  <si>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</si>
  <si>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</si>
  <si>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</si>
  <si>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</si>
  <si>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</si>
  <si>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</si>
  <si>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</si>
  <si>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</si>
  <si>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</si>
  <si>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</si>
  <si>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</si>
  <si>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</si>
  <si>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</si>
  <si>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</si>
  <si>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</si>
  <si>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</si>
  <si>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</si>
  <si>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</si>
  <si>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</si>
  <si>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</si>
  <si>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use the indexer to store persistently the data model acceleration summaries that can be used by multiple data models, where they are stored as segmented files alongside the buckets</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</si>
  <si>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</si>
  <si>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</si>
  <si>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</si>
  <si>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</si>
  <si>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</si>
  <si>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</si>
  <si>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</si>
  <si>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</si>
  <si>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</si>
  <si>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</si>
  <si>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</si>
  <si>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</si>
  <si>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</si>
  <si>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</si>
  <si>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</si>
  <si>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</si>
  <si>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</si>
  <si>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</si>
  <si>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</si>
  <si>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</si>
  <si>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</si>
  <si>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</si>
  <si>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</si>
  <si>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</si>
  <si>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</si>
  <si>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</si>
  <si>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</si>
  <si>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</si>
  <si>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</si>
  <si>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</si>
  <si>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</si>
  <si>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</si>
  <si>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</si>
  <si>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</si>
  <si>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</si>
  <si>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</si>
  <si>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</si>
  <si>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</si>
  <si>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</si>
  <si>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</si>
  <si>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</si>
  <si>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</si>
  <si>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</si>
  <si>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</si>
  <si>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</si>
  <si>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</si>
  <si>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</si>
  <si>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</si>
  <si>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</si>
  <si>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</si>
  <si>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</si>
  <si>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</si>
  <si>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</si>
  <si>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</si>
  <si>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</si>
  <si>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</si>
  <si>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</si>
  <si>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</si>
  <si>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</si>
  <si>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</si>
  <si>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</si>
  <si>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</si>
  <si>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</si>
  <si>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</si>
  <si>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</si>
  <si>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</si>
  <si>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</si>
  <si>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</si>
  <si>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</si>
  <si>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</si>
  <si>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</si>
  <si>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</si>
  <si>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</si>
  <si>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Can store an entire search string, alongside commands from the query string</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</si>
  <si>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</si>
  <si>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</si>
  <si>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</si>
  <si>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</si>
  <si>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</si>
  <si>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</si>
  <si>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</si>
  <si>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</si>
  <si>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</si>
  <si>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Useful things</t>
  </si>
  <si>
    <t>Exam site</t>
  </si>
  <si>
    <t>Exam site with practice tests(https://examheist.com/practice-test/splunk/splk-1001)</t>
  </si>
  <si>
    <t>Test</t>
  </si>
  <si>
    <t>Exam site with discussion on questions (https://www.examtopics.com/exams/splunk/splk-1001/view/)</t>
  </si>
  <si>
    <t>Extracted field</t>
  </si>
  <si>
    <t>When splunk isnt able to nail down automatically the field of something, users can create custom fields when normal fields don’t work(manually or using the Splunk's field extractor tool)</t>
  </si>
  <si>
    <t>Can be created in the web page in the search and filter app, after querying something, expanding an event, and then clicking the Event Actions button, to creaate an extracted field(image in addnotes)</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</si>
  <si>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</si>
  <si>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</si>
  <si>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</si>
  <si>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</si>
  <si>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</si>
  <si>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</si>
  <si>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</si>
  <si>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</si>
  <si>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</si>
  <si>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</si>
  <si>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</si>
  <si>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</si>
  <si>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</si>
  <si>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</si>
  <si>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</si>
  <si>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Interesting fields' from the fields sidebar, represent values in the events, that are present in 20% of events, that were recognized automatically and processed by splunk</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</si>
  <si>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</si>
  <si>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</si>
  <si>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</si>
  <si>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</si>
  <si>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</si>
  <si>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</si>
  <si>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</si>
  <si>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</si>
  <si>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</si>
  <si>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</si>
  <si>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There are some fields that are not shown in searches, which are the 'Internal Fields' from splunk, used internally by some objects in Splunk to work correclt, these internal fields can also be used in the search query, like the '_raw' or 'time'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</si>
  <si>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</si>
  <si>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</si>
  <si>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</si>
  <si>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</si>
  <si>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</si>
  <si>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</si>
  <si>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</si>
  <si>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</si>
  <si>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</si>
  <si>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</si>
  <si>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</si>
  <si>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</si>
  <si>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</si>
  <si>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</si>
  <si>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</si>
  <si>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</si>
  <si>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</si>
  <si>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</si>
  <si>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</si>
  <si>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</si>
  <si>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</si>
  <si>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</si>
  <si>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</si>
  <si>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</si>
  <si>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</si>
  <si>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</si>
  <si>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</si>
  <si>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</si>
  <si>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</si>
  <si>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</si>
  <si>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</si>
  <si>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</si>
  <si>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</si>
  <si>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Converts the raw data into individual events with the propietary format from splunk</t>
  </si>
  <si>
    <t>Indexes the splunk events by 4 of their components(Timestamp, Host, Source and Sourcetypes)</t>
  </si>
  <si>
    <t>The data is indexed as the Splunk events</t>
  </si>
  <si>
    <t>After indexing and conversion of the splunk events, the data is stored in buckets</t>
  </si>
  <si>
    <t>Bucket</t>
  </si>
  <si>
    <t>Performs the most basic ETL processes to get the data in Splunk and normalize it, which in most cases are enough to work with most raw data</t>
  </si>
  <si>
    <t>ETL</t>
  </si>
  <si>
    <t>Can extract dynamic fields from the raw data and store them like that</t>
  </si>
  <si>
    <t>Can generate and store summary indexes, which is aggregated data specific for efficient querying, like a cache</t>
  </si>
  <si>
    <t>Store the multiple kinds of buckets used in splunk</t>
  </si>
  <si>
    <t>Also known as search peers in the context of a distributed environment</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</si>
  <si>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</si>
  <si>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</si>
  <si>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</si>
  <si>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</si>
  <si>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</si>
  <si>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</si>
  <si>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</si>
  <si>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</si>
  <si>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</si>
  <si>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</si>
  <si>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</si>
  <si>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</si>
  <si>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</si>
  <si>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</si>
  <si>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</si>
  <si>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</si>
  <si>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</si>
  <si>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</si>
  <si>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</si>
  <si>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</si>
  <si>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</si>
  <si>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</si>
  <si>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</si>
  <si>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</si>
  <si>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</si>
  <si>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</si>
  <si>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</si>
  <si>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</si>
  <si>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</si>
  <si>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</si>
  <si>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</si>
  <si>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</si>
  <si>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</si>
  <si>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</si>
  <si>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</si>
  <si>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</si>
  <si>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</si>
  <si>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</si>
  <si>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</si>
  <si>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Some objects are capable of executing search jobs(with the owner's or viewer user's permissions)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</si>
  <si>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</si>
  <si>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</si>
  <si>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</si>
  <si>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</si>
  <si>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</si>
  <si>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</si>
  <si>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</si>
  <si>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</si>
  <si>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</si>
  <si>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</si>
  <si>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</si>
  <si>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</si>
  <si>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</si>
  <si>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</si>
  <si>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Add more data to query results according to the data in the splunk events</t>
  </si>
  <si>
    <t>They do not modify the data registered from splunk events</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</si>
  <si>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</si>
  <si>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</si>
  <si>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</si>
  <si>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</si>
  <si>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Different kinds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</si>
  <si>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</si>
  <si>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</si>
  <si>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</si>
  <si>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Add fields (at SEARCH TIME) through the use of 'OUTPUT' or 'OUTPUTNEW' clauses, which specify which fields(that are in the LOOKUP data source) to add to the search</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</si>
  <si>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</si>
  <si>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</si>
  <si>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</si>
  <si>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Does NOT add/store data to indexes nor splunk events, only adds fields at search time(however lookup data CAN be written by searches)</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</si>
  <si>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</si>
  <si>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</si>
  <si>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</si>
  <si>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</si>
  <si>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</si>
  <si>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</si>
  <si>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</si>
  <si>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</si>
  <si>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</si>
  <si>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</si>
  <si>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</si>
  <si>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</si>
  <si>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</si>
  <si>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</si>
  <si>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</si>
  <si>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</si>
  <si>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</si>
  <si>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</si>
  <si>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</si>
  <si>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</si>
  <si>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</si>
  <si>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</si>
  <si>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</si>
  <si>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</si>
  <si>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</si>
  <si>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</si>
  <si>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</si>
  <si>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</si>
  <si>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Panels are similar to reports, but differ in the fact that they belong to something bigger which gives them meaning(the dashboard), while the reports are indepent</t>
  </si>
  <si>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</si>
  <si>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</si>
  <si>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</si>
  <si>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</si>
  <si>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</si>
  <si>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</si>
  <si>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</si>
  <si>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</si>
  <si>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</si>
  <si>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</si>
  <si>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</si>
  <si>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</si>
  <si>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</si>
  <si>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</si>
  <si>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</si>
  <si>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</si>
  <si>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</si>
  <si>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</si>
  <si>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</si>
  <si>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</si>
  <si>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</si>
  <si>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</si>
  <si>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</si>
  <si>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</si>
  <si>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</si>
  <si>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</si>
  <si>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</si>
  <si>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</si>
  <si>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</si>
  <si>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</si>
  <si>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</si>
  <si>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</si>
  <si>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</si>
  <si>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</si>
  <si>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</si>
  <si>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</si>
  <si>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</si>
  <si>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</si>
  <si>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</si>
  <si>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</si>
  <si>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</si>
  <si>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</si>
  <si>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</si>
  <si>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</si>
  <si>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</si>
  <si>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</si>
  <si>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</si>
  <si>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</si>
  <si>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</si>
  <si>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</si>
  <si>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Can create extracted fields from the raw data from the query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</si>
  <si>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</si>
  <si>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</si>
  <si>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</si>
  <si>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</si>
  <si>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</si>
  <si>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</si>
  <si>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</si>
  <si>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</si>
  <si>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</si>
  <si>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</si>
  <si>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</si>
  <si>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</si>
  <si>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Real time data</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</si>
  <si>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</si>
  <si>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</si>
  <si>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</si>
  <si>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</si>
  <si>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</si>
  <si>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</si>
  <si>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</si>
  <si>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</si>
  <si>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</si>
  <si>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</si>
  <si>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</si>
  <si>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</si>
  <si>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</si>
  <si>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</si>
  <si>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</si>
  <si>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</si>
  <si>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</si>
  <si>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</si>
  <si>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</si>
  <si>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</si>
  <si>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</si>
  <si>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</si>
  <si>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</si>
  <si>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</si>
  <si>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</si>
  <si>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</si>
  <si>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</si>
  <si>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Search and command processing</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</si>
  <si>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</si>
  <si>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</si>
  <si>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</si>
  <si>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indexer are most often commands that only need the data in indexers and don’t need to use fields not available at ingest time or other complex operations, which are preferred because of their efficiency</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</si>
  <si>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</si>
  <si>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Splunk component that somply receives searches and distributes them across the indexers</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</si>
  <si>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</si>
  <si>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</si>
  <si>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Can be detached from the splunk web app and work in a distributed system to obtain scalability and distribute query load</t>
  </si>
  <si>
    <t>Distributed system</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</si>
  <si>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</si>
  <si>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</si>
  <si>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</si>
  <si>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</si>
  <si>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</si>
  <si>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Perform search requests after receiving the search string, where it looks for the right indexers that do contain the data needed</t>
  </si>
  <si>
    <t>Use</t>
  </si>
  <si>
    <t>Merges the results from the search and returns them back to the user with the right format</t>
  </si>
  <si>
    <t>Results merge</t>
  </si>
  <si>
    <t>Some kinds of commands are processed by the search head instead of the indexer</t>
  </si>
  <si>
    <t>Can be a bottleneck in the architecture because searches tend to accumulate more data than what is stored in indexes and decrease performance</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</si>
  <si>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</si>
  <si>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</si>
  <si>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</si>
  <si>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</si>
  <si>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</si>
  <si>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</si>
  <si>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</si>
  <si>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</si>
  <si>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</si>
  <si>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</si>
  <si>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</si>
  <si>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</si>
  <si>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</si>
  <si>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Can be created and executed by panels from dashboards</t>
  </si>
  <si>
    <t>Can be created and executed from dashboards whenever a user accesses one</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</si>
  <si>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</si>
  <si>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</si>
  <si>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</si>
  <si>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</si>
  <si>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</si>
  <si>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</si>
  <si>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</si>
  <si>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</si>
  <si>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</si>
  <si>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</si>
  <si>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</si>
  <si>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</si>
  <si>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</si>
  <si>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</si>
  <si>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</si>
  <si>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</si>
  <si>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</si>
  <si>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</si>
  <si>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</si>
  <si>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</si>
  <si>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</si>
  <si>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</si>
  <si>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</si>
  <si>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</si>
  <si>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</si>
  <si>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</si>
  <si>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</si>
  <si>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</si>
  <si>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</si>
  <si>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</si>
  <si>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</si>
  <si>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</si>
  <si>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</si>
  <si>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</si>
  <si>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</si>
  <si>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</si>
  <si>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</si>
  <si>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</si>
  <si>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</si>
  <si>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</si>
  <si>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</si>
  <si>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</si>
  <si>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</si>
  <si>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</si>
  <si>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</si>
  <si>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Able to process real time data passing through the machines and business, and receiving it, processing it, and presenting it in a valuable format</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</si>
  <si>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</si>
  <si>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</si>
  <si>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</si>
  <si>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</si>
  <si>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</si>
  <si>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</si>
  <si>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</si>
  <si>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</si>
  <si>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</si>
  <si>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</si>
  <si>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</si>
  <si>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This is the main form of data in splunk which is indexed and filtered by</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</si>
  <si>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</si>
  <si>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</si>
  <si>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</si>
  <si>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</si>
  <si>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</si>
  <si>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</si>
  <si>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</si>
  <si>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</si>
  <si>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</si>
  <si>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</si>
  <si>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</si>
  <si>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</si>
  <si>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</si>
  <si>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</si>
  <si>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</si>
  <si>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</si>
  <si>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</si>
  <si>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</si>
  <si>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Can format the results in its table with cell/table formatting(like using hetamap in each cell for high-low values) and also add a new row of totals like a pivot</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</si>
  <si>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</si>
  <si>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</si>
  <si>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</si>
  <si>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</si>
  <si>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</si>
  <si>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</si>
  <si>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</si>
  <si>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</si>
  <si>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</si>
  <si>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</si>
  <si>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</si>
  <si>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</si>
  <si>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</si>
  <si>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Are useful when filtering data, when we use them to get small amount of specific data to later unite them in the outer search(but their format to be used is somewhate strict since it should return the exact field names as the ones in the outer search)</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</si>
  <si>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</si>
  <si>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</si>
  <si>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</si>
  <si>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</si>
  <si>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</si>
  <si>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</si>
  <si>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</si>
  <si>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</si>
  <si>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</si>
  <si>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</si>
  <si>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</si>
  <si>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</si>
  <si>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</si>
  <si>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</si>
  <si>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</si>
  <si>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Can be shared to other users if they have access to the search or report that this summary index was created on</t>
  </si>
  <si>
    <t>Require that the user has the appropiate permissions to create summaries or accelerate searches/reports</t>
  </si>
  <si>
    <t>Can be created manually or through acceleration of searches and reports</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</si>
  <si>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</si>
  <si>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</si>
  <si>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</si>
  <si>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</si>
  <si>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</si>
  <si>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</si>
  <si>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Must include a transforming command</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</si>
  <si>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</si>
  <si>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</si>
  <si>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</si>
  <si>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</si>
  <si>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Some summary files can be stored in the search head rather than the indexer, this is the recommended option when creating summaries through the web app interface</t>
  </si>
  <si>
    <t>Some summary files can be stored in the indexer</t>
  </si>
  <si>
    <t>Consist of .tsidx files(Time-Series Index Files), which are CRUCIAL for the functioning of summaries, because of their indexing functionality, indexing each search term to the actual events(image in addnotes ilustrating its functioning)</t>
  </si>
  <si>
    <t>Tsidx</t>
  </si>
  <si>
    <t>Are updated every 5 minutes(where the actual Tsidx files are updated every 5 minutes)</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</si>
  <si>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</si>
  <si>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</si>
  <si>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</si>
  <si>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</si>
  <si>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</si>
  <si>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</si>
  <si>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</si>
  <si>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</si>
  <si>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</si>
  <si>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</si>
  <si>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</si>
  <si>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</si>
  <si>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</si>
  <si>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</si>
  <si>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</si>
  <si>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May hinder performance when creating a transaction with unoptimized fields</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</si>
  <si>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</si>
  <si>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</si>
  <si>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</si>
  <si>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</si>
  <si>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</si>
  <si>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</si>
  <si>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</si>
  <si>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</si>
  <si>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</si>
  <si>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Can use multiple fields in the same command like '| count by vendor_action, src_ip', where you group and count the events based on those fields. This will show the number of occurrences grouped for each combination of vendor_action and src_ip values</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</si>
  <si>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</si>
  <si>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</si>
  <si>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</si>
  <si>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</si>
  <si>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</si>
  <si>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</si>
  <si>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</si>
  <si>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</si>
  <si>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</si>
  <si>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</si>
  <si>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</si>
  <si>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</si>
  <si>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</si>
  <si>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</si>
  <si>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</si>
  <si>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</si>
  <si>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</si>
  <si>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Contains 2 main components, the lexicon and posting list(image in addnotes)</t>
  </si>
  <si>
    <t>Lexicon</t>
  </si>
  <si>
    <t>Contains a posting list which is an array of pointers that point each term in the lexicon to the correspondent event in the actual raw data files</t>
  </si>
  <si>
    <t>Posting</t>
  </si>
  <si>
    <t>Any field extracted at index time, shows up in the lexicon as straight up key-value pairs</t>
  </si>
  <si>
    <t>Stores tokens from the event data</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</si>
  <si>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</si>
  <si>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</si>
  <si>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</si>
  <si>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</si>
  <si>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</si>
  <si>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</si>
  <si>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</si>
  <si>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</si>
  <si>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</si>
  <si>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</si>
  <si>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</si>
  <si>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</si>
  <si>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</si>
  <si>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</si>
  <si>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</si>
  <si>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</si>
  <si>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</si>
  <si>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</si>
  <si>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</si>
  <si>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By default normal users can only create knowledge objects and edit them, but they cant share, nor say who can write or read it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</si>
  <si>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</si>
  <si>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</si>
  <si>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</si>
  <si>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</si>
  <si>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</si>
  <si>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</si>
  <si>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</si>
  <si>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</si>
  <si>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</si>
  <si>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</si>
  <si>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</si>
  <si>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</si>
  <si>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</si>
  <si>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</si>
  <si>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</si>
  <si>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</si>
  <si>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</si>
  <si>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</si>
  <si>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</si>
  <si>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</si>
  <si>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</si>
  <si>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</si>
  <si>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</si>
  <si>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</si>
  <si>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</si>
  <si>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</si>
  <si>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</si>
  <si>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</si>
  <si>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(Image in addnotes) Created in the web app view when searching, where we can click the "Event Actions" button to create a workflow, or expand the "Actions" buttons in each event(near the highlighted mouse in the image)</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</si>
  <si>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</si>
  <si>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</si>
  <si>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</si>
  <si>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</si>
  <si>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</si>
  <si>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</si>
  <si>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</si>
  <si>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</si>
  <si>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 be converted accelerated reports, which create summary indexes but also disable edition to reports, but makes them faster</t>
  </si>
  <si>
    <t>Cant be edited anymore because of their acceleration</t>
  </si>
  <si>
    <t>Edition</t>
  </si>
  <si>
    <t>Can have implications on performance since they run searches often</t>
  </si>
  <si>
    <t>Recommendations</t>
  </si>
  <si>
    <t>Some users exam recommendations and experience about doing exams (https://www.reddit.com/r/CompTIA/comments/1eqp8of/just_took_the_comptia_network_n10009_with_3_month/)</t>
  </si>
  <si>
    <t>Experience</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</si>
  <si>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</si>
  <si>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</si>
  <si>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</si>
  <si>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</si>
  <si>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</si>
  <si>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</si>
  <si>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</si>
  <si>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</si>
  <si>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</si>
  <si>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</si>
  <si>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</si>
  <si>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</si>
  <si>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</si>
  <si>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</si>
  <si>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</si>
  <si>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</si>
  <si>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</si>
  <si>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</si>
  <si>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</si>
  <si>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</si>
  <si>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</si>
  <si>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</si>
  <si>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</si>
  <si>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</si>
  <si>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</si>
  <si>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The same as eventstats but applies its operations at each event instead of being executed until it has available all the event results from the previous command</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</si>
  <si>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</si>
  <si>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</si>
  <si>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</si>
  <si>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</si>
  <si>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</si>
  <si>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</si>
  <si>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</si>
  <si>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</si>
  <si>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Example in addnotes using the command to display rankings of users that couldn’t connect to a server, where the last column displays how many attempts were performed to reach a specific server, and from which Ips those attempts were generated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</si>
  <si>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</si>
  <si>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</si>
  <si>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</si>
  <si>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</si>
  <si>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</si>
  <si>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</si>
  <si>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</si>
  <si>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</si>
  <si>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</si>
  <si>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</si>
  <si>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Exam questions</t>
  </si>
  <si>
    <t>When there are answers that seem to be the answer to another question, then those are probably not the right answer(example in addnotes)</t>
  </si>
  <si>
    <t>When can a pipe follow a macro?
A. A pipe may always follow a macro. Most Voted
B. The current user must own the macro.
C. The macro must be defined in the current app.
D. Only when sharing is set to global for the macro
The answer is A, the other answers seem that they respond to WHO can use a macro</t>
  </si>
  <si>
    <t>Incorrect answer detection</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</si>
  <si>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</si>
  <si>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</si>
  <si>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</si>
  <si>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</si>
  <si>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</si>
  <si>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</si>
  <si>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</si>
  <si>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</si>
  <si>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</si>
  <si>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</si>
  <si>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</si>
  <si>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</si>
  <si>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</si>
  <si>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</si>
  <si>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</si>
  <si>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</si>
  <si>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Study cards for splunk brief concepts (https://quizlet.com/298321919/splunk-core-certified-user-splunk-fundamentals-1-flash-cards/)</t>
  </si>
  <si>
    <t>Study</t>
  </si>
  <si>
    <t>Cards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</si>
  <si>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</si>
  <si>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</si>
  <si>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</si>
  <si>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</si>
  <si>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</si>
  <si>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</si>
  <si>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</si>
  <si>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</si>
  <si>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</si>
  <si>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</si>
  <si>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</si>
  <si>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</si>
  <si>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</si>
  <si>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</si>
  <si>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</si>
  <si>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</si>
  <si>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</si>
  <si>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</si>
  <si>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</si>
  <si>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</si>
  <si>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</si>
  <si>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</si>
  <si>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set the time range to pcik events(default is -1, no time limit)</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</si>
  <si>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</si>
  <si>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</si>
  <si>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</si>
  <si>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</si>
  <si>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</si>
  <si>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</si>
  <si>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</si>
  <si>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</si>
  <si>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</si>
  <si>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</si>
  <si>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</si>
  <si>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</si>
  <si>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</si>
  <si>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</si>
  <si>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</si>
  <si>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 may automatically use this to remove incomplete transactions</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</si>
  <si>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</si>
  <si>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</si>
  <si>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</si>
  <si>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</si>
  <si>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</si>
  <si>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</si>
  <si>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</si>
  <si>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</si>
  <si>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</si>
  <si>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</si>
  <si>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</si>
  <si>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</si>
  <si>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</si>
  <si>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</si>
  <si>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</si>
  <si>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</si>
  <si>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</si>
  <si>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</si>
  <si>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</si>
  <si>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</si>
  <si>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</si>
  <si>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</si>
  <si>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</si>
  <si>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</si>
  <si>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</si>
  <si>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</si>
  <si>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</si>
  <si>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</si>
  <si>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</si>
  <si>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</si>
  <si>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</si>
  <si>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</si>
  <si>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</si>
  <si>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</si>
  <si>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</si>
  <si>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</si>
  <si>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</si>
  <si>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</si>
  <si>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</si>
  <si>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</si>
  <si>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</si>
  <si>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Can only work at the search head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</si>
  <si>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</si>
  <si>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</si>
  <si>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</si>
  <si>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</si>
  <si>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</si>
  <si>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Can apply to fields from lookup tables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</si>
  <si>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</si>
  <si>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</si>
  <si>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</si>
  <si>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</si>
  <si>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Can have multiple field alias for the same field of a data source, but this is not recommended</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</si>
  <si>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</si>
  <si>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</si>
  <si>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</si>
  <si>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</si>
  <si>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</si>
  <si>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</si>
  <si>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</si>
  <si>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</si>
  <si>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</si>
  <si>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</si>
  <si>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</si>
  <si>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</si>
  <si>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</si>
  <si>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</si>
  <si>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</si>
  <si>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</si>
  <si>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</si>
  <si>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</si>
  <si>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</si>
  <si>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</si>
  <si>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</si>
  <si>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Its essentially a saved search that categorizes searches and lets users filter and label searches that return a specific kind of data, only if the search is simple and doesn’t have pipes nor commands</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</si>
  <si>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</si>
  <si>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</si>
  <si>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</si>
  <si>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</si>
  <si>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</si>
  <si>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</si>
  <si>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</si>
  <si>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</si>
  <si>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</si>
  <si>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</si>
  <si>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</si>
  <si>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</si>
  <si>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</si>
  <si>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</si>
  <si>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</si>
  <si>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</si>
  <si>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</si>
  <si>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</si>
  <si>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</si>
  <si>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</si>
  <si>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</si>
  <si>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</si>
  <si>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</si>
  <si>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</si>
  <si>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</si>
  <si>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</si>
  <si>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</si>
  <si>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</si>
  <si>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</si>
  <si>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</si>
  <si>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</si>
  <si>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</si>
  <si>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</si>
  <si>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</si>
  <si>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</si>
  <si>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</si>
  <si>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</si>
  <si>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</si>
  <si>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</si>
  <si>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</si>
  <si>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When the overwrite option is marked, then IF there is a field that is called the same as the alias field for any reason, the the alias field will merge with that unrelated field, and we will have merged results of possibly unrelated things mixed under the same field name, causing confusing problems</t>
  </si>
  <si>
    <t>Overwrite option ON</t>
  </si>
  <si>
    <t>Fields that are the same name as the field alias WILL be merged, regardles if the overwrite option is ON or OFF, causing confusion over the results that may be hard to detect</t>
  </si>
  <si>
    <t>A search can use a * wildcard at the start of a string like "index=security failed user=*admin*", BUT this is very cumbersome for the performance, more than trailing wildcards at the end, so these must be used with care, and should NEVER be used in reports, dashboards, etc</t>
  </si>
  <si>
    <t>Must be associated to a specific index field(extracted at index time like source, sourcetype or host) first(like "sourcetype=cisco_firewall")</t>
  </si>
  <si>
    <t>Returns all extracted fields from both index and search time, even when the search returns results in statistics format</t>
  </si>
  <si>
    <t>Fields that have been extracted and created by the indexer or search head, these are the first one that are processed in a search according to the operation sequence(comes before calculated fields, lookups, tag, etc)</t>
  </si>
  <si>
    <t>Generation</t>
  </si>
  <si>
    <t>Field extractor</t>
  </si>
  <si>
    <t>Can be created by the indexer at index time(mainly the default fields like source, sourcetype, host, etc)</t>
  </si>
  <si>
    <t>Can be created by the search head at search time(like the interesting fields viewed in the fields list in the web app interface)</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</si>
  <si>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</si>
  <si>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</si>
  <si>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</si>
  <si>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</si>
  <si>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</si>
  <si>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Acces</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</si>
  <si>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</si>
  <si>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</si>
  <si>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</si>
  <si>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</si>
  <si>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</si>
  <si>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</si>
  <si>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</si>
  <si>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</si>
  <si>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</si>
  <si>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</si>
  <si>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</si>
  <si>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</si>
  <si>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</si>
  <si>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</si>
  <si>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</si>
  <si>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</si>
  <si>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</si>
  <si>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</si>
  <si>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Multiple fields from same value</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</si>
  <si>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</si>
  <si>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</si>
  <si>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</si>
  <si>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</si>
  <si>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</si>
  <si>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</si>
  <si>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</si>
  <si>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</si>
  <si>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</si>
  <si>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</si>
  <si>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</si>
  <si>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</si>
  <si>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</si>
  <si>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</si>
  <si>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</si>
  <si>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</si>
  <si>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</si>
  <si>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</si>
  <si>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</si>
  <si>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</si>
  <si>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</si>
  <si>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</si>
  <si>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</si>
  <si>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</si>
  <si>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</si>
  <si>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</si>
  <si>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</si>
  <si>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</si>
  <si>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</si>
  <si>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</si>
  <si>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</si>
  <si>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</si>
  <si>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</si>
  <si>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</si>
  <si>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</si>
  <si>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</si>
  <si>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</si>
  <si>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</si>
  <si>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</si>
  <si>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</si>
  <si>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Is a file containing data of summarized data that are created when something is accelerated</t>
  </si>
  <si>
    <t>Has the actual data a summary index has in a special format for fast processing</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</si>
  <si>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</si>
  <si>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</si>
  <si>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</si>
  <si>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</si>
  <si>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</si>
  <si>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</si>
  <si>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Private data models cant be accelerated anc converted into data model accelerations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</si>
  <si>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</si>
  <si>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</si>
  <si>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</si>
  <si>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</si>
  <si>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</si>
  <si>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</si>
  <si>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Persistent data models with search datasets will only be stored if they use streaming commands, if there is a command that isnt of streaming kind then it will be ignored(and this is not advised when accelerarting the data model</t>
  </si>
  <si>
    <t>Summaries of these objects kind can be created ad hoc, which happens automatically everytime an user opens the Pivot editor of a data model</t>
  </si>
  <si>
    <t>Generate</t>
  </si>
  <si>
    <t>Generate summari indexes when accelerated</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</si>
  <si>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</si>
  <si>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</si>
  <si>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</si>
  <si>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</si>
  <si>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Exam answers</t>
  </si>
  <si>
    <t>If an answer involves big words, then it is likely false(the D and almost the C in the example questions in addnotes from the power user exam)</t>
  </si>
  <si>
    <t>Answer tone</t>
  </si>
  <si>
    <t>Which of the following statements describe the Common Information Model (CIM)? (Choose all that apply.)
(Feature description) [The A,B questions aare said in the simplest form, just stating a simple fact
But the C,D state something dealing with bigger things like knowledge objects(which isnt that big of a thing honestly
But the last one states a very big thing about being an app and involving also splunk]
{If an answer involves big words, then it is likely false(the D and almost the C)}
[x]A. CIM is a methodology for normalizing data. Most Voted
[x]B. CIM can correlate data from different sources. Most Voted
[x]C. The Knowledge Manager uses the CIM to create knowledge objects. Most Voted
D. CIM is an app that can coexist with other apps on a single Splunk deployment</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</si>
  <si>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</si>
  <si>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</si>
  <si>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</si>
  <si>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</si>
  <si>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</si>
  <si>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</si>
  <si>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</si>
  <si>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</si>
  <si>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</si>
  <si>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</si>
  <si>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</si>
  <si>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</si>
  <si>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</si>
  <si>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</si>
  <si>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To use macros, they must be used with backticks, with a preceding pipe, and thus letting us use its fields or results(image in addnotes)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</si>
  <si>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</si>
  <si>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</si>
  <si>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</si>
  <si>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</si>
  <si>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</si>
  <si>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The most basic fields that are always extracted automatically by the indexers, the source, sourcetype and host fields, which are used as the basis of creation of other fields like the calculated fields</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</si>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</sst>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sz val="8"/>
      <color rgb="FFFFFFF0"/>
      <name val="Aptos Narrow"/>
      <family val="2"/>
      <scheme val="minor"/>
    </font>
    <font>
      <b/>
      <sz val="9"/>
      <name val="Aptos Narrow"/>
      <family val="2"/>
      <scheme val="minor"/>
    </font>
  </fonts>
  <fills count="19">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00FF"/>
        <bgColor indexed="64"/>
      </patternFill>
    </fill>
    <fill>
      <patternFill patternType="solid">
        <fgColor rgb="FFFF724F"/>
        <bgColor indexed="64"/>
      </patternFill>
    </fill>
    <fill>
      <patternFill patternType="solid">
        <fgColor rgb="FFFF37FF"/>
        <bgColor indexed="64"/>
      </patternFill>
    </fill>
    <fill>
      <patternFill patternType="solid">
        <fgColor rgb="FFFF9DFF"/>
        <bgColor indexed="64"/>
      </patternFill>
    </fill>
    <fill>
      <patternFill patternType="solid">
        <fgColor rgb="FFFF7C5C"/>
        <bgColor indexed="64"/>
      </patternFill>
    </fill>
    <fill>
      <patternFill patternType="solid">
        <fgColor rgb="FFFFA791"/>
        <bgColor indexed="64"/>
      </patternFill>
    </fill>
    <fill>
      <patternFill patternType="solid">
        <fgColor rgb="FFFF8C70"/>
        <bgColor indexed="64"/>
      </patternFill>
    </fill>
    <fill>
      <patternFill patternType="solid">
        <fgColor rgb="FFFF0800"/>
        <bgColor indexed="64"/>
      </patternFill>
    </fill>
    <fill>
      <patternFill patternType="solid">
        <fgColor rgb="FFFF572E"/>
        <bgColor indexed="64"/>
      </patternFill>
    </fill>
    <fill>
      <patternFill patternType="solid">
        <fgColor rgb="FFFF1800"/>
        <bgColor indexed="64"/>
      </patternFill>
    </fill>
    <fill>
      <patternFill patternType="solid">
        <fgColor rgb="FFFF0000"/>
        <bgColor indexed="64"/>
      </patternFill>
    </fill>
    <fill>
      <patternFill patternType="solid">
        <fgColor rgb="FFFF3D0D"/>
        <bgColor indexed="64"/>
      </patternFill>
    </fill>
    <fill>
      <patternFill patternType="solid">
        <fgColor rgb="FFFF8163"/>
        <bgColor indexed="64"/>
      </patternFill>
    </fill>
    <fill>
      <patternFill patternType="solid">
        <fgColor rgb="FFFF8769"/>
        <bgColor indexed="64"/>
      </patternFill>
    </fill>
    <fill>
      <patternFill patternType="solid">
        <fgColor rgb="FFFF02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159">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17"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4" borderId="0" xfId="0" applyFont="1" applyFill="1"/>
    <xf numFmtId="0" fontId="11" fillId="5" borderId="0" xfId="0" applyFont="1" applyFill="1"/>
    <xf numFmtId="0" fontId="11" fillId="6" borderId="0" xfId="0" applyFont="1" applyFill="1"/>
    <xf numFmtId="0" fontId="11" fillId="7" borderId="0" xfId="0" applyFont="1" applyFill="1"/>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0" fontId="19" fillId="0" borderId="0" xfId="3" applyFill="1" applyAlignment="1">
      <alignment vertical="top" wrapText="1"/>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6" fillId="4" borderId="0" xfId="0" applyFont="1" applyFill="1" applyAlignment="1">
      <alignment horizontal="center"/>
    </xf>
    <xf numFmtId="0" fontId="10" fillId="4" borderId="0" xfId="0" applyFont="1" applyFill="1" applyAlignment="1">
      <alignment horizontal="center" vertical="center" textRotation="90" wrapText="1"/>
    </xf>
    <xf numFmtId="0" fontId="11" fillId="3" borderId="0" xfId="0" applyFont="1" applyFill="1" applyAlignment="1">
      <alignment vertical="center"/>
    </xf>
    <xf numFmtId="9" fontId="12" fillId="0" borderId="13" xfId="1" applyFont="1" applyFill="1" applyBorder="1" applyAlignment="1">
      <alignment vertical="top" wrapText="1"/>
    </xf>
    <xf numFmtId="0" fontId="6" fillId="15" borderId="0" xfId="0" applyFont="1" applyFill="1" applyAlignment="1">
      <alignment horizontal="center"/>
    </xf>
    <xf numFmtId="0" fontId="6" fillId="8" borderId="0" xfId="0" applyFont="1" applyFill="1" applyAlignment="1">
      <alignment horizontal="center"/>
    </xf>
    <xf numFmtId="0" fontId="6" fillId="12" borderId="0" xfId="0" applyFont="1" applyFill="1" applyAlignment="1">
      <alignment horizontal="center"/>
    </xf>
    <xf numFmtId="0" fontId="10" fillId="12" borderId="0" xfId="0" applyFont="1" applyFill="1" applyAlignment="1">
      <alignment horizontal="center" vertical="center" textRotation="90" wrapText="1"/>
    </xf>
    <xf numFmtId="0" fontId="11" fillId="12" borderId="0" xfId="0" applyFont="1" applyFill="1"/>
    <xf numFmtId="0" fontId="10" fillId="15" borderId="0" xfId="0" applyFont="1" applyFill="1" applyAlignment="1">
      <alignment horizontal="center" vertical="center" textRotation="90" wrapText="1"/>
    </xf>
    <xf numFmtId="0" fontId="11" fillId="15" borderId="0" xfId="0" applyFont="1" applyFill="1"/>
    <xf numFmtId="0" fontId="6" fillId="11" borderId="0" xfId="0" applyFont="1" applyFill="1" applyAlignment="1">
      <alignment horizontal="center"/>
    </xf>
    <xf numFmtId="0" fontId="10" fillId="11" borderId="0" xfId="0" applyFont="1" applyFill="1" applyAlignment="1">
      <alignment horizontal="center" vertical="center" textRotation="90" wrapText="1"/>
    </xf>
    <xf numFmtId="0" fontId="11" fillId="11" borderId="0" xfId="0" applyFont="1" applyFill="1"/>
    <xf numFmtId="0" fontId="6" fillId="16" borderId="0" xfId="0" applyFont="1" applyFill="1" applyAlignment="1">
      <alignment horizontal="center"/>
    </xf>
    <xf numFmtId="0" fontId="10" fillId="16" borderId="0" xfId="0" applyFont="1" applyFill="1" applyAlignment="1">
      <alignment horizontal="center" vertical="center" textRotation="90" wrapText="1"/>
    </xf>
    <xf numFmtId="0" fontId="11" fillId="16" borderId="0" xfId="0" applyFont="1" applyFill="1"/>
    <xf numFmtId="0" fontId="6" fillId="9" borderId="0" xfId="0" applyFont="1" applyFill="1" applyAlignment="1">
      <alignment horizontal="center"/>
    </xf>
    <xf numFmtId="0" fontId="10" fillId="9" borderId="0" xfId="0" applyFont="1" applyFill="1" applyAlignment="1">
      <alignment horizontal="center" vertical="center" textRotation="90" wrapText="1"/>
    </xf>
    <xf numFmtId="0" fontId="11" fillId="9" borderId="0" xfId="0" applyFont="1" applyFill="1"/>
    <xf numFmtId="0" fontId="6" fillId="17" borderId="0" xfId="0" applyFont="1" applyFill="1" applyAlignment="1">
      <alignment horizontal="center"/>
    </xf>
    <xf numFmtId="0" fontId="10" fillId="17" borderId="0" xfId="0" applyFont="1" applyFill="1" applyAlignment="1">
      <alignment horizontal="center" vertical="center" textRotation="90" wrapText="1"/>
    </xf>
    <xf numFmtId="0" fontId="11" fillId="17" borderId="0" xfId="0" applyFont="1" applyFill="1"/>
    <xf numFmtId="0" fontId="6" fillId="14" borderId="0" xfId="0" applyFont="1" applyFill="1" applyAlignment="1">
      <alignment horizontal="center"/>
    </xf>
    <xf numFmtId="0" fontId="10" fillId="14" borderId="0" xfId="0" applyFont="1" applyFill="1" applyAlignment="1">
      <alignment horizontal="center" vertical="center" textRotation="90" wrapText="1"/>
    </xf>
    <xf numFmtId="0" fontId="11" fillId="14" borderId="0" xfId="0" applyFont="1" applyFill="1"/>
    <xf numFmtId="0" fontId="10" fillId="8" borderId="0" xfId="0" applyFont="1" applyFill="1" applyAlignment="1">
      <alignment horizontal="center" vertical="center" textRotation="90" wrapText="1"/>
    </xf>
    <xf numFmtId="0" fontId="11" fillId="8" borderId="0" xfId="0" applyFont="1" applyFill="1"/>
    <xf numFmtId="0" fontId="6" fillId="13" borderId="0" xfId="0" applyFont="1" applyFill="1" applyAlignment="1">
      <alignment horizontal="center"/>
    </xf>
    <xf numFmtId="0" fontId="10" fillId="13" borderId="0" xfId="0" applyFont="1" applyFill="1" applyAlignment="1">
      <alignment horizontal="center" vertical="center" textRotation="90" wrapText="1"/>
    </xf>
    <xf numFmtId="0" fontId="11" fillId="13" borderId="0" xfId="0" applyFont="1" applyFill="1"/>
    <xf numFmtId="0" fontId="6" fillId="10" borderId="0" xfId="0" applyFont="1" applyFill="1" applyAlignment="1">
      <alignment horizontal="center"/>
    </xf>
    <xf numFmtId="0" fontId="10" fillId="10" borderId="0" xfId="0" applyFont="1" applyFill="1" applyAlignment="1">
      <alignment horizontal="center" vertical="center" textRotation="90" wrapText="1"/>
    </xf>
    <xf numFmtId="0" fontId="11" fillId="10" borderId="0" xfId="0" applyFont="1" applyFill="1"/>
    <xf numFmtId="0" fontId="6" fillId="18" borderId="0" xfId="0" applyFont="1" applyFill="1" applyAlignment="1">
      <alignment horizontal="center"/>
    </xf>
    <xf numFmtId="0" fontId="10" fillId="18" borderId="0" xfId="0" applyFont="1" applyFill="1" applyAlignment="1">
      <alignment horizontal="center" vertical="center" textRotation="90" wrapText="1"/>
    </xf>
    <xf numFmtId="0" fontId="11" fillId="18" borderId="0" xfId="0" applyFont="1" applyFill="1"/>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10" fillId="17" borderId="0" xfId="0" applyFont="1" applyFill="1" applyAlignment="1">
      <alignment horizontal="center" textRotation="90"/>
    </xf>
    <xf numFmtId="0" fontId="10" fillId="14" borderId="0" xfId="0" applyFont="1" applyFill="1" applyAlignment="1">
      <alignment horizontal="center" textRotation="90"/>
    </xf>
    <xf numFmtId="0" fontId="10" fillId="8" borderId="0" xfId="0" applyFont="1" applyFill="1" applyAlignment="1">
      <alignment horizontal="center" textRotation="90"/>
    </xf>
    <xf numFmtId="0" fontId="10" fillId="4" borderId="0" xfId="0" applyFont="1" applyFill="1" applyAlignment="1">
      <alignment horizontal="center" textRotation="90"/>
    </xf>
    <xf numFmtId="0" fontId="10" fillId="13" borderId="0" xfId="0" applyFont="1" applyFill="1" applyAlignment="1">
      <alignment horizontal="center" textRotation="90"/>
    </xf>
    <xf numFmtId="0" fontId="10" fillId="10" borderId="0" xfId="0" applyFont="1" applyFill="1" applyAlignment="1">
      <alignment horizontal="center" textRotation="90"/>
    </xf>
    <xf numFmtId="0" fontId="10" fillId="15" borderId="0" xfId="0" applyFont="1" applyFill="1" applyAlignment="1">
      <alignment horizontal="center" textRotation="90"/>
    </xf>
    <xf numFmtId="0" fontId="10" fillId="18" borderId="0" xfId="0" applyFont="1" applyFill="1" applyAlignment="1">
      <alignment horizontal="center" textRotation="90"/>
    </xf>
    <xf numFmtId="0" fontId="10" fillId="12" borderId="0" xfId="0" applyFont="1" applyFill="1" applyAlignment="1">
      <alignment horizontal="center" textRotation="90"/>
    </xf>
    <xf numFmtId="0" fontId="10" fillId="12" borderId="0" xfId="0" applyFont="1" applyFill="1" applyAlignment="1">
      <alignment horizontal="center" vertical="center" textRotation="90" wrapText="1"/>
    </xf>
    <xf numFmtId="0" fontId="10" fillId="11" borderId="0" xfId="0" applyFont="1" applyFill="1" applyAlignment="1">
      <alignment horizontal="center" textRotation="90"/>
    </xf>
    <xf numFmtId="0" fontId="10" fillId="9" borderId="0" xfId="0" applyFont="1" applyFill="1" applyAlignment="1">
      <alignment horizontal="center" vertical="center" textRotation="90" wrapText="1"/>
    </xf>
    <xf numFmtId="0" fontId="6" fillId="0" borderId="0" xfId="0" applyNumberFormat="1" applyFont="1"/>
    <xf numFmtId="0" fontId="6" fillId="0" borderId="0" xfId="0" applyFont="1" applyFill="1" applyAlignment="1">
      <alignment horizontal="center"/>
    </xf>
    <xf numFmtId="0" fontId="18" fillId="0" borderId="0" xfId="0" applyFont="1" applyFill="1" applyAlignment="1">
      <alignment horizontal="left"/>
    </xf>
    <xf numFmtId="0" fontId="6" fillId="0" borderId="0" xfId="0" applyNumberFormat="1" applyFont="1" applyFill="1"/>
    <xf numFmtId="0" fontId="17" fillId="0" borderId="0" xfId="0" applyFont="1" applyFill="1" applyAlignment="1">
      <alignment horizontal="left" indent="1"/>
    </xf>
    <xf numFmtId="0" fontId="17" fillId="0" borderId="0" xfId="0" applyFont="1" applyFill="1" applyAlignment="1">
      <alignment horizontal="left"/>
    </xf>
    <xf numFmtId="0" fontId="23" fillId="0" borderId="0" xfId="0" applyFont="1" applyFill="1" applyAlignment="1">
      <alignment horizontal="left" indent="1"/>
    </xf>
    <xf numFmtId="0" fontId="12" fillId="0" borderId="0" xfId="0" applyFont="1" applyFill="1" applyAlignment="1">
      <alignment horizontal="left" wrapText="1" indent="2"/>
    </xf>
    <xf numFmtId="0" fontId="6" fillId="10" borderId="0" xfId="0" applyNumberFormat="1" applyFont="1" applyFill="1"/>
    <xf numFmtId="0" fontId="22" fillId="10" borderId="0" xfId="0" applyNumberFormat="1" applyFont="1" applyFill="1"/>
    <xf numFmtId="0" fontId="6" fillId="9" borderId="0" xfId="0" applyNumberFormat="1" applyFont="1" applyFill="1"/>
    <xf numFmtId="0" fontId="22" fillId="9" borderId="0" xfId="0" applyNumberFormat="1" applyFont="1" applyFill="1"/>
    <xf numFmtId="0" fontId="6" fillId="8" borderId="0" xfId="0" applyNumberFormat="1" applyFont="1" applyFill="1"/>
    <xf numFmtId="0" fontId="22" fillId="8" borderId="0" xfId="0" applyNumberFormat="1" applyFont="1" applyFill="1"/>
    <xf numFmtId="0" fontId="6" fillId="4" borderId="0" xfId="0" applyNumberFormat="1" applyFont="1" applyFill="1"/>
    <xf numFmtId="0" fontId="22" fillId="4" borderId="0" xfId="0" applyNumberFormat="1" applyFont="1" applyFill="1"/>
    <xf numFmtId="0" fontId="6" fillId="15" borderId="0" xfId="0" applyNumberFormat="1" applyFont="1" applyFill="1"/>
    <xf numFmtId="0" fontId="22" fillId="15" borderId="0" xfId="0" applyNumberFormat="1" applyFont="1" applyFill="1"/>
    <xf numFmtId="0" fontId="6" fillId="17" borderId="0" xfId="0" applyNumberFormat="1" applyFont="1" applyFill="1"/>
    <xf numFmtId="0" fontId="22" fillId="17" borderId="0" xfId="0" applyNumberFormat="1" applyFont="1" applyFill="1"/>
    <xf numFmtId="0" fontId="6" fillId="12" borderId="0" xfId="0" applyNumberFormat="1" applyFont="1" applyFill="1"/>
    <xf numFmtId="0" fontId="22" fillId="12" borderId="0" xfId="0" applyNumberFormat="1" applyFont="1" applyFill="1"/>
    <xf numFmtId="0" fontId="6" fillId="11" borderId="0" xfId="0" applyNumberFormat="1" applyFont="1" applyFill="1"/>
    <xf numFmtId="0" fontId="22" fillId="11" borderId="0" xfId="0" applyNumberFormat="1" applyFont="1" applyFill="1"/>
    <xf numFmtId="0" fontId="6" fillId="16" borderId="0" xfId="0" applyNumberFormat="1" applyFont="1" applyFill="1"/>
    <xf numFmtId="0" fontId="22" fillId="16" borderId="0" xfId="0" applyNumberFormat="1" applyFont="1" applyFill="1"/>
    <xf numFmtId="0" fontId="6" fillId="14" borderId="0" xfId="0" applyNumberFormat="1" applyFont="1" applyFill="1"/>
    <xf numFmtId="0" fontId="22" fillId="14" borderId="0" xfId="0" applyNumberFormat="1" applyFont="1" applyFill="1"/>
    <xf numFmtId="0" fontId="6" fillId="13" borderId="0" xfId="0" applyNumberFormat="1" applyFont="1" applyFill="1"/>
    <xf numFmtId="0" fontId="22" fillId="13" borderId="0" xfId="0" applyNumberFormat="1" applyFont="1" applyFill="1"/>
    <xf numFmtId="0" fontId="6" fillId="18" borderId="0" xfId="0" applyNumberFormat="1" applyFont="1" applyFill="1"/>
    <xf numFmtId="0" fontId="22" fillId="18" borderId="0" xfId="0" applyNumberFormat="1" applyFont="1" applyFill="1"/>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0" fillId="0" borderId="0" xfId="0" applyFont="1" applyFill="1" applyAlignment="1">
      <alignment horizontal="center" vertical="center" textRotation="90" wrapText="1"/>
    </xf>
    <xf numFmtId="0" fontId="11" fillId="0" borderId="0" xfId="0" applyFont="1" applyFill="1"/>
    <xf numFmtId="0" fontId="6" fillId="0" borderId="0" xfId="0" applyFont="1" applyFill="1" applyBorder="1" applyAlignment="1">
      <alignment horizontal="center"/>
    </xf>
    <xf numFmtId="0" fontId="6" fillId="4" borderId="0" xfId="0" applyFont="1" applyFill="1" applyBorder="1" applyAlignment="1">
      <alignment horizontal="center"/>
    </xf>
    <xf numFmtId="0" fontId="6" fillId="5" borderId="0" xfId="0" applyFont="1" applyFill="1" applyBorder="1" applyAlignment="1">
      <alignment horizontal="center"/>
    </xf>
    <xf numFmtId="0" fontId="10" fillId="0" borderId="0" xfId="0" applyFont="1" applyFill="1" applyBorder="1" applyAlignment="1">
      <alignment horizontal="center" vertical="center" textRotation="90" wrapText="1"/>
    </xf>
    <xf numFmtId="0" fontId="6" fillId="0" borderId="0" xfId="0" applyNumberFormat="1" applyFont="1" applyFill="1" applyBorder="1"/>
    <xf numFmtId="0" fontId="6" fillId="4" borderId="0" xfId="0" applyNumberFormat="1" applyFont="1" applyFill="1" applyBorder="1"/>
    <xf numFmtId="0" fontId="17" fillId="0" borderId="0" xfId="0" applyFont="1" applyFill="1" applyBorder="1" applyAlignment="1">
      <alignment horizontal="left"/>
    </xf>
    <xf numFmtId="0" fontId="6" fillId="4" borderId="0" xfId="0" applyFont="1" applyFill="1" applyBorder="1" applyAlignment="1">
      <alignment horizontal="center" vertical="center" wrapText="1"/>
    </xf>
    <xf numFmtId="0" fontId="6" fillId="6" borderId="0" xfId="0" applyFont="1" applyFill="1" applyBorder="1" applyAlignment="1">
      <alignment horizontal="center"/>
    </xf>
    <xf numFmtId="0" fontId="6" fillId="7" borderId="0" xfId="0" applyFont="1" applyFill="1" applyBorder="1" applyAlignment="1">
      <alignment horizontal="center"/>
    </xf>
  </cellXfs>
  <cellStyles count="4">
    <cellStyle name="Hyperlink" xfId="3" builtinId="8"/>
    <cellStyle name="Neutral" xfId="2" builtinId="28"/>
    <cellStyle name="Normal" xfId="0" builtinId="0"/>
    <cellStyle name="Percent" xfId="1" builtinId="5"/>
  </cellStyles>
  <dxfs count="3305">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471A"/>
        </patternFill>
      </fill>
    </dxf>
    <dxf>
      <font>
        <color rgb="FFFFFFF0"/>
      </font>
    </dxf>
    <dxf>
      <fill>
        <patternFill patternType="solid">
          <bgColor rgb="FFFFC1B2"/>
        </patternFill>
      </fill>
    </dxf>
    <dxf>
      <font>
        <color rgb="FFFFFFF0"/>
      </font>
    </dxf>
    <dxf>
      <fill>
        <patternFill patternType="solid">
          <bgColor rgb="FFFF6742"/>
        </patternFill>
      </fill>
    </dxf>
    <dxf>
      <font>
        <color rgb="FFFFFFF0"/>
      </font>
    </dxf>
    <dxf>
      <font>
        <color rgb="FFFFFFF0"/>
      </font>
    </dxf>
    <dxf>
      <fill>
        <patternFill patternType="solid">
          <bgColor rgb="FFFF6742"/>
        </patternFill>
      </fill>
    </dxf>
    <dxf>
      <font>
        <color rgb="FFFFFFF0"/>
      </font>
    </dxf>
    <dxf>
      <fill>
        <patternFill patternType="solid">
          <bgColor rgb="FFFF00FF"/>
        </patternFill>
      </fill>
    </dxf>
    <dxf>
      <font>
        <color rgb="FFFFFFF0"/>
      </font>
    </dxf>
    <dxf>
      <fill>
        <patternFill patternType="solid">
          <bgColor rgb="FFFF7756"/>
        </patternFill>
      </fill>
    </dxf>
    <dxf>
      <font>
        <color rgb="FFFFFFF0"/>
      </font>
    </dxf>
    <dxf>
      <fill>
        <patternFill patternType="solid">
          <bgColor rgb="FFFF8C70"/>
        </patternFill>
      </fill>
    </dxf>
    <dxf>
      <font>
        <color rgb="FFFFFFF0"/>
      </font>
    </dxf>
    <dxf>
      <fill>
        <patternFill patternType="solid">
          <bgColor rgb="FFFFC1B2"/>
        </patternFill>
      </fill>
    </dxf>
    <dxf>
      <font>
        <color rgb="FFFFFFF0"/>
      </font>
    </dxf>
    <dxf>
      <fill>
        <patternFill patternType="solid">
          <bgColor rgb="FFFFC0C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0800"/>
        </patternFill>
      </fill>
    </dxf>
    <dxf>
      <fill>
        <patternFill patternType="solid">
          <bgColor rgb="FFFF0800"/>
        </patternFill>
      </fill>
    </dxf>
    <dxf>
      <fill>
        <patternFill patternType="solid">
          <bgColor rgb="FFFF0800"/>
        </patternFill>
      </fill>
    </dxf>
    <dxf>
      <fill>
        <patternFill patternType="solid">
          <bgColor rgb="FFFF0800"/>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02FF"/>
        </patternFill>
      </fill>
    </dxf>
    <dxf>
      <fill>
        <patternFill patternType="solid">
          <bgColor rgb="FFFF02FF"/>
        </patternFill>
      </fill>
    </dxf>
    <dxf>
      <fill>
        <patternFill patternType="solid">
          <bgColor rgb="FFFF02FF"/>
        </patternFill>
      </fill>
    </dxf>
    <dxf>
      <fill>
        <patternFill patternType="solid">
          <bgColor rgb="FFFF02FF"/>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02FF"/>
        </patternFill>
      </fill>
    </dxf>
    <dxf>
      <fill>
        <patternFill patternType="solid">
          <bgColor rgb="FFFF02FF"/>
        </patternFill>
      </fill>
    </dxf>
    <dxf>
      <fill>
        <patternFill patternType="solid">
          <bgColor rgb="FFFF02FF"/>
        </patternFill>
      </fill>
    </dxf>
    <dxf>
      <fill>
        <patternFill patternType="solid">
          <bgColor rgb="FFFF02F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0800"/>
        </patternFill>
      </fill>
    </dxf>
    <dxf>
      <fill>
        <patternFill patternType="solid">
          <bgColor rgb="FFFF0800"/>
        </patternFill>
      </fill>
    </dxf>
    <dxf>
      <fill>
        <patternFill patternType="solid">
          <bgColor rgb="FFFF0800"/>
        </patternFill>
      </fill>
    </dxf>
    <dxf>
      <fill>
        <patternFill patternType="solid">
          <bgColor rgb="FFFF080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ill>
        <patternFill patternType="solid">
          <bgColor rgb="FFFFC1B2"/>
        </patternFill>
      </fill>
    </dxf>
    <dxf>
      <font>
        <color rgb="FFFFFFF0"/>
      </font>
    </dxf>
    <dxf>
      <fill>
        <patternFill patternType="solid">
          <bgColor rgb="FFFF8C70"/>
        </patternFill>
      </fill>
    </dxf>
    <dxf>
      <font>
        <color rgb="FFFFFFF0"/>
      </font>
    </dxf>
    <dxf>
      <fill>
        <patternFill patternType="solid">
          <bgColor rgb="FFFF7756"/>
        </patternFill>
      </fill>
    </dxf>
    <dxf>
      <font>
        <color rgb="FFFFFFF0"/>
      </font>
    </dxf>
    <dxf>
      <fill>
        <patternFill patternType="solid">
          <bgColor rgb="FFFF00FF"/>
        </patternFill>
      </fill>
    </dxf>
    <dxf>
      <font>
        <color rgb="FFFFFFF0"/>
      </font>
    </dxf>
    <dxf>
      <fill>
        <patternFill patternType="solid">
          <bgColor rgb="FFFF6742"/>
        </patternFill>
      </fill>
    </dxf>
    <dxf>
      <font>
        <color rgb="FFFFFFF0"/>
      </font>
    </dxf>
    <dxf>
      <font>
        <color rgb="FFFFFFF0"/>
      </font>
    </dxf>
    <dxf>
      <fill>
        <patternFill patternType="solid">
          <bgColor rgb="FFFF6742"/>
        </patternFill>
      </fill>
    </dxf>
    <dxf>
      <font>
        <color rgb="FFFFFFF0"/>
      </font>
    </dxf>
    <dxf>
      <fill>
        <patternFill patternType="solid">
          <bgColor rgb="FFFFC1B2"/>
        </patternFill>
      </fill>
    </dxf>
    <dxf>
      <font>
        <color rgb="FFFFFFF0"/>
      </font>
    </dxf>
    <dxf>
      <fill>
        <patternFill patternType="solid">
          <bgColor rgb="FFFF471A"/>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9DFF"/>
        </patternFill>
      </fill>
    </dxf>
    <dxf>
      <fill>
        <patternFill patternType="solid">
          <bgColor rgb="FFFF724F"/>
        </patternFill>
      </fill>
    </dxf>
    <dxf>
      <fill>
        <patternFill patternType="solid">
          <bgColor rgb="FFFF37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FF"/>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A2FF"/>
        </patternFill>
      </fill>
    </dxf>
    <dxf>
      <fill>
        <patternFill patternType="solid">
          <bgColor rgb="FFFFA8FF"/>
        </patternFill>
      </fill>
    </dxf>
    <dxf>
      <fill>
        <patternFill patternType="solid">
          <bgColor rgb="FFFF47FF"/>
        </patternFill>
      </fill>
    </dxf>
    <dxf>
      <fill>
        <patternFill patternType="solid">
          <bgColor rgb="FFFF572E"/>
        </patternFill>
      </fill>
    </dxf>
    <dxf>
      <fill>
        <patternFill patternType="solid">
          <bgColor rgb="FFFF572E"/>
        </patternFill>
      </fill>
    </dxf>
    <dxf>
      <fill>
        <patternFill patternType="solid">
          <bgColor rgb="FFFFA7FF"/>
        </patternFill>
      </fill>
    </dxf>
    <dxf>
      <fill>
        <patternFill patternType="solid">
          <bgColor rgb="FFFFC0C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b/>
      </font>
    </dxf>
    <dxf>
      <font>
        <sz val="11"/>
      </font>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1800"/>
        </patternFill>
      </fill>
    </dxf>
    <dxf>
      <fill>
        <patternFill patternType="solid">
          <bgColor rgb="FFFF8FFF"/>
        </patternFill>
      </fill>
    </dxf>
    <dxf>
      <fill>
        <patternFill patternType="solid">
          <bgColor rgb="FFFF8C70"/>
        </patternFill>
      </fill>
    </dxf>
    <dxf>
      <fill>
        <patternFill patternType="solid">
          <bgColor rgb="FFFF22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5FFF"/>
        </patternFill>
      </fill>
    </dxf>
    <dxf>
      <fill>
        <patternFill patternType="solid">
          <bgColor rgb="FFFFA791"/>
        </patternFill>
      </fill>
    </dxf>
    <dxf>
      <fill>
        <patternFill patternType="solid">
          <bgColor rgb="FFFF72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9EFF"/>
        </patternFill>
      </fill>
    </dxf>
    <dxf>
      <fill>
        <patternFill patternType="solid">
          <bgColor rgb="FFFF2D00"/>
        </patternFill>
      </fill>
    </dxf>
    <dxf>
      <fill>
        <patternFill patternType="solid">
          <bgColor rgb="FFFF623B"/>
        </patternFill>
      </fill>
    </dxf>
    <dxf>
      <fill>
        <patternFill patternType="solid">
          <bgColor rgb="FFFF89FF"/>
        </patternFill>
      </fill>
    </dxf>
    <dxf>
      <fill>
        <patternFill patternType="solid">
          <bgColor rgb="FFFF724F"/>
        </patternFill>
      </fill>
    </dxf>
    <dxf>
      <fill>
        <patternFill patternType="solid">
          <bgColor rgb="FFFF5C3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ill>
        <patternFill patternType="solid">
          <bgColor rgb="FFFF50FF"/>
        </patternFill>
      </fill>
    </dxf>
    <dxf>
      <fill>
        <patternFill patternType="solid">
          <bgColor rgb="FFFF99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2D00"/>
        </patternFill>
      </fill>
    </dxf>
    <dxf>
      <fill>
        <patternFill patternType="solid">
          <bgColor rgb="FFFF8C70"/>
        </patternFill>
      </fill>
    </dxf>
    <dxf>
      <fill>
        <patternFill patternType="solid">
          <bgColor rgb="FFFFA79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8C7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7C5C"/>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572E"/>
        </patternFill>
      </fill>
    </dxf>
    <dxf>
      <fill>
        <patternFill patternType="solid">
          <bgColor rgb="FFFFC0C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623B"/>
        </patternFill>
      </fill>
    </dxf>
    <dxf>
      <fill>
        <patternFill patternType="solid">
          <bgColor rgb="FFFF89FF"/>
        </patternFill>
      </fill>
    </dxf>
    <dxf>
      <fill>
        <patternFill patternType="solid">
          <bgColor rgb="FFFF9F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8"/>
      </font>
    </dxf>
    <dxf>
      <alignment textRotation="90"/>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800"/>
        </patternFill>
      </fill>
    </dxf>
    <dxf>
      <fill>
        <patternFill patternType="solid">
          <bgColor rgb="FFFFC0C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1D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8C7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7C5C"/>
        </patternFill>
      </fill>
    </dxf>
    <dxf>
      <fill>
        <patternFill patternType="solid">
          <bgColor rgb="FFFF7C5C"/>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8C7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sz val="14"/>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sz val="14"/>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2" defaultTableStyle="TableStyleMedium2" defaultPivotStyle="PivotStyleLight16">
    <tableStyle name="Flattened Pivot Style" table="0" count="3" xr9:uid="{B4E12330-23F9-446B-AD4F-A6A24A64B74B}">
      <tableStyleElement type="headerRow" dxfId="3304"/>
      <tableStyleElement type="totalRow" dxfId="3303"/>
      <tableStyleElement type="secondRowStripe" dxfId="3302"/>
    </tableStyle>
    <tableStyle name="PivotStyleMedium6 2" table="0" count="14" xr9:uid="{E8A6FF1F-9547-4DBC-BDE7-28F19244BC88}">
      <tableStyleElement type="wholeTable" dxfId="3301"/>
      <tableStyleElement type="headerRow" dxfId="3300"/>
      <tableStyleElement type="totalRow" dxfId="3299"/>
      <tableStyleElement type="firstColumnStripe" dxfId="3298"/>
      <tableStyleElement type="firstHeaderCell" dxfId="3297"/>
      <tableStyleElement type="firstSubtotalRow" dxfId="3296"/>
      <tableStyleElement type="secondSubtotalRow" dxfId="3295"/>
      <tableStyleElement type="firstColumnSubheading" dxfId="3294"/>
      <tableStyleElement type="secondColumnSubheading" dxfId="3293"/>
      <tableStyleElement type="firstRowSubheading" dxfId="3292"/>
      <tableStyleElement type="secondRowSubheading" dxfId="3291"/>
      <tableStyleElement type="thirdRowSubheading" dxfId="3290"/>
      <tableStyleElement type="pageFieldLabels" dxfId="3289"/>
      <tableStyleElement type="pageFieldValues" dxfId="3288"/>
    </tableStyle>
  </tableStyles>
  <colors>
    <mruColors>
      <color rgb="FFBDBDFF"/>
      <color rgb="FFFFBEE6"/>
      <color rgb="FF381C24"/>
      <color rgb="FF732733"/>
      <color rgb="FFC34179"/>
      <color rgb="FFFFFFDC"/>
      <color rgb="FFE6B0C7"/>
      <color rgb="FF80284E"/>
      <color rgb="FFF1D3E0"/>
      <color rgb="FFD16F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microsoft.com/office/2022/10/relationships/richValueRel" Target="richData/richValueRel.xml"/><Relationship Id="rId26" Type="http://schemas.openxmlformats.org/officeDocument/2006/relationships/customXml" Target="../customXml/item3.xml"/><Relationship Id="rId39" Type="http://schemas.openxmlformats.org/officeDocument/2006/relationships/customXml" Target="../customXml/item16.xml"/><Relationship Id="rId21" Type="http://schemas.microsoft.com/office/2017/06/relationships/rdRichValueTypes" Target="richData/rdRichValueTyp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1.xml"/><Relationship Id="rId19" Type="http://schemas.microsoft.com/office/2017/06/relationships/rdRichValue" Target="richData/rdrichvalue.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11907</xdr:rowOff>
    </xdr:from>
    <xdr:to>
      <xdr:col>0</xdr:col>
      <xdr:colOff>3738562</xdr:colOff>
      <xdr:row>1</xdr:row>
      <xdr:rowOff>1428751</xdr:rowOff>
    </xdr:to>
    <mc:AlternateContent xmlns:mc="http://schemas.openxmlformats.org/markup-compatibility/2006" xmlns:a14="http://schemas.microsoft.com/office/drawing/2010/main">
      <mc:Choice Requires="a14">
        <xdr:graphicFrame macro="">
          <xdr:nvGraphicFramePr>
            <xdr:cNvPr id="2" name="PrimaryResourceGranularity 1">
              <a:extLst>
                <a:ext uri="{FF2B5EF4-FFF2-40B4-BE49-F238E27FC236}">
                  <a16:creationId xmlns:a16="http://schemas.microsoft.com/office/drawing/2014/main" id="{30D4896D-D9AE-43B3-9F3F-8613E9B7B482}"/>
                </a:ext>
              </a:extLst>
            </xdr:cNvPr>
            <xdr:cNvGraphicFramePr/>
          </xdr:nvGraphicFramePr>
          <xdr:xfrm>
            <a:off x="0" y="0"/>
            <a:ext cx="0" cy="0"/>
          </xdr:xfrm>
          <a:graphic>
            <a:graphicData uri="http://schemas.microsoft.com/office/drawing/2010/slicer">
              <sle:slicer xmlns:sle="http://schemas.microsoft.com/office/drawing/2010/slicer" name="PrimaryResourceGranularity 1"/>
            </a:graphicData>
          </a:graphic>
        </xdr:graphicFrame>
      </mc:Choice>
      <mc:Fallback xmlns="">
        <xdr:sp macro="" textlink="">
          <xdr:nvSpPr>
            <xdr:cNvPr id="0" name=""/>
            <xdr:cNvSpPr>
              <a:spLocks noTextEdit="1"/>
            </xdr:cNvSpPr>
          </xdr:nvSpPr>
          <xdr:spPr>
            <a:xfrm>
              <a:off x="0" y="11907"/>
              <a:ext cx="3738562" cy="1595438"/>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3690937</xdr:colOff>
      <xdr:row>0</xdr:row>
      <xdr:rowOff>35718</xdr:rowOff>
    </xdr:from>
    <xdr:to>
      <xdr:col>0</xdr:col>
      <xdr:colOff>4893469</xdr:colOff>
      <xdr:row>1</xdr:row>
      <xdr:rowOff>1333500</xdr:rowOff>
    </xdr:to>
    <mc:AlternateContent xmlns:mc="http://schemas.openxmlformats.org/markup-compatibility/2006" xmlns:a14="http://schemas.microsoft.com/office/drawing/2010/main">
      <mc:Choice Requires="a14">
        <xdr:graphicFrame macro="">
          <xdr:nvGraphicFramePr>
            <xdr:cNvPr id="3" name="ViewpointName 1">
              <a:extLst>
                <a:ext uri="{FF2B5EF4-FFF2-40B4-BE49-F238E27FC236}">
                  <a16:creationId xmlns:a16="http://schemas.microsoft.com/office/drawing/2014/main" id="{DFCBDA23-CCE2-44F3-83ED-7A1812AF1348}"/>
                </a:ext>
              </a:extLst>
            </xdr:cNvPr>
            <xdr:cNvGraphicFramePr/>
          </xdr:nvGraphicFramePr>
          <xdr:xfrm>
            <a:off x="0" y="0"/>
            <a:ext cx="0" cy="0"/>
          </xdr:xfrm>
          <a:graphic>
            <a:graphicData uri="http://schemas.microsoft.com/office/drawing/2010/slicer">
              <sle:slicer xmlns:sle="http://schemas.microsoft.com/office/drawing/2010/slicer" name="ViewpointName 1"/>
            </a:graphicData>
          </a:graphic>
        </xdr:graphicFrame>
      </mc:Choice>
      <mc:Fallback xmlns="">
        <xdr:sp macro="" textlink="">
          <xdr:nvSpPr>
            <xdr:cNvPr id="0" name=""/>
            <xdr:cNvSpPr>
              <a:spLocks noTextEdit="1"/>
            </xdr:cNvSpPr>
          </xdr:nvSpPr>
          <xdr:spPr>
            <a:xfrm>
              <a:off x="3690937" y="35718"/>
              <a:ext cx="1202532" cy="1476376"/>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4763</xdr:colOff>
      <xdr:row>14</xdr:row>
      <xdr:rowOff>96837</xdr:rowOff>
    </xdr:from>
    <xdr:to>
      <xdr:col>8</xdr:col>
      <xdr:colOff>233363</xdr:colOff>
      <xdr:row>17</xdr:row>
      <xdr:rowOff>4762</xdr:rowOff>
    </xdr:to>
    <xdr:sp macro="" textlink="">
      <xdr:nvSpPr>
        <xdr:cNvPr id="568" name="TextBox 567">
          <a:extLst>
            <a:ext uri="{FF2B5EF4-FFF2-40B4-BE49-F238E27FC236}">
              <a16:creationId xmlns:a16="http://schemas.microsoft.com/office/drawing/2014/main" id="{4B29EC4A-D549-58CE-496B-EED99385C4AF}"/>
            </a:ext>
          </a:extLst>
        </xdr:cNvPr>
        <xdr:cNvSpPr txBox="1"/>
      </xdr:nvSpPr>
      <xdr:spPr>
        <a:xfrm rot="-5400000">
          <a:off x="6899275" y="5403850"/>
          <a:ext cx="593725" cy="228600"/>
        </a:xfrm>
        <a:prstGeom prst="rect">
          <a:avLst/>
        </a:prstGeom>
        <a:solidFill>
          <a:srgbClr val="808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Kind</a:t>
          </a:r>
        </a:p>
      </xdr:txBody>
    </xdr:sp>
    <xdr:clientData/>
  </xdr:twoCellAnchor>
  <xdr:twoCellAnchor>
    <xdr:from>
      <xdr:col>10</xdr:col>
      <xdr:colOff>4763</xdr:colOff>
      <xdr:row>14</xdr:row>
      <xdr:rowOff>96837</xdr:rowOff>
    </xdr:from>
    <xdr:to>
      <xdr:col>10</xdr:col>
      <xdr:colOff>233363</xdr:colOff>
      <xdr:row>17</xdr:row>
      <xdr:rowOff>4762</xdr:rowOff>
    </xdr:to>
    <xdr:sp macro="" textlink="">
      <xdr:nvSpPr>
        <xdr:cNvPr id="569" name="TextBox 568">
          <a:extLst>
            <a:ext uri="{FF2B5EF4-FFF2-40B4-BE49-F238E27FC236}">
              <a16:creationId xmlns:a16="http://schemas.microsoft.com/office/drawing/2014/main" id="{BD801F69-ECBC-4A9E-806C-D8375BD7D0C0}"/>
            </a:ext>
          </a:extLst>
        </xdr:cNvPr>
        <xdr:cNvSpPr txBox="1"/>
      </xdr:nvSpPr>
      <xdr:spPr>
        <a:xfrm rot="-5400000">
          <a:off x="7375525" y="5403850"/>
          <a:ext cx="593725" cy="228600"/>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Composed of</a:t>
          </a:r>
        </a:p>
      </xdr:txBody>
    </xdr:sp>
    <xdr:clientData/>
  </xdr:twoCellAnchor>
  <xdr:twoCellAnchor>
    <xdr:from>
      <xdr:col>14</xdr:col>
      <xdr:colOff>4763</xdr:colOff>
      <xdr:row>14</xdr:row>
      <xdr:rowOff>96837</xdr:rowOff>
    </xdr:from>
    <xdr:to>
      <xdr:col>14</xdr:col>
      <xdr:colOff>233363</xdr:colOff>
      <xdr:row>17</xdr:row>
      <xdr:rowOff>4762</xdr:rowOff>
    </xdr:to>
    <xdr:sp macro="" textlink="">
      <xdr:nvSpPr>
        <xdr:cNvPr id="570" name="TextBox 569">
          <a:extLst>
            <a:ext uri="{FF2B5EF4-FFF2-40B4-BE49-F238E27FC236}">
              <a16:creationId xmlns:a16="http://schemas.microsoft.com/office/drawing/2014/main" id="{A4C55C59-D620-364E-B621-E33462EF406B}"/>
            </a:ext>
          </a:extLst>
        </xdr:cNvPr>
        <xdr:cNvSpPr txBox="1"/>
      </xdr:nvSpPr>
      <xdr:spPr>
        <a:xfrm rot="-5400000">
          <a:off x="8328025" y="5403850"/>
          <a:ext cx="593725" cy="228600"/>
        </a:xfrm>
        <a:prstGeom prst="rect">
          <a:avLst/>
        </a:prstGeom>
        <a:solidFill>
          <a:srgbClr val="808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Kind</a:t>
          </a:r>
        </a:p>
      </xdr:txBody>
    </xdr:sp>
    <xdr:clientData/>
  </xdr:twoCellAnchor>
  <xdr:twoCellAnchor>
    <xdr:from>
      <xdr:col>18</xdr:col>
      <xdr:colOff>4763</xdr:colOff>
      <xdr:row>14</xdr:row>
      <xdr:rowOff>96837</xdr:rowOff>
    </xdr:from>
    <xdr:to>
      <xdr:col>18</xdr:col>
      <xdr:colOff>233363</xdr:colOff>
      <xdr:row>17</xdr:row>
      <xdr:rowOff>4762</xdr:rowOff>
    </xdr:to>
    <xdr:sp macro="" textlink="">
      <xdr:nvSpPr>
        <xdr:cNvPr id="571" name="TextBox 570">
          <a:extLst>
            <a:ext uri="{FF2B5EF4-FFF2-40B4-BE49-F238E27FC236}">
              <a16:creationId xmlns:a16="http://schemas.microsoft.com/office/drawing/2014/main" id="{1F9D46B4-0234-3325-A11E-EECA27ABF91E}"/>
            </a:ext>
          </a:extLst>
        </xdr:cNvPr>
        <xdr:cNvSpPr txBox="1"/>
      </xdr:nvSpPr>
      <xdr:spPr>
        <a:xfrm rot="-5400000">
          <a:off x="9280525" y="5403850"/>
          <a:ext cx="593725" cy="228600"/>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Creation</a:t>
          </a:r>
        </a:p>
      </xdr:txBody>
    </xdr:sp>
    <xdr:clientData/>
  </xdr:twoCellAnchor>
  <xdr:twoCellAnchor>
    <xdr:from>
      <xdr:col>33</xdr:col>
      <xdr:colOff>4763</xdr:colOff>
      <xdr:row>14</xdr:row>
      <xdr:rowOff>96837</xdr:rowOff>
    </xdr:from>
    <xdr:to>
      <xdr:col>33</xdr:col>
      <xdr:colOff>233363</xdr:colOff>
      <xdr:row>17</xdr:row>
      <xdr:rowOff>4762</xdr:rowOff>
    </xdr:to>
    <xdr:sp macro="" textlink="">
      <xdr:nvSpPr>
        <xdr:cNvPr id="572" name="TextBox 571">
          <a:extLst>
            <a:ext uri="{FF2B5EF4-FFF2-40B4-BE49-F238E27FC236}">
              <a16:creationId xmlns:a16="http://schemas.microsoft.com/office/drawing/2014/main" id="{2D76897D-9A2B-3A7A-1698-443854B96FFF}"/>
            </a:ext>
          </a:extLst>
        </xdr:cNvPr>
        <xdr:cNvSpPr txBox="1"/>
      </xdr:nvSpPr>
      <xdr:spPr>
        <a:xfrm rot="-5400000">
          <a:off x="12852400" y="5403850"/>
          <a:ext cx="593725" cy="228600"/>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Creation</a:t>
          </a:r>
        </a:p>
      </xdr:txBody>
    </xdr:sp>
    <xdr:clientData/>
  </xdr:twoCellAnchor>
  <xdr:twoCellAnchor>
    <xdr:from>
      <xdr:col>37</xdr:col>
      <xdr:colOff>4763</xdr:colOff>
      <xdr:row>14</xdr:row>
      <xdr:rowOff>96837</xdr:rowOff>
    </xdr:from>
    <xdr:to>
      <xdr:col>37</xdr:col>
      <xdr:colOff>233363</xdr:colOff>
      <xdr:row>17</xdr:row>
      <xdr:rowOff>4762</xdr:rowOff>
    </xdr:to>
    <xdr:sp macro="" textlink="">
      <xdr:nvSpPr>
        <xdr:cNvPr id="573" name="TextBox 572">
          <a:extLst>
            <a:ext uri="{FF2B5EF4-FFF2-40B4-BE49-F238E27FC236}">
              <a16:creationId xmlns:a16="http://schemas.microsoft.com/office/drawing/2014/main" id="{C5CF0F2D-ECCB-E57C-A923-01D5AA122210}"/>
            </a:ext>
          </a:extLst>
        </xdr:cNvPr>
        <xdr:cNvSpPr txBox="1"/>
      </xdr:nvSpPr>
      <xdr:spPr>
        <a:xfrm rot="-5400000">
          <a:off x="13804900" y="5403850"/>
          <a:ext cx="593725" cy="228600"/>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Usage</a:t>
          </a:r>
        </a:p>
      </xdr:txBody>
    </xdr:sp>
    <xdr:clientData/>
  </xdr:twoCellAnchor>
  <xdr:twoCellAnchor>
    <xdr:from>
      <xdr:col>44</xdr:col>
      <xdr:colOff>4763</xdr:colOff>
      <xdr:row>14</xdr:row>
      <xdr:rowOff>96837</xdr:rowOff>
    </xdr:from>
    <xdr:to>
      <xdr:col>44</xdr:col>
      <xdr:colOff>233363</xdr:colOff>
      <xdr:row>17</xdr:row>
      <xdr:rowOff>4762</xdr:rowOff>
    </xdr:to>
    <xdr:sp macro="" textlink="">
      <xdr:nvSpPr>
        <xdr:cNvPr id="574" name="TextBox 573">
          <a:extLst>
            <a:ext uri="{FF2B5EF4-FFF2-40B4-BE49-F238E27FC236}">
              <a16:creationId xmlns:a16="http://schemas.microsoft.com/office/drawing/2014/main" id="{6F282394-2D5F-ADD3-1332-4806F08CB24A}"/>
            </a:ext>
          </a:extLst>
        </xdr:cNvPr>
        <xdr:cNvSpPr txBox="1"/>
      </xdr:nvSpPr>
      <xdr:spPr>
        <a:xfrm rot="-5400000">
          <a:off x="15471775" y="5403850"/>
          <a:ext cx="593725" cy="228600"/>
        </a:xfrm>
        <a:prstGeom prst="rect">
          <a:avLst/>
        </a:prstGeom>
        <a:solidFill>
          <a:srgbClr val="808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Kind</a:t>
          </a:r>
        </a:p>
      </xdr:txBody>
    </xdr:sp>
    <xdr:clientData/>
  </xdr:twoCellAnchor>
  <xdr:twoCellAnchor>
    <xdr:from>
      <xdr:col>50</xdr:col>
      <xdr:colOff>4763</xdr:colOff>
      <xdr:row>14</xdr:row>
      <xdr:rowOff>96837</xdr:rowOff>
    </xdr:from>
    <xdr:to>
      <xdr:col>50</xdr:col>
      <xdr:colOff>233363</xdr:colOff>
      <xdr:row>17</xdr:row>
      <xdr:rowOff>4762</xdr:rowOff>
    </xdr:to>
    <xdr:sp macro="" textlink="">
      <xdr:nvSpPr>
        <xdr:cNvPr id="575" name="TextBox 574">
          <a:extLst>
            <a:ext uri="{FF2B5EF4-FFF2-40B4-BE49-F238E27FC236}">
              <a16:creationId xmlns:a16="http://schemas.microsoft.com/office/drawing/2014/main" id="{6541979E-3440-0F55-FB44-3E5A21C493B0}"/>
            </a:ext>
          </a:extLst>
        </xdr:cNvPr>
        <xdr:cNvSpPr txBox="1"/>
      </xdr:nvSpPr>
      <xdr:spPr>
        <a:xfrm rot="-5400000">
          <a:off x="16900525" y="5403850"/>
          <a:ext cx="593725" cy="228600"/>
        </a:xfrm>
        <a:prstGeom prst="rect">
          <a:avLst/>
        </a:prstGeom>
        <a:solidFill>
          <a:srgbClr val="FF1493"/>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Fact</a:t>
          </a:r>
        </a:p>
      </xdr:txBody>
    </xdr:sp>
    <xdr:clientData/>
  </xdr:twoCellAnchor>
  <xdr:twoCellAnchor>
    <xdr:from>
      <xdr:col>102</xdr:col>
      <xdr:colOff>4763</xdr:colOff>
      <xdr:row>14</xdr:row>
      <xdr:rowOff>96837</xdr:rowOff>
    </xdr:from>
    <xdr:to>
      <xdr:col>102</xdr:col>
      <xdr:colOff>233363</xdr:colOff>
      <xdr:row>17</xdr:row>
      <xdr:rowOff>4762</xdr:rowOff>
    </xdr:to>
    <xdr:sp macro="" textlink="">
      <xdr:nvSpPr>
        <xdr:cNvPr id="576" name="TextBox 575">
          <a:extLst>
            <a:ext uri="{FF2B5EF4-FFF2-40B4-BE49-F238E27FC236}">
              <a16:creationId xmlns:a16="http://schemas.microsoft.com/office/drawing/2014/main" id="{1A481088-BBB9-AA31-AD26-092BA06E2C5B}"/>
            </a:ext>
          </a:extLst>
        </xdr:cNvPr>
        <xdr:cNvSpPr txBox="1"/>
      </xdr:nvSpPr>
      <xdr:spPr>
        <a:xfrm rot="-5400000">
          <a:off x="29283025" y="5403850"/>
          <a:ext cx="593725" cy="228600"/>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Problem</a:t>
          </a:r>
        </a:p>
      </xdr:txBody>
    </xdr:sp>
    <xdr:clientData/>
  </xdr:twoCellAnchor>
  <xdr:twoCellAnchor>
    <xdr:from>
      <xdr:col>125</xdr:col>
      <xdr:colOff>4763</xdr:colOff>
      <xdr:row>14</xdr:row>
      <xdr:rowOff>96837</xdr:rowOff>
    </xdr:from>
    <xdr:to>
      <xdr:col>125</xdr:col>
      <xdr:colOff>233363</xdr:colOff>
      <xdr:row>17</xdr:row>
      <xdr:rowOff>4762</xdr:rowOff>
    </xdr:to>
    <xdr:sp macro="" textlink="">
      <xdr:nvSpPr>
        <xdr:cNvPr id="577" name="TextBox 576">
          <a:extLst>
            <a:ext uri="{FF2B5EF4-FFF2-40B4-BE49-F238E27FC236}">
              <a16:creationId xmlns:a16="http://schemas.microsoft.com/office/drawing/2014/main" id="{2880C59D-3E4B-D523-8E11-D7DB5B91B890}"/>
            </a:ext>
          </a:extLst>
        </xdr:cNvPr>
        <xdr:cNvSpPr txBox="1"/>
      </xdr:nvSpPr>
      <xdr:spPr>
        <a:xfrm rot="-5400000">
          <a:off x="34759900" y="5403850"/>
          <a:ext cx="593725" cy="228600"/>
        </a:xfrm>
        <a:prstGeom prst="rect">
          <a:avLst/>
        </a:prstGeom>
        <a:solidFill>
          <a:srgbClr val="ADD8E6"/>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Main fields</a:t>
          </a:r>
        </a:p>
      </xdr:txBody>
    </xdr:sp>
    <xdr:clientData/>
  </xdr:twoCellAnchor>
  <xdr:twoCellAnchor>
    <xdr:from>
      <xdr:col>128</xdr:col>
      <xdr:colOff>4763</xdr:colOff>
      <xdr:row>14</xdr:row>
      <xdr:rowOff>96837</xdr:rowOff>
    </xdr:from>
    <xdr:to>
      <xdr:col>128</xdr:col>
      <xdr:colOff>233363</xdr:colOff>
      <xdr:row>17</xdr:row>
      <xdr:rowOff>4762</xdr:rowOff>
    </xdr:to>
    <xdr:sp macro="" textlink="">
      <xdr:nvSpPr>
        <xdr:cNvPr id="578" name="TextBox 577">
          <a:extLst>
            <a:ext uri="{FF2B5EF4-FFF2-40B4-BE49-F238E27FC236}">
              <a16:creationId xmlns:a16="http://schemas.microsoft.com/office/drawing/2014/main" id="{B2E4BD51-BF86-F281-9C61-8BC27B7058A4}"/>
            </a:ext>
          </a:extLst>
        </xdr:cNvPr>
        <xdr:cNvSpPr txBox="1"/>
      </xdr:nvSpPr>
      <xdr:spPr>
        <a:xfrm rot="-5400000">
          <a:off x="35474275" y="5403850"/>
          <a:ext cx="593725" cy="228600"/>
        </a:xfrm>
        <a:prstGeom prst="rect">
          <a:avLst/>
        </a:prstGeom>
        <a:solidFill>
          <a:srgbClr val="808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Kind</a:t>
          </a:r>
        </a:p>
      </xdr:txBody>
    </xdr:sp>
    <xdr:clientData/>
  </xdr:twoCellAnchor>
  <xdr:twoCellAnchor>
    <xdr:from>
      <xdr:col>138</xdr:col>
      <xdr:colOff>4763</xdr:colOff>
      <xdr:row>14</xdr:row>
      <xdr:rowOff>96837</xdr:rowOff>
    </xdr:from>
    <xdr:to>
      <xdr:col>138</xdr:col>
      <xdr:colOff>233363</xdr:colOff>
      <xdr:row>17</xdr:row>
      <xdr:rowOff>4762</xdr:rowOff>
    </xdr:to>
    <xdr:sp macro="" textlink="">
      <xdr:nvSpPr>
        <xdr:cNvPr id="579" name="TextBox 578">
          <a:extLst>
            <a:ext uri="{FF2B5EF4-FFF2-40B4-BE49-F238E27FC236}">
              <a16:creationId xmlns:a16="http://schemas.microsoft.com/office/drawing/2014/main" id="{DABC126C-B387-3548-B006-C65C94BA4168}"/>
            </a:ext>
          </a:extLst>
        </xdr:cNvPr>
        <xdr:cNvSpPr txBox="1"/>
      </xdr:nvSpPr>
      <xdr:spPr>
        <a:xfrm rot="-5400000">
          <a:off x="37855525" y="5403850"/>
          <a:ext cx="593725" cy="228600"/>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Detail</a:t>
          </a:r>
        </a:p>
      </xdr:txBody>
    </xdr:sp>
    <xdr:clientData/>
  </xdr:twoCellAnchor>
  <xdr:twoCellAnchor>
    <xdr:from>
      <xdr:col>138</xdr:col>
      <xdr:colOff>4763</xdr:colOff>
      <xdr:row>11</xdr:row>
      <xdr:rowOff>185737</xdr:rowOff>
    </xdr:from>
    <xdr:to>
      <xdr:col>138</xdr:col>
      <xdr:colOff>233363</xdr:colOff>
      <xdr:row>14</xdr:row>
      <xdr:rowOff>93662</xdr:rowOff>
    </xdr:to>
    <xdr:sp macro="" textlink="">
      <xdr:nvSpPr>
        <xdr:cNvPr id="580" name="TextBox 579">
          <a:extLst>
            <a:ext uri="{FF2B5EF4-FFF2-40B4-BE49-F238E27FC236}">
              <a16:creationId xmlns:a16="http://schemas.microsoft.com/office/drawing/2014/main" id="{75DD6B8A-0546-1145-00C6-5B553B86BBC1}"/>
            </a:ext>
          </a:extLst>
        </xdr:cNvPr>
        <xdr:cNvSpPr txBox="1"/>
      </xdr:nvSpPr>
      <xdr:spPr>
        <a:xfrm rot="-5400000">
          <a:off x="37855525" y="4806950"/>
          <a:ext cx="593725" cy="228600"/>
        </a:xfrm>
        <a:prstGeom prst="rect">
          <a:avLst/>
        </a:prstGeom>
        <a:solidFill>
          <a:srgbClr val="ADD8E6"/>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Main fields</a:t>
          </a:r>
        </a:p>
      </xdr:txBody>
    </xdr:sp>
    <xdr:clientData/>
  </xdr:twoCellAnchor>
  <xdr:twoCellAnchor>
    <xdr:from>
      <xdr:col>139</xdr:col>
      <xdr:colOff>4763</xdr:colOff>
      <xdr:row>14</xdr:row>
      <xdr:rowOff>96837</xdr:rowOff>
    </xdr:from>
    <xdr:to>
      <xdr:col>139</xdr:col>
      <xdr:colOff>233363</xdr:colOff>
      <xdr:row>17</xdr:row>
      <xdr:rowOff>4762</xdr:rowOff>
    </xdr:to>
    <xdr:sp macro="" textlink="">
      <xdr:nvSpPr>
        <xdr:cNvPr id="581" name="TextBox 580">
          <a:extLst>
            <a:ext uri="{FF2B5EF4-FFF2-40B4-BE49-F238E27FC236}">
              <a16:creationId xmlns:a16="http://schemas.microsoft.com/office/drawing/2014/main" id="{2175F69A-6360-FF8E-CDD7-F4FAA3B0E1C8}"/>
            </a:ext>
          </a:extLst>
        </xdr:cNvPr>
        <xdr:cNvSpPr txBox="1"/>
      </xdr:nvSpPr>
      <xdr:spPr>
        <a:xfrm rot="-5400000">
          <a:off x="38093650" y="5403850"/>
          <a:ext cx="593725" cy="228600"/>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Usage</a:t>
          </a:r>
        </a:p>
      </xdr:txBody>
    </xdr:sp>
    <xdr:clientData/>
  </xdr:twoCellAnchor>
  <xdr:twoCellAnchor>
    <xdr:from>
      <xdr:col>140</xdr:col>
      <xdr:colOff>4763</xdr:colOff>
      <xdr:row>14</xdr:row>
      <xdr:rowOff>96837</xdr:rowOff>
    </xdr:from>
    <xdr:to>
      <xdr:col>140</xdr:col>
      <xdr:colOff>233363</xdr:colOff>
      <xdr:row>17</xdr:row>
      <xdr:rowOff>4762</xdr:rowOff>
    </xdr:to>
    <xdr:sp macro="" textlink="">
      <xdr:nvSpPr>
        <xdr:cNvPr id="582" name="TextBox 581">
          <a:extLst>
            <a:ext uri="{FF2B5EF4-FFF2-40B4-BE49-F238E27FC236}">
              <a16:creationId xmlns:a16="http://schemas.microsoft.com/office/drawing/2014/main" id="{2CC844E6-32D0-78FC-AA8C-86E7A796705F}"/>
            </a:ext>
          </a:extLst>
        </xdr:cNvPr>
        <xdr:cNvSpPr txBox="1"/>
      </xdr:nvSpPr>
      <xdr:spPr>
        <a:xfrm rot="-5400000">
          <a:off x="38331775" y="5403850"/>
          <a:ext cx="593725" cy="228600"/>
        </a:xfrm>
        <a:prstGeom prst="rect">
          <a:avLst/>
        </a:prstGeom>
        <a:solidFill>
          <a:srgbClr val="808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Kind</a:t>
          </a:r>
        </a:p>
      </xdr:txBody>
    </xdr:sp>
    <xdr:clientData/>
  </xdr:twoCellAnchor>
  <xdr:twoCellAnchor>
    <xdr:from>
      <xdr:col>141</xdr:col>
      <xdr:colOff>4763</xdr:colOff>
      <xdr:row>14</xdr:row>
      <xdr:rowOff>96837</xdr:rowOff>
    </xdr:from>
    <xdr:to>
      <xdr:col>141</xdr:col>
      <xdr:colOff>233363</xdr:colOff>
      <xdr:row>17</xdr:row>
      <xdr:rowOff>4762</xdr:rowOff>
    </xdr:to>
    <xdr:sp macro="" textlink="">
      <xdr:nvSpPr>
        <xdr:cNvPr id="583" name="TextBox 582">
          <a:extLst>
            <a:ext uri="{FF2B5EF4-FFF2-40B4-BE49-F238E27FC236}">
              <a16:creationId xmlns:a16="http://schemas.microsoft.com/office/drawing/2014/main" id="{ADB7619D-90A5-6152-5695-7BAA42DE72FB}"/>
            </a:ext>
          </a:extLst>
        </xdr:cNvPr>
        <xdr:cNvSpPr txBox="1"/>
      </xdr:nvSpPr>
      <xdr:spPr>
        <a:xfrm rot="-5400000">
          <a:off x="38569900" y="5403850"/>
          <a:ext cx="593725" cy="228600"/>
        </a:xfrm>
        <a:prstGeom prst="rect">
          <a:avLst/>
        </a:prstGeom>
        <a:solidFill>
          <a:srgbClr val="808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Kind</a:t>
          </a:r>
        </a:p>
      </xdr:txBody>
    </xdr:sp>
    <xdr:clientData/>
  </xdr:twoCellAnchor>
  <xdr:twoCellAnchor>
    <xdr:from>
      <xdr:col>141</xdr:col>
      <xdr:colOff>4763</xdr:colOff>
      <xdr:row>11</xdr:row>
      <xdr:rowOff>185737</xdr:rowOff>
    </xdr:from>
    <xdr:to>
      <xdr:col>141</xdr:col>
      <xdr:colOff>233363</xdr:colOff>
      <xdr:row>14</xdr:row>
      <xdr:rowOff>93662</xdr:rowOff>
    </xdr:to>
    <xdr:sp macro="" textlink="">
      <xdr:nvSpPr>
        <xdr:cNvPr id="584" name="TextBox 583">
          <a:extLst>
            <a:ext uri="{FF2B5EF4-FFF2-40B4-BE49-F238E27FC236}">
              <a16:creationId xmlns:a16="http://schemas.microsoft.com/office/drawing/2014/main" id="{E62777E9-8093-5729-D682-DFF7F50A114E}"/>
            </a:ext>
          </a:extLst>
        </xdr:cNvPr>
        <xdr:cNvSpPr txBox="1"/>
      </xdr:nvSpPr>
      <xdr:spPr>
        <a:xfrm rot="-5400000">
          <a:off x="38569900" y="4806950"/>
          <a:ext cx="593725" cy="228600"/>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Detail</a:t>
          </a:r>
        </a:p>
      </xdr:txBody>
    </xdr:sp>
    <xdr:clientData/>
  </xdr:twoCellAnchor>
  <xdr:twoCellAnchor>
    <xdr:from>
      <xdr:col>142</xdr:col>
      <xdr:colOff>4763</xdr:colOff>
      <xdr:row>14</xdr:row>
      <xdr:rowOff>96837</xdr:rowOff>
    </xdr:from>
    <xdr:to>
      <xdr:col>142</xdr:col>
      <xdr:colOff>233363</xdr:colOff>
      <xdr:row>17</xdr:row>
      <xdr:rowOff>4762</xdr:rowOff>
    </xdr:to>
    <xdr:sp macro="" textlink="">
      <xdr:nvSpPr>
        <xdr:cNvPr id="585" name="TextBox 584">
          <a:extLst>
            <a:ext uri="{FF2B5EF4-FFF2-40B4-BE49-F238E27FC236}">
              <a16:creationId xmlns:a16="http://schemas.microsoft.com/office/drawing/2014/main" id="{DD7BEE87-2CDE-82CC-F8EC-6F30E42B4BDD}"/>
            </a:ext>
          </a:extLst>
        </xdr:cNvPr>
        <xdr:cNvSpPr txBox="1"/>
      </xdr:nvSpPr>
      <xdr:spPr>
        <a:xfrm rot="-5400000">
          <a:off x="38808025" y="5403850"/>
          <a:ext cx="593725" cy="228600"/>
        </a:xfrm>
        <a:prstGeom prst="rect">
          <a:avLst/>
        </a:prstGeom>
        <a:solidFill>
          <a:srgbClr val="808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Kind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39.144176620372" createdVersion="8" refreshedVersion="8" minRefreshableVersion="3" recordCount="742" xr:uid="{5F2FEC16-1D04-42C3-8849-E2F6B3B81107}">
  <cacheSource type="worksheet">
    <worksheetSource name="Query2"/>
  </cacheSource>
  <cacheFields count="8">
    <cacheField name="ViewpointName" numFmtId="0">
      <sharedItems count="5">
        <s v="Splunk"/>
        <s v="SPL"/>
        <s v="SPL history"/>
        <s v="Splunk architecture"/>
        <s v="Useful things"/>
      </sharedItems>
    </cacheField>
    <cacheField name="PrimaryResource" numFmtId="0">
      <sharedItems count="142">
        <s v="Absolute layout"/>
        <s v="Accelerated report"/>
        <s v="Acceleration"/>
        <s v="Action"/>
        <s v="Admin user"/>
        <s v="Alert"/>
        <s v="App"/>
        <s v="appendcols"/>
        <s v="appendpipe"/>
        <s v="Application log"/>
        <s v="Automatic lookup"/>
        <s v="bin"/>
        <s v="Business process"/>
        <s v="Business process operation"/>
        <s v="by"/>
        <s v="Calculated field"/>
        <s v="chart"/>
        <s v="Child dataset"/>
        <s v="Command"/>
        <s v="Common Information Model"/>
        <s v="Dashboard"/>
        <s v="Dashboard studio"/>
        <s v="Data model"/>
        <s v="Data model acceleration"/>
        <s v="Data series"/>
        <s v="Data source"/>
        <s v="Data summary"/>
        <s v="datamodel"/>
        <s v="Dataset"/>
        <s v="dedup"/>
        <s v="dedup,dc,values"/>
        <s v="Default fields"/>
        <s v="Deployer"/>
        <s v="Diamonds token"/>
        <s v="Differing operations"/>
        <s v="Discovered field"/>
        <s v="Distributable streaming command"/>
        <s v="Dollar sign"/>
        <s v="Drilldown"/>
        <s v="earliest"/>
        <s v="Embedded report"/>
        <s v="Enrichment object"/>
        <s v="erex"/>
        <s v="eval expression"/>
        <s v="Event type"/>
        <s v="Events format"/>
        <s v="eventstats"/>
        <s v="Exam answers"/>
        <s v="Exam questions"/>
        <s v="Exam site"/>
        <s v="Extracted field"/>
        <s v="Fast search mode"/>
        <s v="Field"/>
        <s v="Field alias"/>
        <s v="Field discovery"/>
        <s v="Field extractor"/>
        <s v="fields"/>
        <s v="File"/>
        <s v="Filtering"/>
        <s v="first"/>
        <s v="foreach"/>
        <s v="Forwarder"/>
        <s v="Generating command"/>
        <s v="geostats"/>
        <s v="Get common fields in lookup &amp; events"/>
        <s v="Grid layout"/>
        <s v="in"/>
        <s v="Indexer"/>
        <s v="Interesting fields"/>
        <s v="Interpretation object"/>
        <s v="iplocation"/>
        <s v="join"/>
        <s v="Knowledge object"/>
        <s v="Law"/>
        <s v="Lexicon"/>
        <s v="limit"/>
        <s v="Log"/>
        <s v="Lookup"/>
        <s v="Macros"/>
        <s v="match"/>
        <s v="Metric"/>
        <s v="Normalization object"/>
        <s v="Object"/>
        <s v="outputlookup"/>
        <s v="over"/>
        <s v="Panel"/>
        <s v="Permission"/>
        <s v="Pivot"/>
        <s v="Policy"/>
        <s v="Power user"/>
        <s v="Receiver endpoint"/>
        <s v="Recommendations"/>
        <s v="Regex"/>
        <s v="Report"/>
        <s v="Result modification"/>
        <s v="return"/>
        <s v="rex"/>
        <s v="Role"/>
        <s v="Root dataset"/>
        <s v="Schedule"/>
        <s v="Scheduled report"/>
        <s v="Search"/>
        <s v="Search and command processing"/>
        <s v="Search head"/>
        <s v="Search job"/>
        <s v="Search results"/>
        <s v="Share"/>
        <s v="Smart search mode"/>
        <s v="sort"/>
        <s v="SPL"/>
        <s v="Splunk"/>
        <s v="Splunk event"/>
        <s v="Standard"/>
        <s v="Statistical value"/>
        <s v="Statistics format"/>
        <s v="stats"/>
        <s v="stats list"/>
        <s v="Streaming command"/>
        <s v="streamstats"/>
        <s v="Study"/>
        <s v="Subsearch"/>
        <s v="Summary index"/>
        <s v="table"/>
        <s v="Tag"/>
        <s v="Time"/>
        <s v="Time abreviations"/>
        <s v="Timestamp"/>
        <s v="Transaction"/>
        <s v="Transforming command"/>
        <s v="Tsidx"/>
        <s v="tstats"/>
        <s v="union"/>
        <s v="untable"/>
        <s v="User"/>
        <s v="Value"/>
        <s v="Verbose search mode"/>
        <s v="Visualization format"/>
        <s v="Web app interface"/>
        <s v="where"/>
        <s v="Workflow action"/>
        <s v="XML"/>
        <s v="xyseries"/>
      </sharedItems>
    </cacheField>
    <cacheField name="ResourceDefinition" numFmtId="0">
      <sharedItems count="729" longText="1">
        <s v="Layout that lets full control over the way panels are displayed, with exact precision"/>
        <s v="Cant be edited anymore because of their acceleration"/>
        <s v="Uses and creates automatically generated summaries of data, which accelerate the selected report to accelerate"/>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Require to declare how many days(or any time quantity) of data to accelerate from the actual data"/>
        <s v="Often require a set of requirements for the objects to be accelerated, like using only certain kind of commands(like streaming)"/>
        <s v="Have a 'summarized period' which is the time period the summary will be updated, by default its 5 minutes and can be edited, but the value must be in cron format, where (*/5 * * * *) means 'update every 5 minutes'"/>
        <s v="The amount of actions available is limited depending on the permissions and roles of the user defining the actions for any object"/>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Actions can be added multiple times to the same object"/>
        <s v="Can generate a log event, which is data to be sent to an indexer to be processed into an event in splunk"/>
        <s v="Can send emails, these emails can also contain tokens, which are like variables that print some data from the current search, more info in addnotes"/>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create knowledge objects and share them at app-level"/>
        <s v="Can edit the read or write permissions for users over objects"/>
        <s v="Can create knowledge objects and share them at the global level"/>
        <s v="Can build and manage custom actions, which can then be added to reports or similar objects"/>
        <s v="Are based on searches performed over indexes that run in scheduled intervals or real-time"/>
        <s v="Alerts are actions users configure, that are performed when a condition from a search is met"/>
        <s v="Can execute a very wide range of actions based on their settings, from being listed in splunk interfaces, to be sent to telemetry endpoints or trigger scripts"/>
        <s v="Can be set to be triggered Once, or For each result, which establish if the alert must run if the everytime the condition is met(For each result), or run only once, even though the condition has been met several times in a short period of time(Once)"/>
        <s v="Alerts must be created thoughtfully and we should count the number of alerts we have, to avoid an inflation of alerts, and their decrease in value"/>
        <s v="Can be scheduled to run at specific times"/>
        <s v="Alerts that have been triggered, can be viewed in the Activity &gt; Triggered Alerts view in the splunk interface(image in addnotes)"/>
        <s v="An app represents a service offered by Splunk, like the &quot;Search &amp; Reporting&quot; app or the &quot;Security&quot; app"/>
        <s v="Apps can be accessed by certain users with certain permissions"/>
        <s v="The outer search results and subsearch results have to have the same number of results and in the same order so that appendcols can work properly. Otherwise, you will get misleading results."/>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For the purpose of this command, see the 'Splunk' viewpoint definition of this"/>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Command that gets part of the functionality that timechart has, where it separates the data into time bins, but without generating a chart from the results"/>
        <s v="Have distinct operations at different granularities, where some operations may just be 'process an order', but can be also more fine grained to ensure policies of the organization like payment methods which algin with these policies"/>
        <s v="The complex series of related activities that accomplish a business goal, and they can be numerous in the organization, interacting with other business processes"/>
        <s v="Contain certain policies defined by the organization that must be followed at all times, ensuring proper processing of the workflows"/>
        <s v="Have a direct impact on the organization revenues"/>
        <s v="Have different kinds of operations which vary in their nature and granularity in the system, such as strategic decisions, customer interactions"/>
        <s v="May use technology for their processes goals like applications, servers, networks, etc a"/>
        <s v="Use different systems in order to be able to operate, whichh increase the complexity of these processes"/>
        <s v="Examples of business processes are service activation for communication companies, healthcare affairs in the organization, trade settlements and contracts with other organizations, etc"/>
        <s v="Can be bottlenecks in the way they execute to the whole busines process and cause inefficiencies that need to be solved"/>
        <s v="These operations may have different granularities that will affect the entire business proces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by' is a clause used for transforming commands, where it acts like a pipe exclusive to these commands, by applying the transformation but only to the specified field of the 'by' clause(example in addnotes)"/>
        <s v="Specifies which fields will be the 'x' axis(the first field) and the 'y' axis(the rest of fields specified) in a visualization"/>
        <s v="They can only use extracted fields"/>
        <s v="Performed at search time by the search head according to the operations sequence(from extractions to tags)"/>
        <s v="These are fields created at search time from the 'eval' command, and are executed at the search head after processing extracted fields and field aliases, but since they use eval commands, they can remove a lor of boilerplate searches that needs certain fields"/>
        <s v="Can be used in a search just like any other extracted field(skipping the need of an eval command in the search)"/>
        <s v="Since they use eval commands, they can create fields that are  heavily used in searches or other objects but can not be created through extracted fields and its regex"/>
        <s v="To create this we must define when the search head should create it, by specifying which default fields(source, host,etc) are going to include the calculated field when the default field is used in a search"/>
        <s v="Are normally associated to specific apps in splunk, like field aliases"/>
        <s v="Increase the performance by storing the value instead of calculating it from the commands"/>
        <s v="Transforming command that retrieves data as a table, and lets us see it in a visualization, where the first column is the 'x' axis, and the rest of columns are the 'y' axis"/>
        <s v="Contains a constraint that must be based off the constraint from the parent dataset"/>
        <s v="Uses the base constraint from its parent to narrow down the data retrieved by the constraint"/>
        <s v="Inherit the events that the constraint of the parent datasets is getting"/>
        <s v="Inherit the fields from the parent datasets"/>
        <s v="Only the root dataset can have fields that are auto-extracted(when trying to set an auto extracted field in a child dataset, the option is greyed out)"/>
        <s v="Search commands are used to filter unwanted events, extract more information, calculate values, transform, and statistically analyze the indexed data"/>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Most commands are processed in the search head at search time"/>
        <s v="Can return events(like the 'sort' command which just reorders the events by a specified field)"/>
        <s v="Can return statistics results(all transforming commands do)"/>
        <s v="Can create new fields(search fields) which can be used to use even more commands inside a search(like the 'eval' command)"/>
        <s v="If there is a non streaming command in a search, then all the commands AFTER that command must be done at the search head"/>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executed at the indexer if there are commands that are distributed streaming commands and NO non streaming commands"/>
        <s v="Some commands will restrict our capability to perform operations in a search, like the fieldsformat that wont let us use the fields it modified or such"/>
        <s v="When commands need data that isnt available at search time, then the commands are executed on the indexers(like having an eval create a field that only can be created with data on the indexer like &quot;| eval isAdmin=if(user=&quot;admin&quot;, 1, 0)&quot;"/>
        <s v="Can be transforming commands, which perform some kind of aggregate function or transformation, and always return results as statistics(the statistics format)"/>
        <s v="Can be non streaming commands, which mean that the command will only be executed on all the events after they have been handed to them by other commands, like [transaction, or even eval, rename in some cases]"/>
        <s v="Can be centralized streaming commands, where the order of events matters, and can be run only in the search head, also referred as &quot;stateful streaming&quot; commands"/>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filter themselves the events to get according to their times and like trying to get the events that happened the last 30 min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Since they may contain several reports, they should be managed correctly to ensure proper performance"/>
        <s v="Each visualization or statistical view are panels(which are results from query results)"/>
        <s v="Dashboards cant update the reports it has manually or every time its opened, since each report may have their own schedule saying when this is updated, and the dashboard must comply with this scheduling"/>
        <s v="Can be composed out of several reports"/>
        <s v="Dashboards display each section of their objects as panels, where each visualization is in a panel"/>
        <s v="Can have the 'drilldown' option enabled, which lets the dashboard be more interactive to its users"/>
        <s v="Can be enabled after the creation of the dashboard, which lets some actions to be configured when interacting with the visualizations"/>
        <s v="When created, this can switch between types of Visualization, namely (Visualization with graphics or Statistics Chart)"/>
        <s v="Can acquire panels from other dahsboards, by cloning them"/>
        <s v="Are saved with XML, accessed when editing it in the source code view, starting with the &lt;panel&gt; tag"/>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Can be useful when starting to comprehend data from an index or multiple index and get an idea of how this data can be structured and get a mental map of this data"/>
        <s v="The way this works is through datasets that will store the data from the different data sources(the events, searches or transactions) and hierarchized by the root/child datasets(shown in image in addnotes)"/>
        <s v="Can be useful to create complex searches and using the data model as a starting point for searches, since they were meant for users that do not know SPL and is very complete, and also because we can get the underlying searches performed by the data model and pivots created"/>
        <s v="Datasets are the way hierarchies work in data models, which can be 'Root' datasets or 'child' datasets, and the user must provide the source that will feed those datasets"/>
        <s v="Are represented as JSON data, where they contain in the 'objects' property all the datasets they contain, and inside of those the 'contraints' property contains the search that retrieves the data of that dataset(image in addnotes)"/>
        <s v="Are specially useful for statistical analysis"/>
        <s v="The data model allows an advanced way to structure processed data, which converts the data into structured datasets, which allows more advanced operations with the data"/>
        <s v="Can be accelerated but with various requirements, specified in the 'Data model acceleration' resource which can be ad hoc or persistent(needing more requirements) and some basic requirements that the data model itself must meet(like not being private to be accelerated)"/>
        <s v="Can be downloaded and uploaded for a wide multiple purposes(backups, pass between users or test and production envirnoments)"/>
        <s v="Allow the usage of pivot operations on them"/>
        <s v="Makes pivot operations over the processed data to view information in different ways"/>
        <s v="Can be converted into summaries(also called data model acceleration) through acceleration and converting it into a persistent data model acceleration, but only by meeting the acceleration requirements"/>
        <s v="Use data from different data sources to define themselves"/>
        <s v="It’s a way where users can perform searches without necessarily using SPL directly and still get data"/>
        <s v="Can be displayed in a search through the generating command 'datamodel' doing ' | datamodel' in a search"/>
        <s v="Persistent datasets can only be created if the dataset they use have searches that ONLY use streaming commands"/>
        <s v="Data models that have been accelerated cant be edited"/>
        <s v="Summaries of these objects kind can be created ad hoc, which happens automatically everytime an user opens the Pivot editor of a data model"/>
        <s v="Persistent data models with search datasets will only be stored if they use streaming commands, if there is a command that isnt of streaming kind then it will be ignored(and this is not advised when accelerarting the data model"/>
        <s v="Can be persisted to have better data model acceleration, which instead of storing the data in search heads, store the data summary in the indexers alonside the buckets"/>
        <s v="Can use the indexer to store persistently the data model acceleration summaries that can be used by multiple data models, where they are stored as segmented files alongside the buckets"/>
        <s v="Ad hoc accelerations will only last as long as the session of the user in the data model pivot editor"/>
        <s v="Can be used and shared by all users when they are persistent summaries"/>
        <s v="Persistent datasets can only be created by users with the 'accelerate_datamodel' permissions or users with the admin role"/>
        <s v="Can use the search head to store data model summaries which are created and used on the fly"/>
        <s v="Persistent datasets that are not transactions will be stored in summaries, if there are transaction datasets then those will be ignored and its events wont be stored"/>
        <s v="The summaries created from data models are used only by the current data model and the Pivot using it, BUT reports created from these accelerations(by the Pivot) WONT use the summaries"/>
        <s v="Private data models cant be accelerated anc converted into data model accelerations"/>
        <s v="Can be thought of as the visualization format data can be retrieved as, because it shares similarities with them, like  being in table format, being a kind of chart to visualize"/>
        <s v="This means a specific structure format of how data is retrieved, where it must be retrieved using transforming commands and related fields, which lets us represent it with charts and plots"/>
        <s v="The source from which any kind of data can come from(machine or business data) and is processed by Splunk"/>
        <s v="Can be created through the 'data model acceleration' method, which accelerate data models, and also is the easiest way and efficient method to use"/>
        <s v="Process which intends to create summaries and accelerte searches in splunk by storing the results like a cache"/>
        <s v="Can be created through the 'report acceleration' method, which creates summary indexes automatically"/>
        <s v="Can be created with through the 'summary indexing' method which creates the summary indexes manually, being more complicated and should be used for specific scenarios"/>
        <s v="Can display the actual events they contain by using the datamodel and 'search' keyword command as shown in the image in addnotes"/>
        <s v="Command that can display the data as field value pairs of any data model we specify"/>
        <s v="Can be used alongside a search keyword command in order to view the events contained in the data model"/>
        <s v="Must refeer to its datasets as the 'objects' in the 'objects' property from the datamodel"/>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Each dataset can contain several fields from the data source they are feeding off, which are the result of the 'Constraint'"/>
        <s v="Can be generated out of searches, which can use any command and are more flexible"/>
        <s v="Composed out of a constraint, which is the search but broken down into a hierarchy"/>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Can be root datasets, which mean the main source of data that will then be hierarchized"/>
        <s v="Can be generated  out of transactions, which use a search that at the end uses a transaction command, this search must be already run by another dataset in the data model"/>
        <s v="Datasets are referred as also as 'objects' also, as noted in their JSON format"/>
        <s v="Generate summari indexes when accelerated"/>
        <s v="Can be generated  out of raw data from events, which use a search but a search that does not use commands nor pipes"/>
        <s v="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
        <s v="Datasets of kind transaction dataset cant benefit from persistent data model acceleration and its data wont be summarized when accelerated"/>
        <s v="Command that lets us remove duplicate events, for aggregation purposes where we don’t need to know how many times something happened, but if it just HAPPENED or not"/>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is command is used as 'dedup &lt;field1&gt; &lt;field2&gt; ..' where each field specified will remove duplicated field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source, sourcetype and host fields, which are used as the basis of creation of other fields like the calculated fields"/>
        <s v="It is the component that is in charge of commanding which component is present in the architecture and which isn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indexer, which is preferred over running on the search head"/>
        <s v="Can run on the search head"/>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Command that specifies the starting time to get events in a search, used with 'latest' to get a time between the past like &quot;index=sales earliest=-2d@d latest=@d&quot;, where this gets the events from the past 2 days, excluding today"/>
        <s v="When a report is converted into an embedded one, then we can no longer update the report in Splunk, until we disable this mode"/>
        <s v="An embedded report converts the current report into an HTML &lt;iframe&gt; element that can be inserted in a web page"/>
        <s v="This report will only show data until the first scheduled run"/>
        <s v="Can add external data value through lookups to the splunk event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Splunk can provide automatically a recommendation command  'rex' to replace the erex command used, to improve performance and let the user apply a precise Regex(this rex will be as good as the erex performed with the provided examples"/>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Uses fields from searches performed, and creates a new field, which can be used as a 'variable' inside the search, because it can be used for further operations(chaining the search string with the pipes '|')"/>
        <s v="Commonly paired with functions within the search, where it can calculate, transform or modify the fields and get new fields"/>
        <s v="This command has special considerations when we want to specify a string or field, where string must always be denoted with double quotes, and fields must be denoted without quotes or single quotes in case they use special characters(image in addnotes)"/>
        <s v="Executed in the search head"/>
        <s v="Usage of this can be done like (source=&quot;myCSV.csv&quot; host=&quot;IP&quot; | eval newTemp = FieldNameFromEvent/10 | timechart avg(newTemp), where 'newTemp' is a variable used to create a timechart"/>
        <s v="After creation, it is managed as a new field, where if we put &quot;eventtype=myEventType&quot;, then this means a query named as &quot;myEventType&quot; is being performed, and a new field called 'eventtype' is added to the search, marking the events retrieved by the event type"/>
        <s v="Can be created through the event type builder, (by clicking 'Event Actions' when expanding an event in the search results, and then clicking on event type builder), this is a mcuh firendlier and richer editor for event types"/>
        <s v="Cant have pipes or subsearches, it can only contain the basic search and some filtered events"/>
        <s v="Perform much worse when we want to make shortcuts in searches, macros are much better for that"/>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Can be created through the 'Save As' button on top of a performed search in the splunk web app"/>
        <s v="They are used commonly to aid other searches because they categorize events and this is useful in searches, and for contrast, a report may seem to achieve the same, but the report cant be used for further searches"/>
        <s v="Its essentially a saved search that categorizes searches and lets users filter and label searches that return a specific kind of data, only if the search is simple and doesn’t have pipes nor commands"/>
        <s v="Can store an entire search string, alongside commands from the query string"/>
        <s v="Has a priority that only works withtin other event types, where if an event can classify for 2 or more event types, then the higher priority will consume the event"/>
        <s v="The 'Events' tab of searches has a very basic table with 2 columns, TIME, and EVENT(which has ALL the data of the event, a raw form of the event data)"/>
        <s v="Contains the raw event information as a column"/>
        <s v="This tab format returns event in a 'raw' fashion where we can see everything each event contains, resulting in many fields generated at search time(the interesting fields)"/>
        <s v="Displays a simple bar chart with the events returned(according to the time boundary set), where each bar is a 'bucket' containing the events that happened in a time interval(like an hour), image in addnotes"/>
        <s v="Contains the timestamp of each event as a column"/>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Don’t necessarily convert the results into the statistics format, they can return the results as event format by just adding the results as another search time field"/>
        <s v="All functions applicable to stats command are also aplicable to the eventstats command"/>
        <s v="If an answer involves big words, then it is likely false(the D and almost the C in the example questions in addnotes from the power user exam)"/>
        <s v="When there are answers that seem to be the answer to another question, then those are probably not the right answer(example in addnotes)"/>
        <s v="Exam site with discussion on questions (https://www.examtopics.com/exams/splunk/splk-1001/view/)"/>
        <s v="Exam site with practice tests(https://examheist.com/practice-test/splunk/splk-1001)"/>
        <s v="Fields that have been extracted and created by the indexer or search head, these are the first one that are processed in a search according to the operation sequence(comes before calculated fields, lookups, tag, etc)"/>
        <s v="The default fields such as (host, index, linecount, punct, source, sourcetype, splunk_server, timestamp) are extracted fields because they are generated/extracted ata index time"/>
        <s v="Can be created by the search head at search time(like the interesting fields viewed in the fields list in the web app interface)"/>
        <s v="Can be created manually by the field extractor, when splunk isnt able to nail down automatically the field of something, users can create manually fields when the automatic fields don’t work)"/>
        <s v="Can be created through regex or delimiters"/>
        <s v="When splunk isnt able to nail down automatically the field of something, users can create custom fields when normal fields don’t work(manually or using the Splunk's field extractor tool)"/>
        <s v="Can be created in the web page in the search and filter app, after querying something, expanding an event, and then clicking the Event Actions button, to creaate an extracted field(image in addnotes)"/>
        <s v="Can be created by the indexer at index time(mainly the default fields like source, sourcetype, host, etc)"/>
        <s v="Can be accessed through 3 ways, through the web app start going to Settings &gt; Fields &gt; Field Extractions - The field list at the end, clicking the &quot;Extract New Fields&quot; button - Or the &quot;Event Action&quot; button from an event when expanding it"/>
        <s v="Can be used to create calculated fields"/>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Accessing the field extractor through the &quot;Event Action&quot; button when expanding an event in the web app allows us to skip some steps to create the extracted field"/>
        <s v="Disables field discovery to increase speed over completeness"/>
        <s v="Extracts and returns specific fields if those fields are specified in the basic search"/>
        <s v="Returns default fields and indexed field extractions"/>
        <s v="There are 2 kinds of main fields in splunk tha are defined according to the moment they were extracted and created, fields extracted at INDEX time and fields extracted at SEARCH time"/>
        <s v="Fields are most often used and manipulated by commands, either by creating, transforming or formatting them"/>
        <s v="Fields are very useful for filtering in a search(to filter by fields, use the 'fields +/-' command from SPL)"/>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There are some fields that are not shown in searches, which are the 'Internal Fields' from splunk, used internally by some objects in Splunk to work correclt, these internal fields can also be used in the search query, like the '_raw' or 'time' fields"/>
        <s v="An important field in splunk events are the timestamps, used primarily to store and index the events in splunk"/>
        <s v="Since any field can have multiple values, it can cause some problems and add more complexity to how some commands and searches work in splunk, "/>
        <s v="Can be created at index time(which means the moment they are registered into the system and saved as splunk events)"/>
        <s v="Can be created at search time(which are fields created by commands like the 'eval' command)"/>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Can be multi value fields, which mean that the field can contain more than one value instead of just 1 which is normally the case, for example the CC field of an email log, which may contain multiple values"/>
        <s v="Date fields are generated ONLY if the raw data contains dates that can be processed as fields by splunk(example in addnotes)"/>
        <s v="Some fields are default from splunk like timestamp or source, but there are other fields that are recognized by splunk because of their formatting and pattern, which are automaitcally added by splunk"/>
        <s v="Interesting fields' from the fields sidebar, represent values in the events, that are present in 20% of events, that were recognized automatically and processed by splunk"/>
        <s v="Fields generated at serch time are temporal and not stored, which implicate more performance efforts everytime they are generaed"/>
        <s v="Selected fields' are fields that are currently used in the search query to get the events that have those fields, and persist across different searches, and make easier to perform filtering according to those fields"/>
        <s v="Are knowledge objects"/>
        <s v="Fields commonly refer to the attributes from an event in splunk, which may seem they only are a thing from splunk events, but they refer also to results from some commands, like (eval myTemp=EventsFieldname/10) where 'myTemp' is called a FIELD too, which exists only at search time"/>
        <s v="There are special fields that derive from timestamps, which are hierarchies of time like day, month, year, etc"/>
        <s v="Fields that are the same name as the field alias WILL be merged, regardles if the overwrite option is ON or OFF, causing confusion over the results that may be hard to detect"/>
        <s v="Must be associated to a specific index field(extracted at index time like source, sourcetype or host) first(like &quot;sourcetype=cisco_firewall&quot;)"/>
        <s v="When the overwrite option is marked, then IF there is a field that is called the same as the alias field for any reason, the the alias field will merge with that unrelated field, and we will have merged results of possibly unrelated things mixed under the same field name, causing confusing problems"/>
        <s v="Used mainly for normalization/standardization, where a field is added to splunk events, and the value of this field is mapped to the value of another field(example in addnotes)"/>
        <s v="Can apply to fields from lookup tables"/>
        <s v="Can have multiple field alias for the same field of a data source, but this is not recommended"/>
        <s v="Identifies and extracts the first 100 obvious key=values pairs in the raw event data"/>
        <s v="This is the extraction of fields from raw event data at search time"/>
        <s v="Extracts any field explicitly mentioned in the search commands"/>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User interace that allows users to create extracted fields out of the raw event data, very useful when there is raw data that we may want as a specific field that the automatic extractions cant get or raw data that hasn’t been extracted automatically"/>
        <s v="Can build automatically the regex if we provide samples to easen the proces(like 'rex' command)"/>
        <s v="Can create extracted fields through regex, it’s the most manual form and the one that may be hard to get, but works well with very unstructured data or special fields we want"/>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Can create extracted fields through delimiters available in the raw data, being the simplest way for structured data"/>
        <s v="fields' command gets only the specified fields(with a plus sign), or exclude them(with a minus sign)(like database algebra where we SELECT the columns we will use, and then apply other operations), which increase a ton the efficiency, image in addnotes"/>
        <s v="Aside from removing the fields from the search results, the interesting fields that generate automatically are affected and can only work with the fields the 'fields' command brought in"/>
        <s v="The fields command can work with the tables command, by getting the fields we would work with first, and then output the same fields to the table command, to increase efficiency(example in addnotes)"/>
        <s v="Can be stored in hot buckets"/>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s v="Parses the data from the data source received and extracts at ingest time the main fields(source, sourcetype, host, etc)and other specified fields configured in the indexer"/>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The in function must be used inside if or case functions because of its nature, but can also be used without them in searches that use the 'where' command"/>
        <s v="Converts the raw data into individual events with the propietary format from splunk"/>
        <s v="Indexes the splunk events by 4 of their components(Timestamp, Host, Source and Sourcetypes)"/>
        <s v="A tiny fraction of the commands kinds can be processed by the indexer(like streaming(or distributable streaming) commands)"/>
        <s v="Also known as search peers in splunk architecture in distributed searches"/>
        <s v="Can extract dynamic fields from the raw data and store them like that"/>
        <s v="Can generate and store summary indexes, which is aggregated data specific for efficient querying, like a cache"/>
        <s v="The data is indexed as the Splunk events"/>
        <s v="After indexing and conversion of the splunk events, the data is stored in buckets"/>
        <s v="Also known as peer nodes in splunk architecture when referring to an indexer in an indexer cluster"/>
        <s v="Store the multiple kinds of buckets used in splunk"/>
        <s v="Performs the most basic ETL processes to get the data in Splunk and normalize it, which in most cases are enough to work with most raw data"/>
        <s v="Also known as search peers in the context of a distributed environment"/>
        <s v="By default splunk comes with 2 indexes, the 'main' and '_internal' indexes"/>
        <s v="These fields are only created based on the events that result from a search run"/>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Can perform inner joins(which is the default joion), returning the events that do match from the left or right search, and excluding any event that does not have a match with any other event in the other side"/>
        <s v="Limited to only joining 2 datasets(unlike the union command which can join multiple datasets)"/>
        <s v="Can perform outer left joins or left joins, where the first serach performed(or search at the left) can keep the events it finds in the results that do not have a mathc with the events of the other search alongside the events that matched with the second search,"/>
        <s v="Many knowledge objects can be created at the Setting &gt; {option} in the web page, as shown in the image in addnotes"/>
        <s v="Objects that run or access things must INHERIT the permissions of either the Owner or the User that is vieweing the object(when the object is shared at App or Global level)"/>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A way to refere at a higer level of abstraction an entity or artifact with such a structure that adds more value to the data and the search experience"/>
        <s v="Some objects are capable of executing search jobs(with the owner's or viewer user's permissions)"/>
        <s v="Can be of model object kind, which allows the data to take a form that lets a higher level, with high level operations like grouping or hierarchies, focused on analysis"/>
        <s v="Can be of enrichment object kind, which focus on data already processed and create more value by adding more data from different sources(like matching IP addresses with their locations)"/>
        <s v="Can only be viewed by the user who created it at start(except admins which can see them even if they are private)"/>
        <s v="Can be of interpretation object kind, which focus on the parsing of raw data and adding more fields or metadata on top of the normal fields, based only on the raw internal data"/>
        <s v="Can be of normalization object kind, this focuses on following standards that data must comply, specially from different data sources"/>
        <s v="It encompases a lot of other objects in splunk that deal with data and give it a ceratin meaning, or provide some functionality(this is very broad, going from the raw fields from events, up to sophisticated data models and analysis)"/>
        <s v="Each object has an owner, which is a user in splunk"/>
        <s v="Can execute tasks with the owner's permissions, where any user can ptentially see data or things that he can't access"/>
        <s v="Can transform query results into more meaningful data that comes from the processing of the retrieved data"/>
        <s v="Must ensure that they follow standards in their creation and management, like naming conventions"/>
        <s v="Can execute tasks with the users's permissions, where they limit the object's capabilities"/>
        <s v="Are automatically shared at owner/private level, where actually only the owner can view the object and modify it"/>
        <s v="Cannot be edited if there are no proper permissions for the user"/>
        <s v="Can be created by any kind of user"/>
        <s v="Can help to normalize data from the splunk events in several ways"/>
        <s v="Cateogirze event data to get more rich and organized data"/>
        <s v="Can be applied to splunk events"/>
        <s v="Can be applied to search results from queries"/>
        <s v="Can be of classification object kind"/>
        <s v="May define the policies that the organization must ensure according to the laws under which this organization operates"/>
        <s v="Stores the fields extracted at index time as whole key value pairs like &quot;sourcetype::SimCubeBeta&quot;"/>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Should always be encripted and in binary format, with the appropiate security measures to prevent any unauthorized access to these important components of the system"/>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Can add new fields through the 'OUTPUT' clause, or replace already existing fields(retrieved at search time) with 'OUTPUT&quot; clause"/>
        <s v="Can add new fields through the 'OUTPUTNEW' clause, or replace already existing fields(retrieved at search time) with 'OUTPUT&quot; clause"/>
        <s v="Are meant to get data from external sources, and add it to the splunk events, hence their name 'look', to go look up for more data"/>
        <s v="Add more data to query results according to the data in the splunk events"/>
        <s v="Add fields (at SEARCH TIME) through the use of 'OUTPUT' or 'OUTPUTNEW' clauses, which specify which fields(that are in the LOOKUP data source) to add to the search"/>
        <s v="Use splunk events data fields to know how to map the external source with each splunk event"/>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Can be defined in the app instead of using the filename(which grants users more functionalities like being able to use automatic lookups), this can be set in the Setting &gt; Lookup &gt; Lookup definition &gt; Add new (image in addnotes)"/>
        <s v="Is a generative command that gets data, just like the 'search' command"/>
        <s v="They do not modify the data registered from splunk events"/>
        <s v="Need the external source be formatted as 'key-value' pairs, to know which fields to map the values(example in addnotes)"/>
        <s v="Can be performed automatically, which lets users see the fields of the lookupright away instead of adding the command manually to every search performed"/>
        <s v="Does NOT add/store data to indexes nor splunk events, only adds fields at search time(however lookup data CAN be written by searches)"/>
        <s v="Can use external sources of data like CSV files"/>
        <s v="Can connect and use database data to add to splunk events"/>
        <s v="Can be performed at the indexer when there are times the lookup data isnt in the search head nlike '| lookup actions.csv action OUTPUT action_name'"/>
        <s v="Since they are performed at search time, may become a bottleneck because of the events retreieved from search commands may be too much, so use 'stats', 'fields' or other filtering command to easen the load"/>
        <s v="Can connect to APIs and get data from them to add them into splunk"/>
        <s v="Data from the lookup data sources can be modified by searches by the 'outputlookup' command"/>
        <s v="At the end is just a literal string from a search that can be appended into our search, which provide a better management of repetitive comand queries that are complex or too common, and let more fine grained control over reusable parts of searches"/>
        <s v="Should always be as reusable as possible since that is the reason why they exist"/>
        <s v="Grant more fine grained control over searches than other knowledge objects like event types and such that have more restrictions"/>
        <s v="Usage of arguments passed to the marco, where quotes are used since it will be a string used in the macro, but can also be passed without quotes, which means that the passed argument is a command or similar, granting more flexibility and control"/>
        <s v="Can use pipes and commands, unlike event types"/>
        <s v="Can accept arguments passed to them, which allow dynamic behaviour and more control over their execution in searches"/>
        <s v="Can use any time range in their searches"/>
        <s v="Can validate the arguments passed to it, where if we want an argument to be a fieldformat or a eval, then we specify that in the creation of the macro(image in addnotes)"/>
        <s v="Used only by searches in the SPL, so that the SPL that results from a search is more conscise, and are not used by anything else, if anything, they are used indirectly since they are employed by search queries"/>
        <s v="Are created in the web app interface, in Settings &gt; Advanced search &gt; Search macros &gt; Add new"/>
        <s v="To use macros, they must be used with backticks, with a preceding pipe, and thus letting us use its fields or results(image in addnotes)"/>
        <s v="Macros can use other macros, as shown in the image in addnotes"/>
        <s v="Arguments can be other commands, as shown in the image that was created with argument validation, where one of the arguments must be a fieldformat or eval command"/>
        <s v="To create a macro with argument, see image in addnotes"/>
        <s v="To see the entire actual search and commands to be executed when a macro is used, then we can press &quot;Ctrl + Shift + E&quot;, and a window will popup with the actual complete search"/>
        <s v="Can use tags just like any search would do, with (tag=priv*)"/>
        <s v="Can use event types just like any search would do, with (eventtype=weberror)"/>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Useful for correlation purposes or analysis"/>
        <s v="Is any kind of thing in splunk"/>
        <s v="An object may be a report"/>
        <s v="An object may be a dashboard"/>
        <s v="An object may be a saved search"/>
        <s v="An object may be a lookup"/>
        <s v="An object may be an alert"/>
        <s v="An object may be a knowledge object"/>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Panels are similar to reports, but differ in the fact that they belong to something bigger which gives them meaning(the dashboard), while the reports are indepent"/>
        <s v="Has a search job that is executed everytime the dashboard is opened by a user"/>
        <s v="Establishes where can users share their knowledge objects(See the definition for 'Share' for details about how sharing and accesibilitty works"/>
        <s v="Controls wether an user can access a specific data from splunk(like which indexes this user can get data from)"/>
        <s v="Controls wether an user can read or write a knowledge object"/>
        <s v="Controls wether an user can set if a knowledge object is readable or writable from which users/roles/permissions"/>
        <s v="A permission lets the user who has it the power to be able to view, modify or create objects, and the access to services like apps"/>
        <s v="Controls wether an user can share an object to an app or globally"/>
        <s v="A permission level set as 'Owner' means a knowledge object that is private, and only the owner can see it and modify it(although admins can also access this private object)"/>
        <s v="Controls wether an user can access a specific App"/>
        <s v="Can perform searches over data model object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By default, power users have write permissions over objects shared at app level"/>
        <s v="Can create knowledge objects and share them only at app-level"/>
        <s v="Can edit the read or write permissions for users over objects they created"/>
        <s v="Can edit the read or write permissions for roles over objects they created"/>
        <s v="This is an endpoint which receives data(things like logs) and is the ingested by an indexer in splunk, to covnert the data passed to the endpoint into splunk events"/>
        <s v="Some users exam recommendations and experience about doing exams (https://www.reddit.com/r/CompTIA/comments/1eqp8of/just_took_the_comptia_network_n10009_with_3_month/)"/>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Its better to use lazy quantifiers to reduce the performance cost than greedy ones that require more processing"/>
        <s v="To check if a search has a regex that is hindering performance, you can check it by running the search with the suspicious extracted field using regex, going to 'Inspect Job' and check for the execution cost for the 'command.search.kv', image in addnotes to check how this looks"/>
        <s v="Since the regex must be efficient, its preferrable to use the cross which is more restrictive and induces less backtracking and fails that take time, than the asterisk which may implicate more errors and backtracking, and also bad output from regex"/>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Since they are knowledge objects, reports run the search queries according to the owner or user who set it up(where this inherits the permissions of the owner, or the current user that executes it)"/>
        <s v="Each report has a search job that updates the report"/>
        <s v="Can be converted accelerated reports, which create summary indexes but also disable edition to reports, but makes them faster"/>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A report can be changed its mode into 'Embedded report', which has some effects on the report, the main goal of this letting the report be available to anyone, by having it in a HTML elemnt that can be inserted in any web app"/>
        <s v="Can be accelerated and converted into accelerated reports"/>
        <s v="Can be accelerated only by the users with the 'schedule_search' privilege(which is default in power users)"/>
        <s v="Uses xyseries when we want results in tabular format like chart or timechart, but that data must be modified beforehand, which cant be done in the chart or timechart commands"/>
        <s v="Uses appendpipe to get extra results that are appended to the end of the original results got from the original search without modifying those results, just adding more rows"/>
        <s v="Uses eventstats to get new fields into the search like eval, but using functions from the 'stats' command rather than other transforming functions"/>
        <s v="Uses stream stats to get new fields that require a special way to process them in the search like getting trend lines or ranking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Is a capability some other objects have(like reports or alerts) that let them execute search jobs automatically over a period of time in intervals"/>
        <s v="Operate and execute search jobs over a finite period of time"/>
        <s v="Can have 'Actions', which are run everytime it updates(according to its schedule), and an action can involve very significant things such as scripts, and should be handled with care"/>
        <s v="Can have implications on performance since they run searches often"/>
        <s v="Can be scheduled to run at a specific time, and also configure how much time this can be delayed when the scheduled time is reached, in case there are other running tasks, and prevent needless strain on the system performance"/>
        <s v="This object must have permissions to run actions"/>
        <s v="Configuring the schedule window to 'Auto' will let Splunk select the best moment to execute the report(like running the search when there is low demand and not many searches currently being run)"/>
        <s v="It’s the search query that will perform a search job executed by the SPL, where the results are then used by several things, ranging from the basic and ad hoc exeuction of queries, to the usage of searches performed by knowledge objects like reports and such"/>
        <s v="Searches have an order where they process the knowledge objects that process fields(specified in the image in addnotes),which explains which objects can be used alongside other, where a calculated field cant use a lookup, because it is computed afterwards"/>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Searches become WAY more efficient, when we use filters in them, where we may have a search that returns an output, but we can add a filter, and still get the same result, but much faster"/>
        <s v="Commonly used by diverse kinds of knowledge objects, which run the searches and get the formatted results they need, like reports or dashboards"/>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Knowing how to create fields is VERY important when dealing with complex searches because they let us narrow down our desired results, since we can go from the coarse data, to the fine grained results with the data we want and has something to say to us(image in addnotes)"/>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Applies its queries to the splunk event objects through various  means, the data is also indexed by 4 main components of splunk events(index, Host, Source and Sourcetype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Can execute several kinds of commands, where each command Is separated by pipes( | ), like this &quot;index=main status=404 | stats count by uri&quot;"/>
        <s v="The results returned from searches mainly appear in the events tab view"/>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There are several ways to perform searches, but mainly 3, smart, fast/ad hoc, verbose, which are deployed depending on the context"/>
        <s v="Each query performed in the splunk app craetes a search job, which processes and interacts with multiple components to retrieve the requested data"/>
        <s v="Uses fields to filter, search and group data from the search results"/>
        <s v="Frequently there are multiple searches happening at the same time because of reports, dashboards, alerts, etc, so these searches should be managed and supervised frequently"/>
        <s v="See the results modification resource to see the things that can be used to modify results, which involves things such as adding grand totals and subtotals to statistics, add columns, etc"/>
        <s v="Can create new fields in their own context which can be used for further filtering and event manipulataion"/>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Can generate reports from the queries done"/>
        <s v="Can be executed in real time, meaning it will get all the events CONTINUOUSLY, but in a specified window, from getting all the events ingested from the past 30 seconds up to 15 minutes(but are VERY intensive, much more than scheduled reports)"/>
        <s v="Uses the Search Processing Language(SPL) or Splunk Search Language(SSL) to get the and query the data"/>
        <s v="Can create extracted fields from the raw data from the query results"/>
        <s v="Example in addnotes showing how some fields are used to get totals, and then sort bby that to get the rows of users that have purchased the most games out of the worst performing games, this can also be used as a way to also filter values using a 'where' command and such"/>
        <s v="Can use macros to reduce the search string with the search query in the macro"/>
        <s v="Can return statistical values from the events(which are just the metrics or numeric values that can provide more value)"/>
        <s v="Jobs generated by searches can be viewed in the web app interface as a buttont below the search text field, alongside the search mode selector, which give details about what were the actions of the search and results, as seen in the image in addnotes, useful for debugging"/>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When performing transforming commands, we should be aware of being capable of using multiple fields in the same transforming command"/>
        <s v="A search can access summarized data through the 'tstats' command, which access events from data models, AND ALSO can access tsidx files to get results and process data(but only return results as statistics, and only can use fields INSIDE those data models and tsidx files)"/>
        <s v="The second query in red in the image in addnotes has a good display of using the list command, since the nature of the results has a lot of repeated values, and the list command proves very useful in this case"/>
        <s v="A search can use a * wildcard at the start of a string like &quot;index=security failed user=*admin*&quot;, BUT this is very cumbersome for the performance, more than trailing wildcards at the end, so these must be used with care, and should NEVER be used in reports, dashboards, etc"/>
        <s v="It is better to use the 'OR' and the 'IN' operators rather than the wildcard, and use commands that specify precisely what we want rather than excluding the events we don’t want"/>
        <s v="Can be saved as alerts"/>
        <s v="Can use the 'acceleration' only through the 'tstats' generative command, where it gets event data but from accelerated event searches instead of the indexer's raw data"/>
        <s v="Also known as search strings because they refer to the actual query composed by the words that define the commands, pipes, attributes and all the other things"/>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Commands that are run at the indexer are most often commands that only need the data in indexers and don’t need to use fields not available at ingest time or other complex operations, which are preferred because of their efficiency"/>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Has a special process to process searches and commands that can be run on indexers, search head, summary indexers, etc, where there are commands run first over other commands, and a special process to then merge the results and return them to the user"/>
        <s v="Perform search requests after receiving the search string, where it looks for the right indexers that do contain the data needed"/>
        <s v="Splunk component that somply receives searches and distributes them across the indexers"/>
        <s v="In charge to perform the search requests(which is received by indexers)"/>
        <s v="Has a search process pipeline or operation sequence, that defines the way the order of operations to be performed(image in addnotes)"/>
        <s v="Can access and request data from multiple indexers, select which indexers to draw data from, process the responses received from them, and compiles the final result from the query"/>
        <s v="Merges the results from the search and returns them back to the user with the right format"/>
        <s v="Some kinds of commands are processed by the search head instead of the indexer"/>
        <s v="The search head after retrieving the results from the indexers, it returns a special view of data using the splunk events obtained"/>
        <s v="Can store summary indexes instead of storing them at indexers to increase performance"/>
        <s v="Can be detached from the splunk web app and work in a distributed system to obtain scalability and distribute query load"/>
        <s v="After receiving the search job, it parses the query and determines from that which indexes to look for and use"/>
        <s v="Can be a bottleneck in the architecture because searches tend to accumulate more data than what is stored in indexes and decrease performance"/>
        <s v="The result from the search head can also contain extra data apart from the splunk events, which is based off from those events, like aggregated data or computed metrics"/>
        <s v="INHERIT the permissions that the executer(user or object) has"/>
        <s v="Some comon tasks for search jobs are parsing, indexing of data, search command application, filtering results and returning them to the user"/>
        <s v="Is a request or task that accesses stored data, to retrieve, process or analyze the data in a certain way(according to the serach query from the SPL)"/>
        <s v="Can be created and executed through scheduling by other objects that can request data(like reports)"/>
        <s v="Can access knowledge objects depending on the permissions it has"/>
        <s v="Can be created and executed through search queries from users"/>
        <s v="Follow the splunk language processing to be executed"/>
        <s v="Can be created and executed by reports"/>
        <s v="Can be created and executed through alerts"/>
        <s v="Can be created and executed from dashboards whenever a user accesses one"/>
        <s v="Search jobs las up to 10 minutes "/>
        <s v="Can be created and executed by panels from dashboards"/>
        <s v="When a search job is created, it is sent to the search head"/>
        <s v="Its format can vary depending on the commands(concretely the transforming commands) we apply to the search, by default the results"/>
        <s v="Can be saved as reports after executing a query and obtaining the results"/>
        <s v="Has an events tab, with the events that were returned by the serach alongside their raw info and the fields the search generated(interesting fields)"/>
        <s v="Has a statistics tab filled when the search used transforming commands and returned"/>
        <s v="Has a visualization tab when the search returned statistical values from transforming commands in the serach and siplays them as charts"/>
        <s v="Can be saved as dashboards after executing a query and obtaining the results, either by creating a dashboard, or adding the results to another dashboard"/>
        <s v="When we talk about sharing an object In splunk, we are actually sharing it to 3 levels(owner-levl, app-level- global-level), where each level defines if it is VISIBLE to an user that has the appropiate permission to access that level(given by roles or permissions)"/>
        <s v="Shared objects at gloval level is given, and means any user can access objects shared to splunk"/>
        <s v="Shared objects at app level is given, and means only users with the app permission can access objects shared to that app"/>
        <s v="Shared objects at owner level is automatic, and means only the creator of something can access it"/>
        <s v="When something is shared at app-level(or global level), the user(which may be a power or admin user) must also configure  which users or roles can read/write the shared object(image in addnotes)"/>
        <s v="Will behave differently depending on the transforming commands used in the search"/>
        <s v="If a transforming search is run(one that uses commands to transform data into visualizations or something), user is taken straight to report result table or visualization"/>
        <s v="Event list and timeline is generated if no transforming commands are used"/>
        <s v="No event list or timeline is generated if transforming commands are used"/>
        <s v="Sorts things in ASCENDING order by default"/>
        <s v="Each space counts as an implicit AND operation"/>
        <s v="Refers to the 'SPL, Search Processing Language', which seldom times can also be referred to as 'Splunk Search Language'"/>
        <s v="The AND and OR operators can be a little tricky to distinguish, where the first one will demand a set of words to appear TOGETHER in the same event, whereas the latter lets one or the other appear without the presence of the other word(explained in addnotes)"/>
        <s v="Lets usage of wildacards, usage -&gt; 'fail*' where the asterisk represents any number of characters after the word"/>
        <s v="Does not discriminate lowercase from uppercase"/>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Has an order of how logical operations are done, from top to bottom priority: 1. NOT - 2. OR - 3. AND"/>
        <s v="We can see the regex generated by some comands like 'erex' in the 'Job' button in the web app in the search app(button in the bottom right corner in the image in addnotes)"/>
        <s v="Parenhteses can change the priority of operations(e.g. 'failed NOT (success OR accepted)')"/>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Manage and manipulate large amounts of machine data"/>
        <s v="Has the intention to achieve ways of idenifying and formulating metrics that answer to specific questions based on the data available, with metrics like Mean Time To Resolution, and other quality assurance metrics"/>
        <s v="Focuses on generating metrics out of business processes to optimize processes, monitor them and measure them"/>
        <s v="Able to generate alerts to administrators according to the situtation in case there is something that needs attention"/>
        <s v="Generates interactive graphics and dashboards to present data in multiple formats"/>
        <s v="Able to process real time data passing through the machines and business, and receiving it, processing it, and presenting it in a valuable format"/>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Events are logged with timestamps in the &quot;_time&quot; field, which is a very important field as it is one of the default fields in ALL splunk events"/>
        <s v="Is the propietary format from splunk, used to store data, representing the most basic form of data in Splunk, like the atom in the data context"/>
        <s v="Has a sourcetype of the data, which lets splunk know how to transform and manipulate this data with the correct parsing rules"/>
        <s v="Its formata is a series of key-value pairs representing the various fields this is composed of(example in AddNotes)"/>
        <s v="Has its own Index ID, which determines from which Indexer this data is stored at"/>
        <s v="This is the main form of data in splunk which is indexed and filtered by"/>
        <s v="Has the event data or content, which is the actual data we are interested, and comes in any form(XML, JSON, plain text, etc)"/>
        <s v="At creation, the raw data to be ingested will be assigned the current system timestamp calculated by splunk, but if there is a timestamp inside the raw data, splunk will process that instead of the calculation and convert the data that contains this timestamp into an event"/>
        <s v="Has the kind of data source this data came from"/>
        <s v="Has the IP address of the machine from which the data came from"/>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Displays the events transformed as a table, where the columns are assigned by the user according to the fields passed to the transforming function, and each row is filled with the results of the aggregation function performed"/>
        <s v="The 'Statistics' tab is available when performing transforming commands, where this tab is filled with the fields specified in the commands, and are used a the columns in the statistics table generated"/>
        <s v="The 'Statistics' tab is available when performing transforming commands"/>
        <s v="Can format the results in its table with cell/table formatting(like using hetamap in each cell for high-low values) and also add a new row of totals like a pivot"/>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Due to the nature of streaming commands, they can process each event either in the Search Head, or in the Indexer, meaning that they can be centralized(Search Head) or distributed(Indexer)"/>
        <s v="Can be distributed streaming commands, where commands are applied at the indexer, improving efficiency and also letting us apply these operations simultanously on various indexers(e.g. eval, fields, rename, rex, where)"/>
        <s v="Can be centralized streaming commands, where the transformations are applied only in the search head, and cant be distributed across different indexers, but are centralized in the search head requesting the events(e.g.head, streamstats, some modes of dedup and cluster)"/>
        <s v="Streaming commands can be converted into non streaming when being applied after transforming commands(like the eval or rename commands which become non streaming)"/>
        <s v="Example in addnotes usage of streamstats to get a trend line of the prices over a period of time(which uses the stream stats applying the avg function but not to all events at once, but applying it to each event as it gets it which gets different averages each time)"/>
        <s v="The same as eventstats but applies its operations at each event instead of being executed until it has available all the event results from the previous command"/>
        <s v="Example in addnotes using the command to display rankings of users that couldn’t connect to a server, where the last column displays how many attempts were performed to reach a specific server, and from which Ips those attempts were generated"/>
        <s v="Appropieate for counting a trend line, creating rankings, and show the order in which things happen"/>
        <s v="Lets us define how many events to perform the operations with the 'window' option"/>
        <s v="Study cards for splunk brief concepts (https://quizlet.com/298321919/splunk-core-certified-user-splunk-fundamentals-1-flash-cards/)"/>
        <s v="Must start with generating commands(like the 'search' command or 'tstats') and be inside square brackets"/>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be replaced by the 'appendpipe' comand from most or all limitations subsearches involve(more performance and event limit)"/>
        <s v="Can be replaced by transforming commands like 'eval' and 'stats', which increase performance a lot"/>
        <s v="The most common use case of these comands is by 'appending results' to another search, where we don’t modify the results froma first search, but we want to add more rows, like the image in addnotes shows a graph with 2 graphs which are different search results"/>
        <s v="Are useful when filtering data, when we use them to get small amount of specific data to later unite them in the outer search(but their format to be used is somewhate strict since it should return the exact field names as the ones in the outer search)"/>
        <s v="Are best used with the 'return' command so that we can edit and reformat the fields returned for the outer search to use"/>
        <s v="Can use the 'first' option used in a timechart, stats or other commands when getting results in statistics format, and join the results without leaving blank cells from different column searches"/>
        <s v="Involves the creation and performing another search job, possibly doubling the amount of work"/>
        <s v="Can only return up to 10 000 events"/>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Are basically a field generator, where we can get new fields in the outer search to operate with"/>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Are always executed first than the outer search"/>
        <s v="Consist of .tsidx files(Time-Series Index Files), which are CRUCIAL for the functioning of summaries, because of their indexing functionality, indexing each search term to the actual events(image in addnotes ilustrating its functioning)"/>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Must include a transforming command"/>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Can be created manually or through acceleration of searches and reports"/>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Some summary files can be stored in the indexer"/>
        <s v="Are stored in the indexer as multiple file chunks by time"/>
        <s v="Summaries can be listed and see which reports use them in the Settings &gt; Data section in the web app interface(image in addnotes)"/>
        <s v="Some summary files can be stored in the search head rather than the indexer, this is the recommended option when creating summaries through the web app interface"/>
        <s v="Update their contents every 10 minutes by running the search that requested the acceleration or was configured"/>
        <s v="Require that the user has the appropiate permissions to create summaries or accelerate searches/reports"/>
        <s v="If the reports that use this summary are deleted, this summary will be deleted as well automatically by splunk"/>
        <s v="Any streaming command must be used before the transforming command"/>
        <s v="Are updated every 5 minutes(where the actual Tsidx files are updated every 5 minutes)"/>
        <s v="Their usage can increase storage since some summary indexes will straight up copy the data from other indexes and place them in another place"/>
        <s v="Any non streaming command must be used after the transforming command"/>
        <s v="Can be shared to other users if they have access to the search or report that this summary index was created on"/>
        <s v="The table command converts the output of a search into tabulated format, where the fields passed to it are now presented in a table fashion(example in addnotes)"/>
        <s v="Can use the addtotals command to add columns in the same search and add the result as another column"/>
        <s v="Let us look for a value but from a specific field, instead of getting a value of a tag, regardless of which fields the tag is"/>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Can apply for event types also, where we can tag a large number of events that a search gets"/>
        <s v="To create a tag to a value of a field, we must expand the value of a given field from the fields list in the events results format from a search, and click on the button in the image ina addnotes"/>
        <s v="Are case sensitive, where doing 'tag=Priv*' in a search, would get events tagged with 'Privileged' for example, but NOT 'privileged', with lowercase 'p'"/>
        <s v="Let us search events using tags with something like 'index=web tag=USA' and this will return only the fields that have these tags with that value"/>
        <s v="Useful and basic earlites and latest time operations in addnotes"/>
        <s v="Time manipulation and visualization with rename of fields"/>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They are the most efficient field to filter events"/>
        <s v="Are represented in the events as UNIX or Epoch time like &quot;1619736430&quot;, which can mean &quot;Thu, 29 Apr 2021 20:14:56 GMT&quot;"/>
        <s v="Its interpreted by the splunk web app with the correct timezone  the current user is viewing it according to its configuration"/>
        <s v="When filtering timestamps, we can use abreviations to get specific and more advanced time filter, see image in addnotes, where the image takes into account it is 9:45:00"/>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Feature which is a command that returns a group of related events into a single entity containing the events, based on a common field(or maybe multiple common fields,but isnt confirmed yet), where for each value found there is a new grouping"/>
        <s v="Only use transactions when the 'stats' command does not satisfy your needs, because it is expensive, keeps raw data and is used for heavier purposes like correlation"/>
        <s v="Transactions are created at the query time, not at indexing nor are stored, they just group events"/>
        <s v="Contains a select count of events, which must have a common value from a specified field"/>
        <s v="Filtering the fields needed for the creation of the transaction is necessary, with something as simple as just adding &quot;(action=purchase OR action=addtocart)&quot; to a raw search, increases a ton the transactions creation"/>
        <s v="See SPL viewpoint for more info"/>
        <s v="Command that allows us to group multiple events and use them as a single entity, and adding 2 fields(eventscount and duration)"/>
        <s v="The grouping of all the related events with that single value in common is actually a bigger event that mushed togeteher the related events, separated by their timestamps"/>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Has a field called 'closed_txn' which specifies if the transaction is closed(1, the transaction is complete) or open(0, the transaction is incomplete)"/>
        <s v="An optimized search before the transaction command is critical to having an optimized creation of the transactions filtering unnecessary fields"/>
        <s v="Can only work at the search head"/>
        <s v="Transactions have additional fields when compared to events, like the total duration, event count, first and last event in the transaction"/>
        <s v="Has a 'duration' field which represents the time difference (In seconds) between the first and last event inside this transaction"/>
        <s v="The group result has now several fields with multiple values in them, since the events are grouped in there"/>
        <s v="Has an option that if set to 1(default is 0), then keeps incomplete transactions along with complete ones, but if set to 0, then only retrieves complete transactions"/>
        <s v="Has a limit of how much events a transaction can hold(1000 events) that cant be overcome(but the stats command does not have a limit)(and maybe this limit can be overcome by the admin but it isnt confirmed)"/>
        <s v="A transaction can be complete/closed or incomplete/open, its complete/closed when it meets all the cnoditions specified by the maxspan, endswith, etc options"/>
        <s v="Is a centralized streaming command which requires all event information and can only work at the search head"/>
        <s v="Are pretty resource intensive and may hinder performance"/>
        <s v="Can use the eval command for things like 'startswith=eval(action=&quot;Add to cart&quot; AND status=200)'"/>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Allows us to get events only in a certain time range proximity, like only get events that happened 5 seconds between events, if an event happened 6 seconds after one event then don’t pick it(default is -1, no pause limit)"/>
        <s v="Has an 'eventcount' field that has the number of how many events are present in the transaction"/>
        <s v="Allows us to set the time range to pcik events(default is -1, no time limit)"/>
        <s v="May hinder performance when creating a transaction with unoptimized fields"/>
        <s v="endswith specifies the event that when found, then the transaction will stop getting more events, like the query in the image in addnotes which shows us a search getting events and stop when there is an event with the status=503"/>
        <s v="startswith specifies the moment the transaction starts getting events, skipping the events found but not meeting the criteria specified, as shown in the image in addnotes"/>
        <s v="Memory limitations may automatically use this to remove incomplete transaction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transforming commands can take ANY kind of field(be it internal, exctracted, generated, etc)"/>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Most transforming commands(like chart, stats, top, rare) have the particularity that when being visualized in a chart, the 'x' axis will ALWAYS be the First Column, and the rest of columns would be represented as the 'y' axi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CANT run on indexer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Can use multiple fields in the same command like '| count by vendor_action, src_ip', where you group and count the events based on those fields. This will show the number of occurrences grouped for each combination of vendor_action and src_ip values"/>
        <s v="Many transforming commands are non streaming commands because of their nature to transform data into other things"/>
        <s v="Can create MORE fields out of other fields(like the 'iplocation' command which gets the 'lon' and 'lat' fields out of an IP field, which are later used by the 'geostats' command for visualization)"/>
        <s v="Can generate visualizations and graphs from the queries done"/>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In Splunk, a transforming command is a type of search command that not only retrieves events from the index but also transforms or aggregates the data in some way. These commands are typically used for data processing, aggregation, and statistical calculations."/>
        <s v="The results returned from these commands are found in the statistics tab view"/>
        <s v="See the 'Splunk' viewpoint defining this to see more info"/>
        <s v="The transforming commands that use the first column as the 'x' axis can be specified through the 'over' clause, like ' | chart over &lt;field-to-split-rows&gt;'"/>
        <s v="If the field that will represent the x-axis is numeric, use the 'span' clause to 'bucketize' the values(like span=100 =&gt; 100-200, 200-300, 300-400)"/>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Has the actual data a summary index has in a special format for fast processing"/>
        <s v="Contains 2 main components, the lexicon and posting list(image in addnotes)"/>
        <s v="Is a file containing data of summarized data that are created when something is accelerated"/>
        <s v="Contains a lexicon which is a list of string terms that are in the events we want to save that were found in the data at index time, ordered alphanumericly"/>
        <s v="Contains a posting list which is an array of pointers that point each term in the lexicon to the correspondent event in the actual raw data files"/>
        <s v="Any field extracted at index time, shows up in the lexicon as straight up key-value pairs"/>
        <s v="Stores tokens from the event data"/>
        <s v="Generating command that gets statistics fields but from tsidx files instead of event data, letting us get statistics from data with a more dinamic and ad hox style, instead of having preprared searches use those summaries"/>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Can only access fields that are stored in the tsidx files or data models fields, and cannot access fields in the indexer nor fields created at search time"/>
        <s v="Can also gets statistics fields from data model objects(even if they are not accelerated)"/>
        <s v="It is required and recommended to use the root dataset of the data model instead of data models that are children, or at least specify the whole lineage(rootDataModel.childDataModel) in the 'from' clause in this command, and throughout this command too"/>
        <s v="It is very fast since it does not read raw event data, as we can also specify to only use summaries when executing with 'summariesonly=true' clause"/>
        <s v="Lets us select different datasets and unite the results"/>
        <s v="Has different mechanisms when executing the union of several datasets, where it can choose what mechanism to use in order to unite all the data from the specified datasets[like doing a multi-search or just an 'append' command]"/>
        <s v="Is a generating command"/>
        <s v="Performs a multi search when the datasets can be searched with distributable streaming commands, which is preferrable(when results are combined then this was run)"/>
        <s v="Can combine data from data models"/>
        <s v="Can combine data from lookups"/>
        <s v="Can combine data from subsearches"/>
        <s v="If one of the datasets is non streaming, then it must use the append command, on the Search Head(when results look with that ugly format from appending commands, then this was run)"/>
        <s v="Can combine data from saved searches"/>
        <s v="Useful when we want to revert the x and y axis from a chart command, as shown in the image in addnotes which the simple command just does that, whereas the other complex command needs more stuff done"/>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EVERY interaction with knowledge objects is defined according to their permissions and roles assigned"/>
        <s v="There are only 3 kinds of users with their own set of predefined permissions, namely User, Power User and Admin"/>
        <s v="Users can be assigned several roles, with several permissions with them"/>
        <s v="Any user can also be an owner of an object if they created it, which have the ability to modify the sharing settings and grant edit permissions to other users"/>
        <s v="By default normal users can only create knowledge objects and edit them, but they cant share, nor say who can write or read it"/>
        <s v="User can access to specific apps only by their specified permissions"/>
        <s v="Most object users create are private to them(like saved searches or reports, field extractions, tags, etc)"/>
        <s v="Writing only the value an event may contain will return all the events containing that event, and also has an effect on fields where fields are created which contain the value, regardless of their kind, clearly understood in the example in addnotes"/>
        <s v="For values that relate to IP addresses and networking, Splunk has features that let values have standardized formats that represent important concepts in networking(like subnets and such, image in addnotes)"/>
        <s v="Field names are case sensitive, and values are not"/>
        <s v="Returns all extracted fields from both index and search time, even when the search returns results in statistics format"/>
        <s v="Returns full event list and event timeline for every search"/>
        <s v="Most visualizations require the search results to be formatted into tables(with the table command) or transforming commands and have at least 2 columns(where the 1st column serves as the x-axis and the rest as y-axi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Most visualizations require the search results to be formatted into tables(with the table command) or transforming commands and have at least 2 columns"/>
        <s v="The visualization charts use the table and convert it to chart by using the first columns as the x-axis, and the rest of columns as the y-axis(example in addnotes, where the timestamp command adds by itself the '_time' column at the first position)"/>
        <s v="Is the format of a search result, that takes fields that contain statistical values and presents them as charts"/>
        <s v="There are several options to choose from to get different layouts of the charts presented, where also in some cases this data display may not be precise, but that is because of the serach commands used and the display layout not being adequate, explained in addnotes"/>
        <s v="Trellis' button in the visualization tab lets us view the data with multiple charts, dividing the data according to the 'y' axis columns(shown in addnotes)"/>
        <s v="Many knowledge objects can be createdm edited, assigned, etc at the Setting &gt; {option} in the web page(under the 'Knowledge' header), as shown in the image in addnotes"/>
        <s v="The main web app interface in splunk, which presents the splunk events and lets us make queries"/>
        <s v="Presents the splunk events with the timezone according to the users timezone, which must be looked for to check it is set correctly"/>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Add an action to each event in a search that users can execute, granting more data users can view or send data to external sources or splunk itself"/>
        <s v="The HTTP POST or GET requests can upload data from searches to external sources"/>
        <s v="The action to be performed can be a link, which performs an HTTP POST or GET request that when clicked, the request is performed and can upload or get information from an external source"/>
        <s v="Can fill website forms through the HTTP POST link action(and also web API)"/>
        <s v="(Image in addnotes) Created in the web app view when searching, where we can click the &quot;Event Actions&quot; button to create a workflow, or expand the &quot;Actions&quot; buttons in each event(near the highlighted mouse in the image)"/>
        <s v="Can also feed off from event types instead of a more manual approach, useful for some cases"/>
        <s v="The action to be performed can be a search, which performs a secondary search inside splunk when this is executed"/>
        <s v="Use HTTP GET or POST methods to be able to pass data to external sources, or pass back information back to splunk, to perform a secondary search"/>
        <s v="Can be used in the lookup of an IP address everytime an event registers an IP address"/>
        <s v="Can pass and upload data back to splunk, which will receive it and can perform a secondary search based on the data received, sent from the workflow action"/>
        <s v="Uses dollar signs in its creation where we can add the actual value of a field when this executes, as shown in image in addnotes"/>
        <s v="Can upload data with POST requests to other servers in the internet"/>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The way this is able to fill forms is not through accessing the HTML of the site nor accessing the 'form' or 'input' tags, also they are not filling forms in order of appeareance where the first 3 fields in the form are filled with the 3 first POST arguments"/>
        <s v="When copying parts of existing presentation objects like dashboards, they may be copied and added to other dashboards for example, but they may not have funcitonality to update or related things"/>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haredItems>
    </cacheField>
    <cacheField name="SecondaryResource" numFmtId="0">
      <sharedItems containsBlank="1" count="317">
        <m/>
        <s v="Edition"/>
        <s v="Summary index"/>
        <s v="Time"/>
        <s v="Requirements"/>
        <s v="Summarized period"/>
        <s v="Permission"/>
        <s v="Amount"/>
        <s v="Indexer"/>
        <s v="Token"/>
        <s v="Private"/>
        <s v="Knowledge object"/>
        <s v="App"/>
        <s v="User"/>
        <s v="Global"/>
        <s v="Action"/>
        <s v="Search"/>
        <s v="Condition"/>
        <s v="Trigger"/>
        <s v="Overload"/>
        <s v="Schedule"/>
        <s v="Management"/>
        <s v="Subsearch"/>
        <s v="Subpipeline"/>
        <s v="Splunk"/>
        <s v="Multiple rows"/>
        <s v="Metric"/>
        <s v="User operation"/>
        <s v="Lookup definition"/>
        <s v="timechart functionality"/>
        <s v="Business process operation"/>
        <s v="Policy"/>
        <s v="Revenue"/>
        <s v="Technology"/>
        <s v="System"/>
        <s v="Bottleneck"/>
        <s v="Granularity"/>
        <s v="Aggregation"/>
        <s v="Transforming command"/>
        <s v="Table mechanics"/>
        <s v="Extracted field"/>
        <s v="Search head"/>
        <s v="eval expression"/>
        <s v="Default fields"/>
        <s v="Optimization"/>
        <s v="Table"/>
        <s v="Based of parent search"/>
        <s v="Narrow down"/>
        <s v="Splunk event"/>
        <s v="Field"/>
        <s v="Data"/>
        <s v="False sense of security"/>
        <s v="Events format"/>
        <s v="Statistics format"/>
        <s v="Distributable streaming command"/>
        <s v="Field locking"/>
        <s v="Non streaming command"/>
        <s v="Centralized streaming command"/>
        <s v="Streaming command"/>
        <s v="Generating command"/>
        <s v="Timestamp"/>
        <s v="Field linkage"/>
        <s v="Normalization object"/>
        <s v="Performance"/>
        <s v="Panel"/>
        <s v="Updating"/>
        <s v="Report"/>
        <s v="Drilldown"/>
        <s v="Type"/>
        <s v="Dashboard"/>
        <s v="XML"/>
        <s v="JSON"/>
        <s v="Layout"/>
        <s v="Useful for first impressions"/>
        <s v="Dataset"/>
        <s v="Starting point for searches"/>
        <s v="Statistical analysis"/>
        <s v="Acceleration"/>
        <s v="Download/Upload"/>
        <s v="Pivot operation"/>
        <s v="Data model acceleration"/>
        <s v="SPL"/>
        <s v="datamodel"/>
        <s v="Ad hoc summary index"/>
        <s v="Persistent summary index"/>
        <s v="Duration"/>
        <s v="Share"/>
        <s v="Visualization format"/>
        <s v="Search results"/>
        <s v="Data model"/>
        <s v="Report acceleration"/>
        <s v="List"/>
        <s v="Object"/>
        <s v="Field hierarchy"/>
        <s v="Constraint"/>
        <s v="Child dataset"/>
        <s v="Root dataset"/>
        <s v="Transaction"/>
        <s v="Field flags"/>
        <s v="Distinct"/>
        <s v="Order"/>
        <s v="Combination"/>
        <s v="Example"/>
        <s v="Differing operations"/>
        <s v="Index time field"/>
        <s v="Component"/>
        <s v="Streaming per value field"/>
        <s v="Command"/>
        <s v="Scape character"/>
        <s v="HTML"/>
        <s v="Lookup"/>
        <s v="rex"/>
        <s v="Pattern"/>
        <s v="Operands"/>
        <s v="Event type builder"/>
        <s v="Pipes"/>
        <s v="Macros"/>
        <s v="Techinque"/>
        <s v="Categorization"/>
        <s v="Priority"/>
        <s v="Interesting fields"/>
        <s v="Time bar chart"/>
        <s v="Add columns"/>
        <s v="Functions available"/>
        <s v="Answer tone"/>
        <s v="Incorrect answer detection"/>
        <s v="Test"/>
        <s v="Field extractor"/>
        <s v="Creation"/>
        <s v="Acces"/>
        <s v="Calculated field"/>
        <s v="Delimiter"/>
        <s v="Skip steps"/>
        <s v="Field discovery"/>
        <s v="Search time field"/>
        <s v="Filtering"/>
        <s v="Internal fields"/>
        <s v="Multivalue field"/>
        <s v="Discovered field"/>
        <s v="date_*"/>
        <s v="Selected fields"/>
        <s v="Overwrite option ON"/>
        <s v="Field alias"/>
        <s v="Regex"/>
        <s v="Multiple fields from same value"/>
        <s v="Hot bucket"/>
        <s v="Knowing how to filter"/>
        <s v="Basic filtering"/>
        <s v="Advanced filtering lvl 1"/>
        <s v="Join columns in ugly format"/>
        <s v="Dependency"/>
        <s v="Search peers"/>
        <s v="Bucket"/>
        <s v="Peer node"/>
        <s v="ETL"/>
        <s v="Default indexes"/>
        <s v="Parsing"/>
        <s v="Common Information Model"/>
        <s v="Inner join"/>
        <s v="Limit"/>
        <s v="Outer left join"/>
        <s v="Search job"/>
        <s v="Enrichment object"/>
        <s v="Interpretation object"/>
        <s v="Owner"/>
        <s v="Standard"/>
        <s v="Classification object"/>
        <s v="Criptography"/>
        <s v="Different kinds"/>
        <s v="OUTPUT"/>
        <s v="Mapping"/>
        <s v="Automatic lookup"/>
        <s v="CSV"/>
        <s v="Database"/>
        <s v="API"/>
        <s v="Reusability"/>
        <s v="Less restrictions"/>
        <s v="How to use arguments"/>
        <s v="Arguments"/>
        <s v="Validate argument"/>
        <s v="Usage"/>
        <s v="Command argument"/>
        <s v="See actual search"/>
        <s v="Tag"/>
        <s v="Event type"/>
        <s v="Kind"/>
        <s v="searchmatch"/>
        <s v="Business process"/>
        <s v="Correlation"/>
        <s v="Saved search"/>
        <s v="Alert"/>
        <s v="by"/>
        <s v="Read/write"/>
        <s v="Role"/>
        <s v="Experience"/>
        <s v="Backtraking"/>
        <s v="Lazy over greedy"/>
        <s v="Check performance"/>
        <s v="Cross over asterisk"/>
        <s v="Scheduled report"/>
        <s v="Accelerated report"/>
        <s v="Embedded report"/>
        <s v="xyseries"/>
        <s v="appendpipe"/>
        <s v="eventstats"/>
        <s v="streamstats"/>
        <s v="Broad data"/>
        <s v="Schedule window"/>
        <s v="Operation order"/>
        <s v="Search creation"/>
        <s v="Implicit search command"/>
        <s v="Search construction"/>
        <s v="Fields as intermediaries"/>
        <s v="Raw data foundation"/>
        <s v="Time bounding display"/>
        <s v="Concurrent searches"/>
        <s v="Result modification"/>
        <s v="Time format display"/>
        <s v="Real time data"/>
        <s v="Statistical value"/>
        <s v="Field string manipulation"/>
        <s v="where"/>
        <s v="Multiple fields aggregation"/>
        <s v="list command for repeated values"/>
        <s v="Query creation for quick results"/>
        <s v="Search string"/>
        <s v="Search and command processing"/>
        <s v="Search request"/>
        <s v="Results merge"/>
        <s v="Distributed system"/>
        <s v="Timeline"/>
        <s v="Ascending order"/>
        <s v="Space"/>
        <s v="Operators difference"/>
        <s v="Wildcard"/>
        <s v="Case"/>
        <s v="Comilla"/>
        <s v="Logical operation"/>
        <s v="Operation"/>
        <s v="Machine data"/>
        <s v="Data presentation"/>
        <s v="Business data"/>
        <s v="Test data"/>
        <s v="Sourcetype"/>
        <s v="Key value pair"/>
        <s v="Content"/>
        <s v="Data source"/>
        <s v="Host"/>
        <s v="Table format"/>
        <s v="Column driven"/>
        <s v="Pivot"/>
        <s v="Multvalue"/>
        <s v="Streaming command distributed"/>
        <s v="Streaming command centralized"/>
        <s v="Trend line usage"/>
        <s v="Streaming nature"/>
        <s v="Rankings"/>
        <s v="Usefulness"/>
        <s v="Cards"/>
        <s v="AND operator"/>
        <s v="Join searches"/>
        <s v="return"/>
        <s v="first"/>
        <s v="Return event limit"/>
        <s v="appendcols"/>
        <s v="Tsidx"/>
        <s v="Cache"/>
        <s v="Large-scale analysis"/>
        <s v="Suspend summary"/>
        <s v="File chunk"/>
        <s v="Deletion"/>
        <s v="Storage"/>
        <s v="addtotals"/>
        <s v="Case sensitivity"/>
        <s v="earliest"/>
        <s v="Format"/>
        <s v="Timezone"/>
        <s v="Order requirement"/>
        <s v="Heavy statistical analysis"/>
        <s v="Special fields"/>
        <s v="closed_txn"/>
        <s v="keepevicted"/>
        <s v="Complete"/>
        <s v="Consideration"/>
        <s v="maxpause"/>
        <s v="eventcount"/>
        <s v="maxspan"/>
        <s v="endswith"/>
        <s v="startswith"/>
        <s v="Memory limitations"/>
        <s v="x-axis"/>
        <s v="y-axis"/>
        <s v="Hierarchization"/>
        <s v="over"/>
        <s v="Debugging"/>
        <s v="File"/>
        <s v="Lexicon"/>
        <s v="Posting"/>
        <s v="Data model field"/>
        <s v="Root data model"/>
        <s v="Fast"/>
        <s v="Mechanisms"/>
        <s v="Multi search"/>
        <s v="append"/>
        <s v="Invert chart axis"/>
        <s v="Revert formatting"/>
        <s v="Networking"/>
        <s v="Axis"/>
        <s v="Layout problem"/>
        <s v="Trellis"/>
        <s v="External source"/>
        <s v="Link"/>
        <s v="Website forms"/>
        <s v="IP address"/>
        <s v="HTTP"/>
        <s v="How to execute"/>
        <s v="Chart creation"/>
      </sharedItems>
    </cacheField>
    <cacheField name="Relevance" numFmtId="0">
      <sharedItems containsString="0" containsBlank="1" containsNumber="1" minValue="10" maxValue="111"/>
    </cacheField>
    <cacheField name="KindOfDefinition" numFmtId="0">
      <sharedItems count="68">
        <s v="Definition"/>
        <s v="Restriction"/>
        <s v="Fact"/>
        <s v="Requirement"/>
        <s v="Attribute"/>
        <s v="Security"/>
        <s v="Capability"/>
        <s v="Consideration"/>
        <s v="Functioning"/>
        <s v="Composed of"/>
        <s v="Example"/>
        <s v="Generated by"/>
        <s v="Usage"/>
        <s v="Alternative"/>
        <s v="Creation"/>
        <s v="Purpose"/>
        <s v="Inherit"/>
        <s v="Observation"/>
        <s v="Return"/>
        <s v="Execution logic"/>
        <s v="Kind"/>
        <s v="Detail"/>
        <s v="Benefit"/>
        <s v="Transformation"/>
        <s v="Use"/>
        <s v="Command"/>
        <s v="Persistent requirements"/>
        <s v="Ad hoc"/>
        <s v="Persistent"/>
        <s v="Alias"/>
        <s v="Creation methods"/>
        <s v="Generated from"/>
        <s v="Generate"/>
        <s v="Conversion"/>
        <s v="Has"/>
        <s v="Format"/>
        <s v="Generation"/>
        <s v="Limitation"/>
        <s v="Main fields"/>
        <s v="Problem"/>
        <s v="Implications"/>
        <s v="Process"/>
        <s v="Permission inheritance"/>
        <s v="Performed by"/>
        <s v="Expand actual command"/>
        <s v="Share"/>
        <s v="Recommendation"/>
        <s v="Benchmark"/>
        <s v="Finer results"/>
        <s v="Creates"/>
        <s v="Create"/>
        <s v="Action"/>
        <s v="Executed by"/>
        <s v="Objective"/>
        <s v="Tutorial"/>
        <s v="Use case"/>
        <s v="Solution"/>
        <s v="Optimization"/>
        <s v="Info"/>
        <s v="Effect"/>
        <s v="Kind of command"/>
        <s v="Configuration"/>
        <s v="Possibility"/>
        <s v="Incapability"/>
        <s v="Can combine"/>
        <s v="Hard fact"/>
        <s v="Interaction"/>
        <s v="Administration"/>
      </sharedItems>
    </cacheField>
    <cacheField name="PrimaryResourceGranularity" numFmtId="0">
      <sharedItems containsString="0" containsBlank="1" containsNumber="1" minValue="5" maxValue="100" count="45">
        <n v="72"/>
        <n v="70"/>
        <n v="65"/>
        <n v="75"/>
        <n v="100"/>
        <n v="45"/>
        <n v="80"/>
        <m/>
        <n v="66"/>
        <n v="10"/>
        <n v="40"/>
        <n v="63.35"/>
        <n v="96"/>
        <n v="95"/>
        <n v="26"/>
        <n v="90"/>
        <n v="69.5"/>
        <n v="63"/>
        <n v="35"/>
        <n v="77"/>
        <n v="63.9"/>
        <n v="38"/>
        <n v="50"/>
        <n v="25"/>
        <n v="20"/>
        <n v="76"/>
        <n v="64.5"/>
        <n v="60"/>
        <n v="28"/>
        <n v="18"/>
        <n v="63.1"/>
        <n v="59"/>
        <n v="64.349999999999994"/>
        <n v="30"/>
        <n v="63.5"/>
        <n v="99"/>
        <n v="8"/>
        <n v="63.05"/>
        <n v="85"/>
        <n v="97"/>
        <n v="87"/>
        <n v="64"/>
        <n v="63.3"/>
        <n v="5"/>
        <n v="25.5" u="1"/>
      </sharedItems>
    </cacheField>
    <cacheField name="SecondaryResourceGranularity" numFmtId="0">
      <sharedItems containsString="0" containsBlank="1" containsNumber="1" minValue="10" maxValue="100" count="37">
        <m/>
        <n v="38"/>
        <n v="85"/>
        <n v="30"/>
        <n v="65"/>
        <n v="80"/>
        <n v="100"/>
        <n v="75"/>
        <n v="63"/>
        <n v="45"/>
        <n v="63.05"/>
        <n v="95"/>
        <n v="97"/>
        <n v="63.3"/>
        <n v="25"/>
        <n v="60"/>
        <n v="63.35"/>
        <n v="10"/>
        <n v="63.9"/>
        <n v="63.1"/>
        <n v="35"/>
        <n v="70"/>
        <n v="76"/>
        <n v="20"/>
        <n v="69.5"/>
        <n v="64"/>
        <n v="66"/>
        <n v="40"/>
        <n v="63.5"/>
        <n v="28"/>
        <n v="26"/>
        <n v="64.5"/>
        <n v="96"/>
        <n v="87"/>
        <n v="90"/>
        <n v="18"/>
        <n v="25.5" u="1"/>
      </sharedItems>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2">
  <r>
    <x v="0"/>
    <x v="0"/>
    <x v="0"/>
    <x v="0"/>
    <n v="80"/>
    <x v="0"/>
    <x v="0"/>
    <x v="0"/>
  </r>
  <r>
    <x v="0"/>
    <x v="1"/>
    <x v="1"/>
    <x v="1"/>
    <n v="90"/>
    <x v="1"/>
    <x v="1"/>
    <x v="0"/>
  </r>
  <r>
    <x v="0"/>
    <x v="1"/>
    <x v="2"/>
    <x v="2"/>
    <n v="80"/>
    <x v="2"/>
    <x v="1"/>
    <x v="1"/>
  </r>
  <r>
    <x v="0"/>
    <x v="2"/>
    <x v="3"/>
    <x v="2"/>
    <n v="100"/>
    <x v="0"/>
    <x v="2"/>
    <x v="1"/>
  </r>
  <r>
    <x v="0"/>
    <x v="2"/>
    <x v="4"/>
    <x v="2"/>
    <n v="95"/>
    <x v="2"/>
    <x v="2"/>
    <x v="1"/>
  </r>
  <r>
    <x v="0"/>
    <x v="2"/>
    <x v="5"/>
    <x v="3"/>
    <n v="95"/>
    <x v="3"/>
    <x v="2"/>
    <x v="0"/>
  </r>
  <r>
    <x v="0"/>
    <x v="2"/>
    <x v="6"/>
    <x v="4"/>
    <n v="90"/>
    <x v="3"/>
    <x v="2"/>
    <x v="0"/>
  </r>
  <r>
    <x v="0"/>
    <x v="2"/>
    <x v="7"/>
    <x v="5"/>
    <n v="73"/>
    <x v="4"/>
    <x v="2"/>
    <x v="0"/>
  </r>
  <r>
    <x v="0"/>
    <x v="3"/>
    <x v="8"/>
    <x v="6"/>
    <n v="98"/>
    <x v="5"/>
    <x v="3"/>
    <x v="2"/>
  </r>
  <r>
    <x v="0"/>
    <x v="3"/>
    <x v="9"/>
    <x v="0"/>
    <n v="91"/>
    <x v="6"/>
    <x v="3"/>
    <x v="0"/>
  </r>
  <r>
    <x v="0"/>
    <x v="3"/>
    <x v="10"/>
    <x v="6"/>
    <n v="75"/>
    <x v="2"/>
    <x v="3"/>
    <x v="2"/>
  </r>
  <r>
    <x v="0"/>
    <x v="3"/>
    <x v="11"/>
    <x v="7"/>
    <n v="75"/>
    <x v="6"/>
    <x v="3"/>
    <x v="0"/>
  </r>
  <r>
    <x v="0"/>
    <x v="3"/>
    <x v="12"/>
    <x v="8"/>
    <n v="73"/>
    <x v="6"/>
    <x v="3"/>
    <x v="3"/>
  </r>
  <r>
    <x v="0"/>
    <x v="3"/>
    <x v="13"/>
    <x v="9"/>
    <n v="66"/>
    <x v="6"/>
    <x v="3"/>
    <x v="0"/>
  </r>
  <r>
    <x v="0"/>
    <x v="4"/>
    <x v="14"/>
    <x v="10"/>
    <n v="97"/>
    <x v="6"/>
    <x v="4"/>
    <x v="0"/>
  </r>
  <r>
    <x v="0"/>
    <x v="4"/>
    <x v="15"/>
    <x v="11"/>
    <n v="97"/>
    <x v="6"/>
    <x v="4"/>
    <x v="4"/>
  </r>
  <r>
    <x v="0"/>
    <x v="4"/>
    <x v="16"/>
    <x v="11"/>
    <n v="91"/>
    <x v="6"/>
    <x v="4"/>
    <x v="4"/>
  </r>
  <r>
    <x v="0"/>
    <x v="4"/>
    <x v="17"/>
    <x v="12"/>
    <n v="83"/>
    <x v="6"/>
    <x v="4"/>
    <x v="5"/>
  </r>
  <r>
    <x v="0"/>
    <x v="4"/>
    <x v="18"/>
    <x v="13"/>
    <n v="83"/>
    <x v="6"/>
    <x v="4"/>
    <x v="6"/>
  </r>
  <r>
    <x v="0"/>
    <x v="4"/>
    <x v="19"/>
    <x v="14"/>
    <n v="83"/>
    <x v="6"/>
    <x v="4"/>
    <x v="0"/>
  </r>
  <r>
    <x v="0"/>
    <x v="4"/>
    <x v="20"/>
    <x v="15"/>
    <n v="77"/>
    <x v="6"/>
    <x v="4"/>
    <x v="7"/>
  </r>
  <r>
    <x v="0"/>
    <x v="5"/>
    <x v="21"/>
    <x v="16"/>
    <n v="100"/>
    <x v="0"/>
    <x v="5"/>
    <x v="8"/>
  </r>
  <r>
    <x v="0"/>
    <x v="5"/>
    <x v="22"/>
    <x v="17"/>
    <n v="100"/>
    <x v="0"/>
    <x v="5"/>
    <x v="0"/>
  </r>
  <r>
    <x v="0"/>
    <x v="5"/>
    <x v="23"/>
    <x v="15"/>
    <n v="99"/>
    <x v="6"/>
    <x v="5"/>
    <x v="7"/>
  </r>
  <r>
    <x v="0"/>
    <x v="5"/>
    <x v="24"/>
    <x v="18"/>
    <n v="87"/>
    <x v="6"/>
    <x v="5"/>
    <x v="0"/>
  </r>
  <r>
    <x v="0"/>
    <x v="5"/>
    <x v="25"/>
    <x v="19"/>
    <n v="84"/>
    <x v="7"/>
    <x v="5"/>
    <x v="0"/>
  </r>
  <r>
    <x v="0"/>
    <x v="5"/>
    <x v="26"/>
    <x v="20"/>
    <n v="78"/>
    <x v="6"/>
    <x v="5"/>
    <x v="9"/>
  </r>
  <r>
    <x v="0"/>
    <x v="5"/>
    <x v="27"/>
    <x v="21"/>
    <n v="75"/>
    <x v="2"/>
    <x v="5"/>
    <x v="0"/>
  </r>
  <r>
    <x v="0"/>
    <x v="6"/>
    <x v="28"/>
    <x v="0"/>
    <n v="97"/>
    <x v="0"/>
    <x v="6"/>
    <x v="0"/>
  </r>
  <r>
    <x v="0"/>
    <x v="6"/>
    <x v="29"/>
    <x v="6"/>
    <n v="89"/>
    <x v="1"/>
    <x v="6"/>
    <x v="2"/>
  </r>
  <r>
    <x v="1"/>
    <x v="7"/>
    <x v="30"/>
    <x v="22"/>
    <n v="90"/>
    <x v="6"/>
    <x v="7"/>
    <x v="10"/>
  </r>
  <r>
    <x v="1"/>
    <x v="8"/>
    <x v="31"/>
    <x v="23"/>
    <n v="90"/>
    <x v="8"/>
    <x v="8"/>
    <x v="0"/>
  </r>
  <r>
    <x v="0"/>
    <x v="8"/>
    <x v="32"/>
    <x v="16"/>
    <n v="80"/>
    <x v="0"/>
    <x v="8"/>
    <x v="8"/>
  </r>
  <r>
    <x v="1"/>
    <x v="8"/>
    <x v="33"/>
    <x v="24"/>
    <n v="80"/>
    <x v="0"/>
    <x v="8"/>
    <x v="2"/>
  </r>
  <r>
    <x v="1"/>
    <x v="8"/>
    <x v="34"/>
    <x v="25"/>
    <n v="80"/>
    <x v="8"/>
    <x v="8"/>
    <x v="0"/>
  </r>
  <r>
    <x v="0"/>
    <x v="9"/>
    <x v="35"/>
    <x v="26"/>
    <n v="93"/>
    <x v="6"/>
    <x v="9"/>
    <x v="5"/>
  </r>
  <r>
    <x v="0"/>
    <x v="9"/>
    <x v="36"/>
    <x v="27"/>
    <n v="87"/>
    <x v="6"/>
    <x v="9"/>
    <x v="0"/>
  </r>
  <r>
    <x v="0"/>
    <x v="10"/>
    <x v="37"/>
    <x v="28"/>
    <n v="100"/>
    <x v="3"/>
    <x v="10"/>
    <x v="0"/>
  </r>
  <r>
    <x v="1"/>
    <x v="11"/>
    <x v="38"/>
    <x v="29"/>
    <n v="81"/>
    <x v="0"/>
    <x v="11"/>
    <x v="0"/>
  </r>
  <r>
    <x v="0"/>
    <x v="12"/>
    <x v="39"/>
    <x v="30"/>
    <n v="103"/>
    <x v="9"/>
    <x v="12"/>
    <x v="11"/>
  </r>
  <r>
    <x v="0"/>
    <x v="12"/>
    <x v="40"/>
    <x v="0"/>
    <n v="101"/>
    <x v="0"/>
    <x v="12"/>
    <x v="0"/>
  </r>
  <r>
    <x v="0"/>
    <x v="12"/>
    <x v="41"/>
    <x v="31"/>
    <n v="97"/>
    <x v="9"/>
    <x v="12"/>
    <x v="12"/>
  </r>
  <r>
    <x v="0"/>
    <x v="12"/>
    <x v="42"/>
    <x v="32"/>
    <n v="95"/>
    <x v="2"/>
    <x v="12"/>
    <x v="0"/>
  </r>
  <r>
    <x v="0"/>
    <x v="12"/>
    <x v="43"/>
    <x v="30"/>
    <n v="91"/>
    <x v="9"/>
    <x v="12"/>
    <x v="11"/>
  </r>
  <r>
    <x v="0"/>
    <x v="12"/>
    <x v="44"/>
    <x v="33"/>
    <n v="83"/>
    <x v="9"/>
    <x v="12"/>
    <x v="0"/>
  </r>
  <r>
    <x v="0"/>
    <x v="12"/>
    <x v="45"/>
    <x v="34"/>
    <n v="80"/>
    <x v="9"/>
    <x v="12"/>
    <x v="0"/>
  </r>
  <r>
    <x v="0"/>
    <x v="12"/>
    <x v="46"/>
    <x v="0"/>
    <n v="30"/>
    <x v="10"/>
    <x v="12"/>
    <x v="0"/>
  </r>
  <r>
    <x v="0"/>
    <x v="13"/>
    <x v="47"/>
    <x v="35"/>
    <n v="87"/>
    <x v="6"/>
    <x v="13"/>
    <x v="0"/>
  </r>
  <r>
    <x v="0"/>
    <x v="13"/>
    <x v="48"/>
    <x v="36"/>
    <n v="86"/>
    <x v="6"/>
    <x v="13"/>
    <x v="0"/>
  </r>
  <r>
    <x v="1"/>
    <x v="14"/>
    <x v="49"/>
    <x v="37"/>
    <n v="108"/>
    <x v="0"/>
    <x v="11"/>
    <x v="0"/>
  </r>
  <r>
    <x v="1"/>
    <x v="14"/>
    <x v="50"/>
    <x v="38"/>
    <n v="99"/>
    <x v="0"/>
    <x v="11"/>
    <x v="13"/>
  </r>
  <r>
    <x v="1"/>
    <x v="14"/>
    <x v="51"/>
    <x v="39"/>
    <n v="90"/>
    <x v="8"/>
    <x v="11"/>
    <x v="0"/>
  </r>
  <r>
    <x v="0"/>
    <x v="15"/>
    <x v="52"/>
    <x v="40"/>
    <n v="98"/>
    <x v="1"/>
    <x v="14"/>
    <x v="14"/>
  </r>
  <r>
    <x v="0"/>
    <x v="15"/>
    <x v="53"/>
    <x v="41"/>
    <n v="95"/>
    <x v="11"/>
    <x v="14"/>
    <x v="15"/>
  </r>
  <r>
    <x v="0"/>
    <x v="15"/>
    <x v="54"/>
    <x v="42"/>
    <n v="93"/>
    <x v="0"/>
    <x v="14"/>
    <x v="16"/>
  </r>
  <r>
    <x v="0"/>
    <x v="15"/>
    <x v="55"/>
    <x v="16"/>
    <n v="87"/>
    <x v="12"/>
    <x v="14"/>
    <x v="8"/>
  </r>
  <r>
    <x v="0"/>
    <x v="15"/>
    <x v="56"/>
    <x v="40"/>
    <n v="87"/>
    <x v="13"/>
    <x v="14"/>
    <x v="14"/>
  </r>
  <r>
    <x v="0"/>
    <x v="15"/>
    <x v="57"/>
    <x v="43"/>
    <n v="87"/>
    <x v="14"/>
    <x v="14"/>
    <x v="14"/>
  </r>
  <r>
    <x v="0"/>
    <x v="15"/>
    <x v="58"/>
    <x v="12"/>
    <n v="83"/>
    <x v="2"/>
    <x v="14"/>
    <x v="5"/>
  </r>
  <r>
    <x v="0"/>
    <x v="15"/>
    <x v="59"/>
    <x v="44"/>
    <n v="83"/>
    <x v="0"/>
    <x v="14"/>
    <x v="0"/>
  </r>
  <r>
    <x v="1"/>
    <x v="16"/>
    <x v="60"/>
    <x v="45"/>
    <n v="80"/>
    <x v="0"/>
    <x v="15"/>
    <x v="0"/>
  </r>
  <r>
    <x v="0"/>
    <x v="17"/>
    <x v="61"/>
    <x v="46"/>
    <n v="100"/>
    <x v="15"/>
    <x v="16"/>
    <x v="0"/>
  </r>
  <r>
    <x v="0"/>
    <x v="17"/>
    <x v="62"/>
    <x v="47"/>
    <n v="97"/>
    <x v="15"/>
    <x v="16"/>
    <x v="0"/>
  </r>
  <r>
    <x v="0"/>
    <x v="17"/>
    <x v="63"/>
    <x v="48"/>
    <n v="96"/>
    <x v="16"/>
    <x v="16"/>
    <x v="3"/>
  </r>
  <r>
    <x v="0"/>
    <x v="17"/>
    <x v="64"/>
    <x v="49"/>
    <n v="88"/>
    <x v="16"/>
    <x v="16"/>
    <x v="14"/>
  </r>
  <r>
    <x v="0"/>
    <x v="17"/>
    <x v="65"/>
    <x v="40"/>
    <n v="80"/>
    <x v="1"/>
    <x v="16"/>
    <x v="14"/>
  </r>
  <r>
    <x v="0"/>
    <x v="18"/>
    <x v="66"/>
    <x v="50"/>
    <n v="100"/>
    <x v="12"/>
    <x v="17"/>
    <x v="17"/>
  </r>
  <r>
    <x v="2"/>
    <x v="18"/>
    <x v="67"/>
    <x v="51"/>
    <n v="98"/>
    <x v="17"/>
    <x v="17"/>
    <x v="0"/>
  </r>
  <r>
    <x v="0"/>
    <x v="18"/>
    <x v="68"/>
    <x v="41"/>
    <n v="97"/>
    <x v="2"/>
    <x v="17"/>
    <x v="15"/>
  </r>
  <r>
    <x v="0"/>
    <x v="18"/>
    <x v="69"/>
    <x v="52"/>
    <n v="97"/>
    <x v="18"/>
    <x v="17"/>
    <x v="18"/>
  </r>
  <r>
    <x v="0"/>
    <x v="18"/>
    <x v="70"/>
    <x v="53"/>
    <n v="97"/>
    <x v="18"/>
    <x v="17"/>
    <x v="18"/>
  </r>
  <r>
    <x v="0"/>
    <x v="18"/>
    <x v="71"/>
    <x v="49"/>
    <n v="95"/>
    <x v="6"/>
    <x v="17"/>
    <x v="14"/>
  </r>
  <r>
    <x v="0"/>
    <x v="18"/>
    <x v="72"/>
    <x v="41"/>
    <n v="90"/>
    <x v="1"/>
    <x v="17"/>
    <x v="15"/>
  </r>
  <r>
    <x v="0"/>
    <x v="18"/>
    <x v="73"/>
    <x v="41"/>
    <n v="89"/>
    <x v="19"/>
    <x v="17"/>
    <x v="15"/>
  </r>
  <r>
    <x v="0"/>
    <x v="18"/>
    <x v="74"/>
    <x v="54"/>
    <n v="89"/>
    <x v="20"/>
    <x v="17"/>
    <x v="8"/>
  </r>
  <r>
    <x v="0"/>
    <x v="18"/>
    <x v="75"/>
    <x v="8"/>
    <n v="88"/>
    <x v="6"/>
    <x v="17"/>
    <x v="3"/>
  </r>
  <r>
    <x v="2"/>
    <x v="18"/>
    <x v="76"/>
    <x v="55"/>
    <n v="87"/>
    <x v="1"/>
    <x v="17"/>
    <x v="0"/>
  </r>
  <r>
    <x v="2"/>
    <x v="18"/>
    <x v="76"/>
    <x v="55"/>
    <n v="87"/>
    <x v="1"/>
    <x v="17"/>
    <x v="0"/>
  </r>
  <r>
    <x v="0"/>
    <x v="18"/>
    <x v="77"/>
    <x v="8"/>
    <n v="85"/>
    <x v="19"/>
    <x v="17"/>
    <x v="3"/>
  </r>
  <r>
    <x v="0"/>
    <x v="18"/>
    <x v="78"/>
    <x v="38"/>
    <n v="85"/>
    <x v="20"/>
    <x v="17"/>
    <x v="13"/>
  </r>
  <r>
    <x v="0"/>
    <x v="18"/>
    <x v="79"/>
    <x v="56"/>
    <n v="80"/>
    <x v="20"/>
    <x v="17"/>
    <x v="0"/>
  </r>
  <r>
    <x v="0"/>
    <x v="18"/>
    <x v="80"/>
    <x v="57"/>
    <n v="79"/>
    <x v="20"/>
    <x v="17"/>
    <x v="0"/>
  </r>
  <r>
    <x v="0"/>
    <x v="18"/>
    <x v="81"/>
    <x v="58"/>
    <n v="78"/>
    <x v="20"/>
    <x v="17"/>
    <x v="8"/>
  </r>
  <r>
    <x v="0"/>
    <x v="18"/>
    <x v="82"/>
    <x v="59"/>
    <n v="78"/>
    <x v="20"/>
    <x v="17"/>
    <x v="19"/>
  </r>
  <r>
    <x v="0"/>
    <x v="18"/>
    <x v="83"/>
    <x v="60"/>
    <n v="70"/>
    <x v="6"/>
    <x v="17"/>
    <x v="14"/>
  </r>
  <r>
    <x v="2"/>
    <x v="18"/>
    <x v="84"/>
    <x v="61"/>
    <n v="63"/>
    <x v="17"/>
    <x v="17"/>
    <x v="0"/>
  </r>
  <r>
    <x v="0"/>
    <x v="19"/>
    <x v="85"/>
    <x v="49"/>
    <n v="81"/>
    <x v="0"/>
    <x v="18"/>
    <x v="14"/>
  </r>
  <r>
    <x v="0"/>
    <x v="19"/>
    <x v="86"/>
    <x v="62"/>
    <n v="75"/>
    <x v="12"/>
    <x v="18"/>
    <x v="20"/>
  </r>
  <r>
    <x v="0"/>
    <x v="20"/>
    <x v="87"/>
    <x v="63"/>
    <n v="93"/>
    <x v="21"/>
    <x v="1"/>
    <x v="0"/>
  </r>
  <r>
    <x v="0"/>
    <x v="20"/>
    <x v="88"/>
    <x v="64"/>
    <n v="92"/>
    <x v="2"/>
    <x v="1"/>
    <x v="21"/>
  </r>
  <r>
    <x v="0"/>
    <x v="20"/>
    <x v="89"/>
    <x v="65"/>
    <n v="90"/>
    <x v="21"/>
    <x v="1"/>
    <x v="0"/>
  </r>
  <r>
    <x v="0"/>
    <x v="20"/>
    <x v="90"/>
    <x v="66"/>
    <n v="80"/>
    <x v="9"/>
    <x v="1"/>
    <x v="21"/>
  </r>
  <r>
    <x v="0"/>
    <x v="20"/>
    <x v="91"/>
    <x v="64"/>
    <n v="80"/>
    <x v="2"/>
    <x v="1"/>
    <x v="21"/>
  </r>
  <r>
    <x v="0"/>
    <x v="20"/>
    <x v="92"/>
    <x v="67"/>
    <n v="78"/>
    <x v="6"/>
    <x v="1"/>
    <x v="22"/>
  </r>
  <r>
    <x v="0"/>
    <x v="20"/>
    <x v="93"/>
    <x v="67"/>
    <n v="78"/>
    <x v="6"/>
    <x v="1"/>
    <x v="22"/>
  </r>
  <r>
    <x v="0"/>
    <x v="20"/>
    <x v="94"/>
    <x v="68"/>
    <n v="75"/>
    <x v="6"/>
    <x v="1"/>
    <x v="0"/>
  </r>
  <r>
    <x v="0"/>
    <x v="20"/>
    <x v="95"/>
    <x v="69"/>
    <n v="71"/>
    <x v="6"/>
    <x v="1"/>
    <x v="21"/>
  </r>
  <r>
    <x v="0"/>
    <x v="20"/>
    <x v="96"/>
    <x v="70"/>
    <n v="70"/>
    <x v="2"/>
    <x v="1"/>
    <x v="23"/>
  </r>
  <r>
    <x v="0"/>
    <x v="21"/>
    <x v="97"/>
    <x v="70"/>
    <n v="90"/>
    <x v="22"/>
    <x v="19"/>
    <x v="23"/>
  </r>
  <r>
    <x v="0"/>
    <x v="21"/>
    <x v="98"/>
    <x v="71"/>
    <n v="88"/>
    <x v="6"/>
    <x v="19"/>
    <x v="0"/>
  </r>
  <r>
    <x v="0"/>
    <x v="21"/>
    <x v="99"/>
    <x v="72"/>
    <n v="84"/>
    <x v="6"/>
    <x v="19"/>
    <x v="0"/>
  </r>
  <r>
    <x v="2"/>
    <x v="22"/>
    <x v="100"/>
    <x v="73"/>
    <n v="109"/>
    <x v="17"/>
    <x v="1"/>
    <x v="0"/>
  </r>
  <r>
    <x v="0"/>
    <x v="22"/>
    <x v="100"/>
    <x v="73"/>
    <n v="109"/>
    <x v="17"/>
    <x v="1"/>
    <x v="0"/>
  </r>
  <r>
    <x v="0"/>
    <x v="22"/>
    <x v="101"/>
    <x v="74"/>
    <n v="106"/>
    <x v="0"/>
    <x v="1"/>
    <x v="24"/>
  </r>
  <r>
    <x v="2"/>
    <x v="22"/>
    <x v="102"/>
    <x v="75"/>
    <n v="105"/>
    <x v="17"/>
    <x v="1"/>
    <x v="0"/>
  </r>
  <r>
    <x v="2"/>
    <x v="22"/>
    <x v="102"/>
    <x v="75"/>
    <n v="105"/>
    <x v="17"/>
    <x v="1"/>
    <x v="0"/>
  </r>
  <r>
    <x v="0"/>
    <x v="22"/>
    <x v="103"/>
    <x v="74"/>
    <n v="100"/>
    <x v="9"/>
    <x v="1"/>
    <x v="24"/>
  </r>
  <r>
    <x v="0"/>
    <x v="22"/>
    <x v="104"/>
    <x v="71"/>
    <n v="95"/>
    <x v="0"/>
    <x v="1"/>
    <x v="0"/>
  </r>
  <r>
    <x v="0"/>
    <x v="22"/>
    <x v="105"/>
    <x v="76"/>
    <n v="95"/>
    <x v="15"/>
    <x v="1"/>
    <x v="0"/>
  </r>
  <r>
    <x v="0"/>
    <x v="22"/>
    <x v="106"/>
    <x v="50"/>
    <n v="94"/>
    <x v="0"/>
    <x v="1"/>
    <x v="17"/>
  </r>
  <r>
    <x v="0"/>
    <x v="22"/>
    <x v="107"/>
    <x v="77"/>
    <n v="94"/>
    <x v="6"/>
    <x v="1"/>
    <x v="4"/>
  </r>
  <r>
    <x v="0"/>
    <x v="22"/>
    <x v="108"/>
    <x v="78"/>
    <n v="94"/>
    <x v="6"/>
    <x v="1"/>
    <x v="0"/>
  </r>
  <r>
    <x v="0"/>
    <x v="22"/>
    <x v="109"/>
    <x v="79"/>
    <n v="89"/>
    <x v="23"/>
    <x v="1"/>
    <x v="0"/>
  </r>
  <r>
    <x v="0"/>
    <x v="22"/>
    <x v="110"/>
    <x v="79"/>
    <n v="86"/>
    <x v="6"/>
    <x v="1"/>
    <x v="0"/>
  </r>
  <r>
    <x v="0"/>
    <x v="22"/>
    <x v="111"/>
    <x v="80"/>
    <n v="85"/>
    <x v="6"/>
    <x v="1"/>
    <x v="21"/>
  </r>
  <r>
    <x v="0"/>
    <x v="22"/>
    <x v="112"/>
    <x v="50"/>
    <n v="82"/>
    <x v="24"/>
    <x v="1"/>
    <x v="17"/>
  </r>
  <r>
    <x v="0"/>
    <x v="22"/>
    <x v="113"/>
    <x v="81"/>
    <n v="75"/>
    <x v="22"/>
    <x v="1"/>
    <x v="8"/>
  </r>
  <r>
    <x v="0"/>
    <x v="22"/>
    <x v="114"/>
    <x v="82"/>
    <n v="70"/>
    <x v="25"/>
    <x v="1"/>
    <x v="0"/>
  </r>
  <r>
    <x v="0"/>
    <x v="23"/>
    <x v="115"/>
    <x v="58"/>
    <n v="98"/>
    <x v="26"/>
    <x v="1"/>
    <x v="8"/>
  </r>
  <r>
    <x v="0"/>
    <x v="23"/>
    <x v="116"/>
    <x v="1"/>
    <n v="94"/>
    <x v="1"/>
    <x v="1"/>
    <x v="0"/>
  </r>
  <r>
    <x v="0"/>
    <x v="23"/>
    <x v="117"/>
    <x v="83"/>
    <n v="92"/>
    <x v="27"/>
    <x v="1"/>
    <x v="0"/>
  </r>
  <r>
    <x v="0"/>
    <x v="23"/>
    <x v="118"/>
    <x v="74"/>
    <n v="91"/>
    <x v="26"/>
    <x v="1"/>
    <x v="24"/>
  </r>
  <r>
    <x v="0"/>
    <x v="23"/>
    <x v="119"/>
    <x v="84"/>
    <n v="90"/>
    <x v="28"/>
    <x v="1"/>
    <x v="0"/>
  </r>
  <r>
    <x v="0"/>
    <x v="23"/>
    <x v="120"/>
    <x v="8"/>
    <n v="90"/>
    <x v="28"/>
    <x v="1"/>
    <x v="3"/>
  </r>
  <r>
    <x v="0"/>
    <x v="23"/>
    <x v="121"/>
    <x v="85"/>
    <n v="88"/>
    <x v="27"/>
    <x v="1"/>
    <x v="0"/>
  </r>
  <r>
    <x v="0"/>
    <x v="23"/>
    <x v="122"/>
    <x v="86"/>
    <n v="88"/>
    <x v="28"/>
    <x v="1"/>
    <x v="2"/>
  </r>
  <r>
    <x v="0"/>
    <x v="23"/>
    <x v="123"/>
    <x v="6"/>
    <n v="85"/>
    <x v="26"/>
    <x v="1"/>
    <x v="2"/>
  </r>
  <r>
    <x v="0"/>
    <x v="23"/>
    <x v="124"/>
    <x v="41"/>
    <n v="78"/>
    <x v="27"/>
    <x v="1"/>
    <x v="15"/>
  </r>
  <r>
    <x v="0"/>
    <x v="23"/>
    <x v="125"/>
    <x v="74"/>
    <n v="78"/>
    <x v="26"/>
    <x v="1"/>
    <x v="24"/>
  </r>
  <r>
    <x v="0"/>
    <x v="23"/>
    <x v="126"/>
    <x v="66"/>
    <n v="77"/>
    <x v="21"/>
    <x v="1"/>
    <x v="21"/>
  </r>
  <r>
    <x v="0"/>
    <x v="23"/>
    <x v="127"/>
    <x v="10"/>
    <n v="75"/>
    <x v="26"/>
    <x v="1"/>
    <x v="0"/>
  </r>
  <r>
    <x v="0"/>
    <x v="24"/>
    <x v="128"/>
    <x v="87"/>
    <n v="100"/>
    <x v="29"/>
    <x v="20"/>
    <x v="18"/>
  </r>
  <r>
    <x v="0"/>
    <x v="24"/>
    <x v="129"/>
    <x v="88"/>
    <n v="85"/>
    <x v="0"/>
    <x v="20"/>
    <x v="25"/>
  </r>
  <r>
    <x v="0"/>
    <x v="25"/>
    <x v="130"/>
    <x v="0"/>
    <n v="97"/>
    <x v="0"/>
    <x v="9"/>
    <x v="0"/>
  </r>
  <r>
    <x v="0"/>
    <x v="26"/>
    <x v="131"/>
    <x v="89"/>
    <n v="96"/>
    <x v="20"/>
    <x v="21"/>
    <x v="21"/>
  </r>
  <r>
    <x v="0"/>
    <x v="26"/>
    <x v="132"/>
    <x v="0"/>
    <n v="84"/>
    <x v="0"/>
    <x v="21"/>
    <x v="0"/>
  </r>
  <r>
    <x v="0"/>
    <x v="26"/>
    <x v="133"/>
    <x v="90"/>
    <n v="80"/>
    <x v="30"/>
    <x v="21"/>
    <x v="0"/>
  </r>
  <r>
    <x v="0"/>
    <x v="26"/>
    <x v="134"/>
    <x v="2"/>
    <n v="73"/>
    <x v="20"/>
    <x v="21"/>
    <x v="1"/>
  </r>
  <r>
    <x v="1"/>
    <x v="27"/>
    <x v="135"/>
    <x v="48"/>
    <n v="90"/>
    <x v="6"/>
    <x v="7"/>
    <x v="3"/>
  </r>
  <r>
    <x v="1"/>
    <x v="27"/>
    <x v="136"/>
    <x v="91"/>
    <n v="88"/>
    <x v="0"/>
    <x v="7"/>
    <x v="0"/>
  </r>
  <r>
    <x v="1"/>
    <x v="27"/>
    <x v="137"/>
    <x v="91"/>
    <n v="88"/>
    <x v="0"/>
    <x v="7"/>
    <x v="0"/>
  </r>
  <r>
    <x v="1"/>
    <x v="27"/>
    <x v="138"/>
    <x v="92"/>
    <n v="85"/>
    <x v="12"/>
    <x v="7"/>
    <x v="7"/>
  </r>
  <r>
    <x v="1"/>
    <x v="27"/>
    <x v="139"/>
    <x v="93"/>
    <n v="78"/>
    <x v="6"/>
    <x v="7"/>
    <x v="0"/>
  </r>
  <r>
    <x v="0"/>
    <x v="28"/>
    <x v="140"/>
    <x v="16"/>
    <n v="106"/>
    <x v="0"/>
    <x v="16"/>
    <x v="8"/>
  </r>
  <r>
    <x v="0"/>
    <x v="28"/>
    <x v="141"/>
    <x v="49"/>
    <n v="95"/>
    <x v="9"/>
    <x v="16"/>
    <x v="14"/>
  </r>
  <r>
    <x v="0"/>
    <x v="28"/>
    <x v="142"/>
    <x v="16"/>
    <n v="95"/>
    <x v="31"/>
    <x v="16"/>
    <x v="8"/>
  </r>
  <r>
    <x v="0"/>
    <x v="28"/>
    <x v="143"/>
    <x v="94"/>
    <n v="93"/>
    <x v="9"/>
    <x v="16"/>
    <x v="0"/>
  </r>
  <r>
    <x v="0"/>
    <x v="28"/>
    <x v="144"/>
    <x v="95"/>
    <n v="92"/>
    <x v="20"/>
    <x v="16"/>
    <x v="24"/>
  </r>
  <r>
    <x v="0"/>
    <x v="28"/>
    <x v="145"/>
    <x v="96"/>
    <n v="90"/>
    <x v="20"/>
    <x v="16"/>
    <x v="24"/>
  </r>
  <r>
    <x v="0"/>
    <x v="28"/>
    <x v="146"/>
    <x v="97"/>
    <n v="87"/>
    <x v="31"/>
    <x v="16"/>
    <x v="26"/>
  </r>
  <r>
    <x v="0"/>
    <x v="28"/>
    <x v="147"/>
    <x v="92"/>
    <n v="83"/>
    <x v="29"/>
    <x v="16"/>
    <x v="7"/>
  </r>
  <r>
    <x v="0"/>
    <x v="28"/>
    <x v="148"/>
    <x v="2"/>
    <n v="80"/>
    <x v="32"/>
    <x v="16"/>
    <x v="1"/>
  </r>
  <r>
    <x v="0"/>
    <x v="28"/>
    <x v="149"/>
    <x v="48"/>
    <n v="80"/>
    <x v="31"/>
    <x v="16"/>
    <x v="3"/>
  </r>
  <r>
    <x v="0"/>
    <x v="28"/>
    <x v="150"/>
    <x v="98"/>
    <n v="80"/>
    <x v="8"/>
    <x v="16"/>
    <x v="0"/>
  </r>
  <r>
    <x v="0"/>
    <x v="28"/>
    <x v="151"/>
    <x v="97"/>
    <n v="80"/>
    <x v="1"/>
    <x v="16"/>
    <x v="26"/>
  </r>
  <r>
    <x v="1"/>
    <x v="29"/>
    <x v="152"/>
    <x v="99"/>
    <n v="93"/>
    <x v="0"/>
    <x v="11"/>
    <x v="0"/>
  </r>
  <r>
    <x v="1"/>
    <x v="29"/>
    <x v="153"/>
    <x v="100"/>
    <n v="82"/>
    <x v="12"/>
    <x v="11"/>
    <x v="0"/>
  </r>
  <r>
    <x v="1"/>
    <x v="29"/>
    <x v="154"/>
    <x v="101"/>
    <n v="80"/>
    <x v="12"/>
    <x v="11"/>
    <x v="0"/>
  </r>
  <r>
    <x v="1"/>
    <x v="29"/>
    <x v="155"/>
    <x v="102"/>
    <n v="60"/>
    <x v="12"/>
    <x v="11"/>
    <x v="0"/>
  </r>
  <r>
    <x v="1"/>
    <x v="30"/>
    <x v="156"/>
    <x v="103"/>
    <n v="78"/>
    <x v="21"/>
    <x v="22"/>
    <x v="23"/>
  </r>
  <r>
    <x v="0"/>
    <x v="31"/>
    <x v="157"/>
    <x v="104"/>
    <n v="90"/>
    <x v="0"/>
    <x v="23"/>
    <x v="0"/>
  </r>
  <r>
    <x v="3"/>
    <x v="32"/>
    <x v="158"/>
    <x v="105"/>
    <n v="110"/>
    <x v="0"/>
    <x v="7"/>
    <x v="0"/>
  </r>
  <r>
    <x v="1"/>
    <x v="33"/>
    <x v="159"/>
    <x v="106"/>
    <n v="80"/>
    <x v="0"/>
    <x v="7"/>
    <x v="0"/>
  </r>
  <r>
    <x v="1"/>
    <x v="34"/>
    <x v="160"/>
    <x v="107"/>
    <n v="110"/>
    <x v="21"/>
    <x v="24"/>
    <x v="8"/>
  </r>
  <r>
    <x v="0"/>
    <x v="35"/>
    <x v="161"/>
    <x v="41"/>
    <n v="100"/>
    <x v="0"/>
    <x v="14"/>
    <x v="15"/>
  </r>
  <r>
    <x v="0"/>
    <x v="36"/>
    <x v="162"/>
    <x v="8"/>
    <n v="95"/>
    <x v="6"/>
    <x v="17"/>
    <x v="3"/>
  </r>
  <r>
    <x v="0"/>
    <x v="36"/>
    <x v="163"/>
    <x v="41"/>
    <n v="40"/>
    <x v="6"/>
    <x v="17"/>
    <x v="15"/>
  </r>
  <r>
    <x v="0"/>
    <x v="37"/>
    <x v="164"/>
    <x v="108"/>
    <n v="101"/>
    <x v="6"/>
    <x v="7"/>
    <x v="0"/>
  </r>
  <r>
    <x v="0"/>
    <x v="38"/>
    <x v="165"/>
    <x v="16"/>
    <n v="89"/>
    <x v="2"/>
    <x v="25"/>
    <x v="8"/>
  </r>
  <r>
    <x v="1"/>
    <x v="39"/>
    <x v="166"/>
    <x v="60"/>
    <n v="88"/>
    <x v="0"/>
    <x v="2"/>
    <x v="14"/>
  </r>
  <r>
    <x v="0"/>
    <x v="40"/>
    <x v="167"/>
    <x v="66"/>
    <n v="94"/>
    <x v="2"/>
    <x v="1"/>
    <x v="21"/>
  </r>
  <r>
    <x v="0"/>
    <x v="40"/>
    <x v="168"/>
    <x v="109"/>
    <n v="85"/>
    <x v="33"/>
    <x v="1"/>
    <x v="0"/>
  </r>
  <r>
    <x v="0"/>
    <x v="40"/>
    <x v="169"/>
    <x v="20"/>
    <n v="81"/>
    <x v="2"/>
    <x v="1"/>
    <x v="9"/>
  </r>
  <r>
    <x v="0"/>
    <x v="41"/>
    <x v="170"/>
    <x v="110"/>
    <n v="87"/>
    <x v="6"/>
    <x v="10"/>
    <x v="27"/>
  </r>
  <r>
    <x v="1"/>
    <x v="42"/>
    <x v="171"/>
    <x v="102"/>
    <n v="88"/>
    <x v="21"/>
    <x v="6"/>
    <x v="0"/>
  </r>
  <r>
    <x v="1"/>
    <x v="42"/>
    <x v="172"/>
    <x v="111"/>
    <n v="88"/>
    <x v="6"/>
    <x v="6"/>
    <x v="5"/>
  </r>
  <r>
    <x v="1"/>
    <x v="42"/>
    <x v="173"/>
    <x v="112"/>
    <n v="84"/>
    <x v="0"/>
    <x v="6"/>
    <x v="0"/>
  </r>
  <r>
    <x v="1"/>
    <x v="43"/>
    <x v="174"/>
    <x v="49"/>
    <n v="98"/>
    <x v="0"/>
    <x v="11"/>
    <x v="14"/>
  </r>
  <r>
    <x v="1"/>
    <x v="43"/>
    <x v="175"/>
    <x v="50"/>
    <n v="89"/>
    <x v="6"/>
    <x v="11"/>
    <x v="17"/>
  </r>
  <r>
    <x v="1"/>
    <x v="43"/>
    <x v="176"/>
    <x v="113"/>
    <n v="78"/>
    <x v="3"/>
    <x v="11"/>
    <x v="0"/>
  </r>
  <r>
    <x v="1"/>
    <x v="43"/>
    <x v="177"/>
    <x v="41"/>
    <n v="71"/>
    <x v="2"/>
    <x v="11"/>
    <x v="15"/>
  </r>
  <r>
    <x v="0"/>
    <x v="43"/>
    <x v="178"/>
    <x v="0"/>
    <n v="70"/>
    <x v="10"/>
    <x v="11"/>
    <x v="0"/>
  </r>
  <r>
    <x v="0"/>
    <x v="44"/>
    <x v="179"/>
    <x v="88"/>
    <n v="95"/>
    <x v="12"/>
    <x v="26"/>
    <x v="25"/>
  </r>
  <r>
    <x v="0"/>
    <x v="44"/>
    <x v="180"/>
    <x v="114"/>
    <n v="95"/>
    <x v="14"/>
    <x v="26"/>
    <x v="0"/>
  </r>
  <r>
    <x v="0"/>
    <x v="44"/>
    <x v="181"/>
    <x v="115"/>
    <n v="94"/>
    <x v="1"/>
    <x v="26"/>
    <x v="0"/>
  </r>
  <r>
    <x v="0"/>
    <x v="44"/>
    <x v="182"/>
    <x v="116"/>
    <n v="93"/>
    <x v="13"/>
    <x v="26"/>
    <x v="10"/>
  </r>
  <r>
    <x v="2"/>
    <x v="44"/>
    <x v="183"/>
    <x v="117"/>
    <n v="93"/>
    <x v="12"/>
    <x v="26"/>
    <x v="0"/>
  </r>
  <r>
    <x v="0"/>
    <x v="44"/>
    <x v="184"/>
    <x v="16"/>
    <n v="90"/>
    <x v="14"/>
    <x v="26"/>
    <x v="8"/>
  </r>
  <r>
    <x v="0"/>
    <x v="44"/>
    <x v="185"/>
    <x v="118"/>
    <n v="90"/>
    <x v="12"/>
    <x v="26"/>
    <x v="0"/>
  </r>
  <r>
    <x v="0"/>
    <x v="44"/>
    <x v="186"/>
    <x v="16"/>
    <n v="87"/>
    <x v="0"/>
    <x v="26"/>
    <x v="8"/>
  </r>
  <r>
    <x v="0"/>
    <x v="44"/>
    <x v="187"/>
    <x v="107"/>
    <n v="86"/>
    <x v="6"/>
    <x v="26"/>
    <x v="8"/>
  </r>
  <r>
    <x v="0"/>
    <x v="44"/>
    <x v="188"/>
    <x v="119"/>
    <n v="80"/>
    <x v="34"/>
    <x v="26"/>
    <x v="0"/>
  </r>
  <r>
    <x v="0"/>
    <x v="45"/>
    <x v="189"/>
    <x v="0"/>
    <n v="98"/>
    <x v="0"/>
    <x v="20"/>
    <x v="0"/>
  </r>
  <r>
    <x v="0"/>
    <x v="45"/>
    <x v="190"/>
    <x v="48"/>
    <n v="97"/>
    <x v="35"/>
    <x v="20"/>
    <x v="3"/>
  </r>
  <r>
    <x v="0"/>
    <x v="45"/>
    <x v="191"/>
    <x v="120"/>
    <n v="92"/>
    <x v="2"/>
    <x v="20"/>
    <x v="28"/>
  </r>
  <r>
    <x v="0"/>
    <x v="45"/>
    <x v="192"/>
    <x v="121"/>
    <n v="85"/>
    <x v="35"/>
    <x v="20"/>
    <x v="0"/>
  </r>
  <r>
    <x v="0"/>
    <x v="45"/>
    <x v="193"/>
    <x v="60"/>
    <n v="80"/>
    <x v="35"/>
    <x v="20"/>
    <x v="14"/>
  </r>
  <r>
    <x v="0"/>
    <x v="45"/>
    <x v="194"/>
    <x v="121"/>
    <n v="74"/>
    <x v="6"/>
    <x v="20"/>
    <x v="0"/>
  </r>
  <r>
    <x v="1"/>
    <x v="46"/>
    <x v="195"/>
    <x v="122"/>
    <n v="90"/>
    <x v="12"/>
    <x v="8"/>
    <x v="0"/>
  </r>
  <r>
    <x v="1"/>
    <x v="46"/>
    <x v="196"/>
    <x v="52"/>
    <n v="82"/>
    <x v="6"/>
    <x v="8"/>
    <x v="18"/>
  </r>
  <r>
    <x v="1"/>
    <x v="46"/>
    <x v="197"/>
    <x v="123"/>
    <n v="80"/>
    <x v="12"/>
    <x v="8"/>
    <x v="0"/>
  </r>
  <r>
    <x v="4"/>
    <x v="47"/>
    <x v="198"/>
    <x v="124"/>
    <n v="90"/>
    <x v="17"/>
    <x v="7"/>
    <x v="0"/>
  </r>
  <r>
    <x v="4"/>
    <x v="48"/>
    <x v="199"/>
    <x v="125"/>
    <n v="97"/>
    <x v="2"/>
    <x v="7"/>
    <x v="0"/>
  </r>
  <r>
    <x v="4"/>
    <x v="49"/>
    <x v="200"/>
    <x v="126"/>
    <n v="95"/>
    <x v="0"/>
    <x v="7"/>
    <x v="0"/>
  </r>
  <r>
    <x v="4"/>
    <x v="49"/>
    <x v="201"/>
    <x v="126"/>
    <n v="90"/>
    <x v="0"/>
    <x v="7"/>
    <x v="0"/>
  </r>
  <r>
    <x v="0"/>
    <x v="50"/>
    <x v="202"/>
    <x v="49"/>
    <n v="93"/>
    <x v="0"/>
    <x v="23"/>
    <x v="14"/>
  </r>
  <r>
    <x v="0"/>
    <x v="50"/>
    <x v="203"/>
    <x v="43"/>
    <n v="90"/>
    <x v="29"/>
    <x v="23"/>
    <x v="14"/>
  </r>
  <r>
    <x v="0"/>
    <x v="50"/>
    <x v="204"/>
    <x v="41"/>
    <n v="87"/>
    <x v="36"/>
    <x v="23"/>
    <x v="15"/>
  </r>
  <r>
    <x v="0"/>
    <x v="50"/>
    <x v="205"/>
    <x v="127"/>
    <n v="87"/>
    <x v="14"/>
    <x v="23"/>
    <x v="29"/>
  </r>
  <r>
    <x v="0"/>
    <x v="50"/>
    <x v="206"/>
    <x v="128"/>
    <n v="84"/>
    <x v="14"/>
    <x v="23"/>
    <x v="0"/>
  </r>
  <r>
    <x v="0"/>
    <x v="50"/>
    <x v="207"/>
    <x v="0"/>
    <n v="83"/>
    <x v="0"/>
    <x v="23"/>
    <x v="0"/>
  </r>
  <r>
    <x v="0"/>
    <x v="50"/>
    <x v="208"/>
    <x v="0"/>
    <n v="80"/>
    <x v="14"/>
    <x v="23"/>
    <x v="0"/>
  </r>
  <r>
    <x v="0"/>
    <x v="50"/>
    <x v="209"/>
    <x v="8"/>
    <n v="80"/>
    <x v="36"/>
    <x v="23"/>
    <x v="3"/>
  </r>
  <r>
    <x v="0"/>
    <x v="50"/>
    <x v="210"/>
    <x v="129"/>
    <n v="80"/>
    <x v="12"/>
    <x v="23"/>
    <x v="0"/>
  </r>
  <r>
    <x v="0"/>
    <x v="50"/>
    <x v="211"/>
    <x v="130"/>
    <n v="70"/>
    <x v="6"/>
    <x v="23"/>
    <x v="30"/>
  </r>
  <r>
    <x v="0"/>
    <x v="50"/>
    <x v="212"/>
    <x v="131"/>
    <n v="70"/>
    <x v="37"/>
    <x v="23"/>
    <x v="0"/>
  </r>
  <r>
    <x v="0"/>
    <x v="50"/>
    <x v="213"/>
    <x v="132"/>
    <n v="60"/>
    <x v="21"/>
    <x v="23"/>
    <x v="0"/>
  </r>
  <r>
    <x v="0"/>
    <x v="51"/>
    <x v="214"/>
    <x v="133"/>
    <n v="89"/>
    <x v="2"/>
    <x v="27"/>
    <x v="15"/>
  </r>
  <r>
    <x v="0"/>
    <x v="51"/>
    <x v="215"/>
    <x v="40"/>
    <n v="80"/>
    <x v="2"/>
    <x v="27"/>
    <x v="14"/>
  </r>
  <r>
    <x v="0"/>
    <x v="51"/>
    <x v="216"/>
    <x v="49"/>
    <n v="76"/>
    <x v="2"/>
    <x v="27"/>
    <x v="14"/>
  </r>
  <r>
    <x v="0"/>
    <x v="52"/>
    <x v="217"/>
    <x v="104"/>
    <n v="108"/>
    <x v="38"/>
    <x v="23"/>
    <x v="0"/>
  </r>
  <r>
    <x v="0"/>
    <x v="52"/>
    <x v="217"/>
    <x v="134"/>
    <n v="108"/>
    <x v="38"/>
    <x v="23"/>
    <x v="0"/>
  </r>
  <r>
    <x v="0"/>
    <x v="52"/>
    <x v="218"/>
    <x v="107"/>
    <n v="105"/>
    <x v="12"/>
    <x v="23"/>
    <x v="8"/>
  </r>
  <r>
    <x v="0"/>
    <x v="52"/>
    <x v="219"/>
    <x v="135"/>
    <n v="102"/>
    <x v="12"/>
    <x v="23"/>
    <x v="0"/>
  </r>
  <r>
    <x v="1"/>
    <x v="52"/>
    <x v="220"/>
    <x v="50"/>
    <n v="101"/>
    <x v="0"/>
    <x v="23"/>
    <x v="17"/>
  </r>
  <r>
    <x v="0"/>
    <x v="52"/>
    <x v="221"/>
    <x v="136"/>
    <n v="95"/>
    <x v="20"/>
    <x v="23"/>
    <x v="0"/>
  </r>
  <r>
    <x v="0"/>
    <x v="52"/>
    <x v="222"/>
    <x v="60"/>
    <n v="95"/>
    <x v="9"/>
    <x v="23"/>
    <x v="14"/>
  </r>
  <r>
    <x v="0"/>
    <x v="52"/>
    <x v="223"/>
    <x v="137"/>
    <n v="92"/>
    <x v="21"/>
    <x v="23"/>
    <x v="0"/>
  </r>
  <r>
    <x v="0"/>
    <x v="52"/>
    <x v="224"/>
    <x v="8"/>
    <n v="90"/>
    <x v="14"/>
    <x v="23"/>
    <x v="3"/>
  </r>
  <r>
    <x v="0"/>
    <x v="52"/>
    <x v="225"/>
    <x v="16"/>
    <n v="90"/>
    <x v="14"/>
    <x v="23"/>
    <x v="8"/>
  </r>
  <r>
    <x v="0"/>
    <x v="52"/>
    <x v="226"/>
    <x v="138"/>
    <n v="90"/>
    <x v="20"/>
    <x v="23"/>
    <x v="30"/>
  </r>
  <r>
    <x v="0"/>
    <x v="52"/>
    <x v="227"/>
    <x v="43"/>
    <n v="90"/>
    <x v="20"/>
    <x v="23"/>
    <x v="14"/>
  </r>
  <r>
    <x v="0"/>
    <x v="52"/>
    <x v="228"/>
    <x v="137"/>
    <n v="88"/>
    <x v="20"/>
    <x v="23"/>
    <x v="0"/>
  </r>
  <r>
    <x v="1"/>
    <x v="52"/>
    <x v="229"/>
    <x v="139"/>
    <n v="84.99"/>
    <x v="20"/>
    <x v="23"/>
    <x v="0"/>
  </r>
  <r>
    <x v="0"/>
    <x v="52"/>
    <x v="230"/>
    <x v="112"/>
    <n v="83"/>
    <x v="20"/>
    <x v="23"/>
    <x v="0"/>
  </r>
  <r>
    <x v="0"/>
    <x v="52"/>
    <x v="231"/>
    <x v="120"/>
    <n v="82"/>
    <x v="20"/>
    <x v="23"/>
    <x v="28"/>
  </r>
  <r>
    <x v="0"/>
    <x v="52"/>
    <x v="232"/>
    <x v="44"/>
    <n v="81"/>
    <x v="39"/>
    <x v="23"/>
    <x v="0"/>
  </r>
  <r>
    <x v="0"/>
    <x v="52"/>
    <x v="233"/>
    <x v="140"/>
    <n v="80"/>
    <x v="20"/>
    <x v="23"/>
    <x v="0"/>
  </r>
  <r>
    <x v="0"/>
    <x v="52"/>
    <x v="234"/>
    <x v="11"/>
    <n v="75"/>
    <x v="2"/>
    <x v="23"/>
    <x v="4"/>
  </r>
  <r>
    <x v="0"/>
    <x v="52"/>
    <x v="235"/>
    <x v="134"/>
    <n v="73"/>
    <x v="21"/>
    <x v="23"/>
    <x v="0"/>
  </r>
  <r>
    <x v="1"/>
    <x v="52"/>
    <x v="236"/>
    <x v="139"/>
    <n v="73"/>
    <x v="20"/>
    <x v="23"/>
    <x v="0"/>
  </r>
  <r>
    <x v="0"/>
    <x v="53"/>
    <x v="237"/>
    <x v="49"/>
    <n v="106"/>
    <x v="8"/>
    <x v="14"/>
    <x v="14"/>
  </r>
  <r>
    <x v="0"/>
    <x v="53"/>
    <x v="238"/>
    <x v="40"/>
    <n v="90"/>
    <x v="3"/>
    <x v="14"/>
    <x v="14"/>
  </r>
  <r>
    <x v="0"/>
    <x v="53"/>
    <x v="239"/>
    <x v="141"/>
    <n v="90"/>
    <x v="8"/>
    <x v="14"/>
    <x v="0"/>
  </r>
  <r>
    <x v="0"/>
    <x v="53"/>
    <x v="240"/>
    <x v="62"/>
    <n v="87"/>
    <x v="0"/>
    <x v="14"/>
    <x v="20"/>
  </r>
  <r>
    <x v="0"/>
    <x v="53"/>
    <x v="241"/>
    <x v="110"/>
    <n v="67"/>
    <x v="6"/>
    <x v="14"/>
    <x v="27"/>
  </r>
  <r>
    <x v="0"/>
    <x v="53"/>
    <x v="242"/>
    <x v="142"/>
    <n v="60"/>
    <x v="6"/>
    <x v="14"/>
    <x v="30"/>
  </r>
  <r>
    <x v="0"/>
    <x v="54"/>
    <x v="243"/>
    <x v="49"/>
    <n v="85"/>
    <x v="12"/>
    <x v="27"/>
    <x v="14"/>
  </r>
  <r>
    <x v="0"/>
    <x v="54"/>
    <x v="244"/>
    <x v="16"/>
    <n v="80"/>
    <x v="0"/>
    <x v="27"/>
    <x v="8"/>
  </r>
  <r>
    <x v="0"/>
    <x v="54"/>
    <x v="245"/>
    <x v="107"/>
    <n v="73"/>
    <x v="12"/>
    <x v="27"/>
    <x v="8"/>
  </r>
  <r>
    <x v="0"/>
    <x v="55"/>
    <x v="246"/>
    <x v="143"/>
    <n v="108"/>
    <x v="40"/>
    <x v="28"/>
    <x v="14"/>
  </r>
  <r>
    <x v="0"/>
    <x v="55"/>
    <x v="247"/>
    <x v="40"/>
    <n v="104"/>
    <x v="0"/>
    <x v="28"/>
    <x v="14"/>
  </r>
  <r>
    <x v="0"/>
    <x v="55"/>
    <x v="248"/>
    <x v="143"/>
    <n v="88"/>
    <x v="6"/>
    <x v="28"/>
    <x v="14"/>
  </r>
  <r>
    <x v="0"/>
    <x v="55"/>
    <x v="249"/>
    <x v="143"/>
    <n v="86"/>
    <x v="30"/>
    <x v="28"/>
    <x v="14"/>
  </r>
  <r>
    <x v="0"/>
    <x v="55"/>
    <x v="250"/>
    <x v="144"/>
    <n v="78"/>
    <x v="6"/>
    <x v="28"/>
    <x v="0"/>
  </r>
  <r>
    <x v="0"/>
    <x v="55"/>
    <x v="251"/>
    <x v="131"/>
    <n v="70"/>
    <x v="30"/>
    <x v="28"/>
    <x v="0"/>
  </r>
  <r>
    <x v="0"/>
    <x v="55"/>
    <x v="212"/>
    <x v="131"/>
    <n v="70"/>
    <x v="37"/>
    <x v="28"/>
    <x v="0"/>
  </r>
  <r>
    <x v="1"/>
    <x v="56"/>
    <x v="252"/>
    <x v="0"/>
    <n v="83"/>
    <x v="0"/>
    <x v="9"/>
    <x v="0"/>
  </r>
  <r>
    <x v="1"/>
    <x v="56"/>
    <x v="253"/>
    <x v="120"/>
    <n v="80"/>
    <x v="21"/>
    <x v="9"/>
    <x v="28"/>
  </r>
  <r>
    <x v="1"/>
    <x v="56"/>
    <x v="254"/>
    <x v="45"/>
    <n v="79"/>
    <x v="6"/>
    <x v="9"/>
    <x v="16"/>
  </r>
  <r>
    <x v="0"/>
    <x v="57"/>
    <x v="255"/>
    <x v="145"/>
    <n v="75"/>
    <x v="6"/>
    <x v="29"/>
    <x v="0"/>
  </r>
  <r>
    <x v="2"/>
    <x v="58"/>
    <x v="256"/>
    <x v="146"/>
    <n v="95"/>
    <x v="17"/>
    <x v="7"/>
    <x v="0"/>
  </r>
  <r>
    <x v="2"/>
    <x v="58"/>
    <x v="257"/>
    <x v="147"/>
    <n v="90"/>
    <x v="20"/>
    <x v="7"/>
    <x v="0"/>
  </r>
  <r>
    <x v="2"/>
    <x v="58"/>
    <x v="257"/>
    <x v="147"/>
    <n v="90"/>
    <x v="20"/>
    <x v="7"/>
    <x v="0"/>
  </r>
  <r>
    <x v="2"/>
    <x v="58"/>
    <x v="258"/>
    <x v="148"/>
    <n v="89"/>
    <x v="20"/>
    <x v="7"/>
    <x v="0"/>
  </r>
  <r>
    <x v="1"/>
    <x v="59"/>
    <x v="259"/>
    <x v="149"/>
    <n v="102"/>
    <x v="0"/>
    <x v="7"/>
    <x v="0"/>
  </r>
  <r>
    <x v="1"/>
    <x v="60"/>
    <x v="260"/>
    <x v="106"/>
    <n v="80"/>
    <x v="0"/>
    <x v="7"/>
    <x v="0"/>
  </r>
  <r>
    <x v="0"/>
    <x v="61"/>
    <x v="261"/>
    <x v="49"/>
    <n v="95"/>
    <x v="41"/>
    <x v="7"/>
    <x v="14"/>
  </r>
  <r>
    <x v="0"/>
    <x v="62"/>
    <x v="262"/>
    <x v="50"/>
    <n v="100"/>
    <x v="0"/>
    <x v="30"/>
    <x v="17"/>
  </r>
  <r>
    <x v="0"/>
    <x v="63"/>
    <x v="263"/>
    <x v="0"/>
    <n v="67"/>
    <x v="25"/>
    <x v="31"/>
    <x v="0"/>
  </r>
  <r>
    <x v="2"/>
    <x v="64"/>
    <x v="264"/>
    <x v="0"/>
    <n v="43"/>
    <x v="25"/>
    <x v="7"/>
    <x v="0"/>
  </r>
  <r>
    <x v="0"/>
    <x v="65"/>
    <x v="265"/>
    <x v="0"/>
    <n v="80"/>
    <x v="0"/>
    <x v="0"/>
    <x v="0"/>
  </r>
  <r>
    <x v="1"/>
    <x v="66"/>
    <x v="266"/>
    <x v="150"/>
    <n v="101"/>
    <x v="3"/>
    <x v="32"/>
    <x v="0"/>
  </r>
  <r>
    <x v="0"/>
    <x v="67"/>
    <x v="267"/>
    <x v="48"/>
    <n v="97"/>
    <x v="41"/>
    <x v="33"/>
    <x v="3"/>
  </r>
  <r>
    <x v="0"/>
    <x v="67"/>
    <x v="268"/>
    <x v="48"/>
    <n v="96"/>
    <x v="2"/>
    <x v="33"/>
    <x v="3"/>
  </r>
  <r>
    <x v="0"/>
    <x v="67"/>
    <x v="269"/>
    <x v="107"/>
    <n v="93"/>
    <x v="41"/>
    <x v="33"/>
    <x v="8"/>
  </r>
  <r>
    <x v="3"/>
    <x v="67"/>
    <x v="270"/>
    <x v="151"/>
    <n v="90"/>
    <x v="29"/>
    <x v="33"/>
    <x v="0"/>
  </r>
  <r>
    <x v="0"/>
    <x v="67"/>
    <x v="271"/>
    <x v="40"/>
    <n v="89"/>
    <x v="6"/>
    <x v="33"/>
    <x v="14"/>
  </r>
  <r>
    <x v="0"/>
    <x v="67"/>
    <x v="272"/>
    <x v="2"/>
    <n v="86"/>
    <x v="6"/>
    <x v="33"/>
    <x v="1"/>
  </r>
  <r>
    <x v="0"/>
    <x v="67"/>
    <x v="273"/>
    <x v="48"/>
    <n v="85"/>
    <x v="2"/>
    <x v="33"/>
    <x v="3"/>
  </r>
  <r>
    <x v="0"/>
    <x v="67"/>
    <x v="274"/>
    <x v="152"/>
    <n v="85"/>
    <x v="2"/>
    <x v="33"/>
    <x v="1"/>
  </r>
  <r>
    <x v="3"/>
    <x v="67"/>
    <x v="275"/>
    <x v="153"/>
    <n v="84"/>
    <x v="29"/>
    <x v="33"/>
    <x v="0"/>
  </r>
  <r>
    <x v="0"/>
    <x v="67"/>
    <x v="276"/>
    <x v="152"/>
    <n v="80"/>
    <x v="2"/>
    <x v="33"/>
    <x v="1"/>
  </r>
  <r>
    <x v="0"/>
    <x v="67"/>
    <x v="277"/>
    <x v="154"/>
    <n v="74"/>
    <x v="2"/>
    <x v="33"/>
    <x v="0"/>
  </r>
  <r>
    <x v="3"/>
    <x v="67"/>
    <x v="278"/>
    <x v="151"/>
    <n v="60"/>
    <x v="29"/>
    <x v="33"/>
    <x v="0"/>
  </r>
  <r>
    <x v="0"/>
    <x v="67"/>
    <x v="279"/>
    <x v="155"/>
    <n v="60"/>
    <x v="29"/>
    <x v="33"/>
    <x v="0"/>
  </r>
  <r>
    <x v="0"/>
    <x v="68"/>
    <x v="280"/>
    <x v="88"/>
    <n v="95"/>
    <x v="14"/>
    <x v="34"/>
    <x v="25"/>
  </r>
  <r>
    <x v="0"/>
    <x v="68"/>
    <x v="281"/>
    <x v="88"/>
    <n v="93"/>
    <x v="21"/>
    <x v="34"/>
    <x v="25"/>
  </r>
  <r>
    <x v="0"/>
    <x v="68"/>
    <x v="282"/>
    <x v="128"/>
    <n v="70"/>
    <x v="14"/>
    <x v="34"/>
    <x v="0"/>
  </r>
  <r>
    <x v="0"/>
    <x v="69"/>
    <x v="283"/>
    <x v="48"/>
    <n v="98"/>
    <x v="6"/>
    <x v="33"/>
    <x v="3"/>
  </r>
  <r>
    <x v="0"/>
    <x v="69"/>
    <x v="284"/>
    <x v="156"/>
    <n v="87"/>
    <x v="6"/>
    <x v="33"/>
    <x v="0"/>
  </r>
  <r>
    <x v="0"/>
    <x v="69"/>
    <x v="285"/>
    <x v="49"/>
    <n v="87"/>
    <x v="6"/>
    <x v="33"/>
    <x v="14"/>
  </r>
  <r>
    <x v="0"/>
    <x v="69"/>
    <x v="286"/>
    <x v="157"/>
    <n v="84"/>
    <x v="12"/>
    <x v="33"/>
    <x v="20"/>
  </r>
  <r>
    <x v="0"/>
    <x v="70"/>
    <x v="287"/>
    <x v="0"/>
    <n v="80"/>
    <x v="25"/>
    <x v="31"/>
    <x v="0"/>
  </r>
  <r>
    <x v="1"/>
    <x v="71"/>
    <x v="288"/>
    <x v="158"/>
    <n v="90"/>
    <x v="20"/>
    <x v="7"/>
    <x v="0"/>
  </r>
  <r>
    <x v="1"/>
    <x v="71"/>
    <x v="289"/>
    <x v="159"/>
    <n v="90"/>
    <x v="1"/>
    <x v="7"/>
    <x v="0"/>
  </r>
  <r>
    <x v="1"/>
    <x v="71"/>
    <x v="290"/>
    <x v="160"/>
    <n v="83"/>
    <x v="20"/>
    <x v="7"/>
    <x v="0"/>
  </r>
  <r>
    <x v="0"/>
    <x v="72"/>
    <x v="291"/>
    <x v="128"/>
    <n v="109"/>
    <x v="14"/>
    <x v="2"/>
    <x v="0"/>
  </r>
  <r>
    <x v="0"/>
    <x v="72"/>
    <x v="292"/>
    <x v="6"/>
    <n v="108"/>
    <x v="5"/>
    <x v="2"/>
    <x v="2"/>
  </r>
  <r>
    <x v="0"/>
    <x v="72"/>
    <x v="293"/>
    <x v="11"/>
    <n v="103"/>
    <x v="20"/>
    <x v="2"/>
    <x v="4"/>
  </r>
  <r>
    <x v="0"/>
    <x v="72"/>
    <x v="294"/>
    <x v="0"/>
    <n v="100"/>
    <x v="0"/>
    <x v="2"/>
    <x v="0"/>
  </r>
  <r>
    <x v="0"/>
    <x v="72"/>
    <x v="295"/>
    <x v="161"/>
    <n v="98"/>
    <x v="6"/>
    <x v="2"/>
    <x v="8"/>
  </r>
  <r>
    <x v="0"/>
    <x v="72"/>
    <x v="296"/>
    <x v="89"/>
    <n v="97"/>
    <x v="20"/>
    <x v="2"/>
    <x v="21"/>
  </r>
  <r>
    <x v="0"/>
    <x v="72"/>
    <x v="297"/>
    <x v="162"/>
    <n v="93"/>
    <x v="20"/>
    <x v="2"/>
    <x v="27"/>
  </r>
  <r>
    <x v="0"/>
    <x v="72"/>
    <x v="298"/>
    <x v="13"/>
    <n v="93"/>
    <x v="5"/>
    <x v="2"/>
    <x v="6"/>
  </r>
  <r>
    <x v="0"/>
    <x v="72"/>
    <x v="299"/>
    <x v="163"/>
    <n v="91"/>
    <x v="20"/>
    <x v="2"/>
    <x v="3"/>
  </r>
  <r>
    <x v="0"/>
    <x v="72"/>
    <x v="300"/>
    <x v="62"/>
    <n v="91"/>
    <x v="20"/>
    <x v="2"/>
    <x v="20"/>
  </r>
  <r>
    <x v="0"/>
    <x v="72"/>
    <x v="301"/>
    <x v="50"/>
    <n v="90"/>
    <x v="0"/>
    <x v="2"/>
    <x v="17"/>
  </r>
  <r>
    <x v="0"/>
    <x v="72"/>
    <x v="302"/>
    <x v="164"/>
    <n v="90"/>
    <x v="2"/>
    <x v="2"/>
    <x v="0"/>
  </r>
  <r>
    <x v="0"/>
    <x v="72"/>
    <x v="303"/>
    <x v="164"/>
    <n v="90"/>
    <x v="42"/>
    <x v="2"/>
    <x v="0"/>
  </r>
  <r>
    <x v="0"/>
    <x v="72"/>
    <x v="304"/>
    <x v="88"/>
    <n v="89"/>
    <x v="23"/>
    <x v="2"/>
    <x v="25"/>
  </r>
  <r>
    <x v="0"/>
    <x v="72"/>
    <x v="305"/>
    <x v="165"/>
    <n v="89"/>
    <x v="14"/>
    <x v="2"/>
    <x v="12"/>
  </r>
  <r>
    <x v="0"/>
    <x v="72"/>
    <x v="306"/>
    <x v="13"/>
    <n v="87"/>
    <x v="42"/>
    <x v="2"/>
    <x v="6"/>
  </r>
  <r>
    <x v="0"/>
    <x v="72"/>
    <x v="307"/>
    <x v="86"/>
    <n v="84"/>
    <x v="2"/>
    <x v="2"/>
    <x v="2"/>
  </r>
  <r>
    <x v="0"/>
    <x v="72"/>
    <x v="308"/>
    <x v="13"/>
    <n v="83"/>
    <x v="5"/>
    <x v="2"/>
    <x v="6"/>
  </r>
  <r>
    <x v="0"/>
    <x v="72"/>
    <x v="58"/>
    <x v="12"/>
    <n v="83"/>
    <x v="2"/>
    <x v="2"/>
    <x v="5"/>
  </r>
  <r>
    <x v="0"/>
    <x v="72"/>
    <x v="309"/>
    <x v="13"/>
    <n v="80"/>
    <x v="6"/>
    <x v="2"/>
    <x v="6"/>
  </r>
  <r>
    <x v="0"/>
    <x v="72"/>
    <x v="310"/>
    <x v="48"/>
    <n v="77"/>
    <x v="6"/>
    <x v="2"/>
    <x v="3"/>
  </r>
  <r>
    <x v="0"/>
    <x v="72"/>
    <x v="311"/>
    <x v="48"/>
    <n v="75"/>
    <x v="6"/>
    <x v="2"/>
    <x v="3"/>
  </r>
  <r>
    <x v="0"/>
    <x v="72"/>
    <x v="312"/>
    <x v="48"/>
    <m/>
    <x v="12"/>
    <x v="2"/>
    <x v="3"/>
  </r>
  <r>
    <x v="0"/>
    <x v="72"/>
    <x v="313"/>
    <x v="88"/>
    <m/>
    <x v="12"/>
    <x v="2"/>
    <x v="25"/>
  </r>
  <r>
    <x v="0"/>
    <x v="72"/>
    <x v="314"/>
    <x v="166"/>
    <m/>
    <x v="20"/>
    <x v="2"/>
    <x v="0"/>
  </r>
  <r>
    <x v="0"/>
    <x v="73"/>
    <x v="315"/>
    <x v="31"/>
    <n v="100"/>
    <x v="6"/>
    <x v="35"/>
    <x v="12"/>
  </r>
  <r>
    <x v="0"/>
    <x v="74"/>
    <x v="316"/>
    <x v="104"/>
    <n v="80"/>
    <x v="9"/>
    <x v="7"/>
    <x v="0"/>
  </r>
  <r>
    <x v="1"/>
    <x v="75"/>
    <x v="317"/>
    <x v="0"/>
    <n v="70"/>
    <x v="0"/>
    <x v="15"/>
    <x v="0"/>
  </r>
  <r>
    <x v="0"/>
    <x v="76"/>
    <x v="318"/>
    <x v="167"/>
    <n v="108"/>
    <x v="5"/>
    <x v="36"/>
    <x v="0"/>
  </r>
  <r>
    <x v="0"/>
    <x v="77"/>
    <x v="319"/>
    <x v="41"/>
    <n v="98"/>
    <x v="43"/>
    <x v="10"/>
    <x v="15"/>
  </r>
  <r>
    <x v="0"/>
    <x v="77"/>
    <x v="320"/>
    <x v="168"/>
    <n v="95"/>
    <x v="20"/>
    <x v="10"/>
    <x v="0"/>
  </r>
  <r>
    <x v="1"/>
    <x v="77"/>
    <x v="321"/>
    <x v="49"/>
    <n v="95"/>
    <x v="6"/>
    <x v="10"/>
    <x v="14"/>
  </r>
  <r>
    <x v="0"/>
    <x v="77"/>
    <x v="322"/>
    <x v="49"/>
    <n v="95"/>
    <x v="6"/>
    <x v="10"/>
    <x v="14"/>
  </r>
  <r>
    <x v="0"/>
    <x v="77"/>
    <x v="323"/>
    <x v="0"/>
    <n v="94"/>
    <x v="0"/>
    <x v="10"/>
    <x v="0"/>
  </r>
  <r>
    <x v="0"/>
    <x v="77"/>
    <x v="324"/>
    <x v="88"/>
    <n v="94"/>
    <x v="2"/>
    <x v="10"/>
    <x v="25"/>
  </r>
  <r>
    <x v="0"/>
    <x v="77"/>
    <x v="325"/>
    <x v="49"/>
    <n v="92"/>
    <x v="8"/>
    <x v="10"/>
    <x v="14"/>
  </r>
  <r>
    <x v="0"/>
    <x v="77"/>
    <x v="326"/>
    <x v="48"/>
    <n v="90"/>
    <x v="8"/>
    <x v="10"/>
    <x v="3"/>
  </r>
  <r>
    <x v="1"/>
    <x v="77"/>
    <x v="327"/>
    <x v="169"/>
    <n v="90"/>
    <x v="8"/>
    <x v="10"/>
    <x v="0"/>
  </r>
  <r>
    <x v="0"/>
    <x v="77"/>
    <x v="328"/>
    <x v="28"/>
    <n v="88"/>
    <x v="6"/>
    <x v="10"/>
    <x v="0"/>
  </r>
  <r>
    <x v="0"/>
    <x v="77"/>
    <x v="329"/>
    <x v="59"/>
    <n v="87"/>
    <x v="2"/>
    <x v="10"/>
    <x v="19"/>
  </r>
  <r>
    <x v="0"/>
    <x v="77"/>
    <x v="330"/>
    <x v="48"/>
    <n v="85"/>
    <x v="2"/>
    <x v="10"/>
    <x v="3"/>
  </r>
  <r>
    <x v="0"/>
    <x v="77"/>
    <x v="331"/>
    <x v="170"/>
    <n v="85"/>
    <x v="8"/>
    <x v="10"/>
    <x v="0"/>
  </r>
  <r>
    <x v="0"/>
    <x v="77"/>
    <x v="332"/>
    <x v="171"/>
    <n v="84"/>
    <x v="6"/>
    <x v="10"/>
    <x v="27"/>
  </r>
  <r>
    <x v="0"/>
    <x v="77"/>
    <x v="333"/>
    <x v="8"/>
    <n v="80"/>
    <x v="8"/>
    <x v="10"/>
    <x v="3"/>
  </r>
  <r>
    <x v="0"/>
    <x v="77"/>
    <x v="334"/>
    <x v="172"/>
    <n v="78"/>
    <x v="6"/>
    <x v="10"/>
    <x v="0"/>
  </r>
  <r>
    <x v="0"/>
    <x v="77"/>
    <x v="335"/>
    <x v="173"/>
    <n v="78"/>
    <x v="6"/>
    <x v="10"/>
    <x v="0"/>
  </r>
  <r>
    <x v="0"/>
    <x v="77"/>
    <x v="336"/>
    <x v="8"/>
    <n v="77"/>
    <x v="6"/>
    <x v="10"/>
    <x v="3"/>
  </r>
  <r>
    <x v="0"/>
    <x v="77"/>
    <x v="337"/>
    <x v="35"/>
    <n v="73"/>
    <x v="39"/>
    <x v="10"/>
    <x v="0"/>
  </r>
  <r>
    <x v="0"/>
    <x v="77"/>
    <x v="338"/>
    <x v="174"/>
    <n v="68"/>
    <x v="6"/>
    <x v="10"/>
    <x v="0"/>
  </r>
  <r>
    <x v="0"/>
    <x v="77"/>
    <x v="339"/>
    <x v="50"/>
    <n v="67"/>
    <x v="6"/>
    <x v="10"/>
    <x v="17"/>
  </r>
  <r>
    <x v="0"/>
    <x v="78"/>
    <x v="340"/>
    <x v="16"/>
    <n v="100"/>
    <x v="0"/>
    <x v="37"/>
    <x v="8"/>
  </r>
  <r>
    <x v="0"/>
    <x v="78"/>
    <x v="341"/>
    <x v="175"/>
    <n v="98"/>
    <x v="0"/>
    <x v="37"/>
    <x v="0"/>
  </r>
  <r>
    <x v="0"/>
    <x v="78"/>
    <x v="342"/>
    <x v="176"/>
    <n v="95"/>
    <x v="22"/>
    <x v="37"/>
    <x v="0"/>
  </r>
  <r>
    <x v="0"/>
    <x v="78"/>
    <x v="343"/>
    <x v="177"/>
    <n v="95"/>
    <x v="12"/>
    <x v="37"/>
    <x v="0"/>
  </r>
  <r>
    <x v="0"/>
    <x v="78"/>
    <x v="344"/>
    <x v="107"/>
    <n v="92"/>
    <x v="6"/>
    <x v="37"/>
    <x v="8"/>
  </r>
  <r>
    <x v="0"/>
    <x v="78"/>
    <x v="345"/>
    <x v="178"/>
    <n v="87"/>
    <x v="6"/>
    <x v="37"/>
    <x v="0"/>
  </r>
  <r>
    <x v="0"/>
    <x v="78"/>
    <x v="346"/>
    <x v="3"/>
    <n v="83"/>
    <x v="6"/>
    <x v="37"/>
    <x v="0"/>
  </r>
  <r>
    <x v="0"/>
    <x v="78"/>
    <x v="347"/>
    <x v="179"/>
    <n v="81"/>
    <x v="14"/>
    <x v="37"/>
    <x v="0"/>
  </r>
  <r>
    <x v="0"/>
    <x v="78"/>
    <x v="348"/>
    <x v="81"/>
    <n v="80"/>
    <x v="12"/>
    <x v="37"/>
    <x v="8"/>
  </r>
  <r>
    <x v="0"/>
    <x v="78"/>
    <x v="349"/>
    <x v="128"/>
    <n v="80"/>
    <x v="14"/>
    <x v="37"/>
    <x v="0"/>
  </r>
  <r>
    <x v="0"/>
    <x v="78"/>
    <x v="350"/>
    <x v="180"/>
    <n v="80"/>
    <x v="12"/>
    <x v="37"/>
    <x v="0"/>
  </r>
  <r>
    <x v="0"/>
    <x v="78"/>
    <x v="351"/>
    <x v="116"/>
    <n v="80"/>
    <x v="6"/>
    <x v="37"/>
    <x v="10"/>
  </r>
  <r>
    <x v="0"/>
    <x v="78"/>
    <x v="352"/>
    <x v="181"/>
    <n v="76"/>
    <x v="12"/>
    <x v="37"/>
    <x v="0"/>
  </r>
  <r>
    <x v="0"/>
    <x v="78"/>
    <x v="353"/>
    <x v="178"/>
    <n v="75"/>
    <x v="14"/>
    <x v="37"/>
    <x v="0"/>
  </r>
  <r>
    <x v="0"/>
    <x v="78"/>
    <x v="354"/>
    <x v="182"/>
    <n v="75"/>
    <x v="44"/>
    <x v="37"/>
    <x v="0"/>
  </r>
  <r>
    <x v="0"/>
    <x v="78"/>
    <x v="355"/>
    <x v="183"/>
    <n v="75"/>
    <x v="6"/>
    <x v="37"/>
    <x v="30"/>
  </r>
  <r>
    <x v="0"/>
    <x v="78"/>
    <x v="356"/>
    <x v="184"/>
    <n v="75"/>
    <x v="6"/>
    <x v="37"/>
    <x v="31"/>
  </r>
  <r>
    <x v="1"/>
    <x v="79"/>
    <x v="357"/>
    <x v="185"/>
    <n v="95"/>
    <x v="20"/>
    <x v="7"/>
    <x v="0"/>
  </r>
  <r>
    <x v="1"/>
    <x v="79"/>
    <x v="358"/>
    <x v="186"/>
    <n v="91"/>
    <x v="0"/>
    <x v="7"/>
    <x v="0"/>
  </r>
  <r>
    <x v="2"/>
    <x v="79"/>
    <x v="358"/>
    <x v="186"/>
    <n v="91"/>
    <x v="0"/>
    <x v="7"/>
    <x v="0"/>
  </r>
  <r>
    <x v="0"/>
    <x v="80"/>
    <x v="359"/>
    <x v="30"/>
    <n v="97.5"/>
    <x v="2"/>
    <x v="6"/>
    <x v="11"/>
  </r>
  <r>
    <x v="0"/>
    <x v="80"/>
    <x v="360"/>
    <x v="187"/>
    <n v="97"/>
    <x v="2"/>
    <x v="6"/>
    <x v="32"/>
  </r>
  <r>
    <x v="0"/>
    <x v="81"/>
    <x v="361"/>
    <x v="188"/>
    <n v="80"/>
    <x v="12"/>
    <x v="18"/>
    <x v="0"/>
  </r>
  <r>
    <x v="0"/>
    <x v="82"/>
    <x v="362"/>
    <x v="0"/>
    <n v="85"/>
    <x v="0"/>
    <x v="3"/>
    <x v="0"/>
  </r>
  <r>
    <x v="0"/>
    <x v="82"/>
    <x v="363"/>
    <x v="66"/>
    <n v="80"/>
    <x v="20"/>
    <x v="3"/>
    <x v="21"/>
  </r>
  <r>
    <x v="0"/>
    <x v="82"/>
    <x v="364"/>
    <x v="69"/>
    <n v="80"/>
    <x v="20"/>
    <x v="3"/>
    <x v="21"/>
  </r>
  <r>
    <x v="0"/>
    <x v="82"/>
    <x v="365"/>
    <x v="189"/>
    <n v="80"/>
    <x v="20"/>
    <x v="3"/>
    <x v="0"/>
  </r>
  <r>
    <x v="0"/>
    <x v="82"/>
    <x v="366"/>
    <x v="110"/>
    <n v="80"/>
    <x v="20"/>
    <x v="3"/>
    <x v="27"/>
  </r>
  <r>
    <x v="0"/>
    <x v="82"/>
    <x v="367"/>
    <x v="190"/>
    <n v="80"/>
    <x v="20"/>
    <x v="3"/>
    <x v="9"/>
  </r>
  <r>
    <x v="0"/>
    <x v="82"/>
    <x v="368"/>
    <x v="11"/>
    <n v="80"/>
    <x v="20"/>
    <x v="3"/>
    <x v="4"/>
  </r>
  <r>
    <x v="1"/>
    <x v="83"/>
    <x v="369"/>
    <x v="50"/>
    <n v="84"/>
    <x v="0"/>
    <x v="7"/>
    <x v="17"/>
  </r>
  <r>
    <x v="1"/>
    <x v="83"/>
    <x v="370"/>
    <x v="12"/>
    <n v="75"/>
    <x v="6"/>
    <x v="7"/>
    <x v="5"/>
  </r>
  <r>
    <x v="1"/>
    <x v="83"/>
    <x v="371"/>
    <x v="34"/>
    <n v="65"/>
    <x v="6"/>
    <x v="7"/>
    <x v="0"/>
  </r>
  <r>
    <x v="1"/>
    <x v="84"/>
    <x v="372"/>
    <x v="191"/>
    <n v="109"/>
    <x v="0"/>
    <x v="11"/>
    <x v="16"/>
  </r>
  <r>
    <x v="0"/>
    <x v="85"/>
    <x v="373"/>
    <x v="66"/>
    <n v="83"/>
    <x v="2"/>
    <x v="1"/>
    <x v="21"/>
  </r>
  <r>
    <x v="0"/>
    <x v="85"/>
    <x v="374"/>
    <x v="161"/>
    <n v="80"/>
    <x v="2"/>
    <x v="1"/>
    <x v="8"/>
  </r>
  <r>
    <x v="0"/>
    <x v="86"/>
    <x v="375"/>
    <x v="86"/>
    <n v="99"/>
    <x v="45"/>
    <x v="38"/>
    <x v="2"/>
  </r>
  <r>
    <x v="0"/>
    <x v="86"/>
    <x v="376"/>
    <x v="50"/>
    <n v="97"/>
    <x v="5"/>
    <x v="38"/>
    <x v="17"/>
  </r>
  <r>
    <x v="0"/>
    <x v="86"/>
    <x v="377"/>
    <x v="192"/>
    <n v="96"/>
    <x v="5"/>
    <x v="38"/>
    <x v="0"/>
  </r>
  <r>
    <x v="0"/>
    <x v="86"/>
    <x v="378"/>
    <x v="11"/>
    <n v="96"/>
    <x v="5"/>
    <x v="38"/>
    <x v="4"/>
  </r>
  <r>
    <x v="0"/>
    <x v="86"/>
    <x v="379"/>
    <x v="0"/>
    <n v="95"/>
    <x v="0"/>
    <x v="38"/>
    <x v="0"/>
  </r>
  <r>
    <x v="0"/>
    <x v="86"/>
    <x v="380"/>
    <x v="14"/>
    <n v="95"/>
    <x v="45"/>
    <x v="38"/>
    <x v="0"/>
  </r>
  <r>
    <x v="0"/>
    <x v="86"/>
    <x v="381"/>
    <x v="164"/>
    <n v="95"/>
    <x v="5"/>
    <x v="38"/>
    <x v="0"/>
  </r>
  <r>
    <x v="0"/>
    <x v="86"/>
    <x v="382"/>
    <x v="12"/>
    <n v="88"/>
    <x v="5"/>
    <x v="38"/>
    <x v="5"/>
  </r>
  <r>
    <x v="0"/>
    <x v="87"/>
    <x v="383"/>
    <x v="89"/>
    <n v="90"/>
    <x v="6"/>
    <x v="1"/>
    <x v="21"/>
  </r>
  <r>
    <x v="0"/>
    <x v="87"/>
    <x v="384"/>
    <x v="81"/>
    <n v="76"/>
    <x v="0"/>
    <x v="1"/>
    <x v="8"/>
  </r>
  <r>
    <x v="0"/>
    <x v="88"/>
    <x v="385"/>
    <x v="30"/>
    <n v="101"/>
    <x v="1"/>
    <x v="39"/>
    <x v="11"/>
  </r>
  <r>
    <x v="0"/>
    <x v="89"/>
    <x v="386"/>
    <x v="192"/>
    <n v="85"/>
    <x v="6"/>
    <x v="4"/>
    <x v="0"/>
  </r>
  <r>
    <x v="0"/>
    <x v="89"/>
    <x v="387"/>
    <x v="12"/>
    <n v="77"/>
    <x v="6"/>
    <x v="4"/>
    <x v="5"/>
  </r>
  <r>
    <x v="0"/>
    <x v="89"/>
    <x v="388"/>
    <x v="13"/>
    <n v="77"/>
    <x v="6"/>
    <x v="4"/>
    <x v="6"/>
  </r>
  <r>
    <x v="0"/>
    <x v="89"/>
    <x v="389"/>
    <x v="193"/>
    <n v="77"/>
    <x v="6"/>
    <x v="4"/>
    <x v="33"/>
  </r>
  <r>
    <x v="0"/>
    <x v="90"/>
    <x v="390"/>
    <x v="8"/>
    <n v="95"/>
    <x v="0"/>
    <x v="33"/>
    <x v="3"/>
  </r>
  <r>
    <x v="4"/>
    <x v="91"/>
    <x v="391"/>
    <x v="194"/>
    <n v="97"/>
    <x v="0"/>
    <x v="7"/>
    <x v="0"/>
  </r>
  <r>
    <x v="0"/>
    <x v="92"/>
    <x v="392"/>
    <x v="195"/>
    <n v="105"/>
    <x v="39"/>
    <x v="23"/>
    <x v="0"/>
  </r>
  <r>
    <x v="0"/>
    <x v="92"/>
    <x v="393"/>
    <x v="196"/>
    <n v="98"/>
    <x v="46"/>
    <x v="23"/>
    <x v="0"/>
  </r>
  <r>
    <x v="0"/>
    <x v="92"/>
    <x v="394"/>
    <x v="197"/>
    <n v="98"/>
    <x v="47"/>
    <x v="23"/>
    <x v="0"/>
  </r>
  <r>
    <x v="0"/>
    <x v="92"/>
    <x v="395"/>
    <x v="198"/>
    <n v="94"/>
    <x v="46"/>
    <x v="23"/>
    <x v="0"/>
  </r>
  <r>
    <x v="0"/>
    <x v="93"/>
    <x v="396"/>
    <x v="16"/>
    <n v="106"/>
    <x v="0"/>
    <x v="1"/>
    <x v="8"/>
  </r>
  <r>
    <x v="0"/>
    <x v="93"/>
    <x v="397"/>
    <x v="199"/>
    <n v="98"/>
    <x v="20"/>
    <x v="1"/>
    <x v="21"/>
  </r>
  <r>
    <x v="0"/>
    <x v="93"/>
    <x v="398"/>
    <x v="6"/>
    <n v="94"/>
    <x v="5"/>
    <x v="1"/>
    <x v="2"/>
  </r>
  <r>
    <x v="0"/>
    <x v="93"/>
    <x v="399"/>
    <x v="161"/>
    <n v="93"/>
    <x v="2"/>
    <x v="1"/>
    <x v="8"/>
  </r>
  <r>
    <x v="0"/>
    <x v="93"/>
    <x v="400"/>
    <x v="200"/>
    <n v="93"/>
    <x v="20"/>
    <x v="1"/>
    <x v="21"/>
  </r>
  <r>
    <x v="0"/>
    <x v="93"/>
    <x v="401"/>
    <x v="165"/>
    <n v="90"/>
    <x v="46"/>
    <x v="1"/>
    <x v="12"/>
  </r>
  <r>
    <x v="0"/>
    <x v="93"/>
    <x v="402"/>
    <x v="63"/>
    <n v="84"/>
    <x v="21"/>
    <x v="1"/>
    <x v="0"/>
  </r>
  <r>
    <x v="0"/>
    <x v="93"/>
    <x v="403"/>
    <x v="201"/>
    <n v="82"/>
    <x v="20"/>
    <x v="1"/>
    <x v="21"/>
  </r>
  <r>
    <x v="0"/>
    <x v="93"/>
    <x v="404"/>
    <x v="77"/>
    <n v="80"/>
    <x v="6"/>
    <x v="1"/>
    <x v="4"/>
  </r>
  <r>
    <x v="0"/>
    <x v="93"/>
    <x v="405"/>
    <x v="6"/>
    <n v="70"/>
    <x v="5"/>
    <x v="1"/>
    <x v="2"/>
  </r>
  <r>
    <x v="2"/>
    <x v="94"/>
    <x v="406"/>
    <x v="202"/>
    <n v="88"/>
    <x v="12"/>
    <x v="7"/>
    <x v="34"/>
  </r>
  <r>
    <x v="2"/>
    <x v="94"/>
    <x v="407"/>
    <x v="203"/>
    <n v="84"/>
    <x v="12"/>
    <x v="7"/>
    <x v="26"/>
  </r>
  <r>
    <x v="2"/>
    <x v="94"/>
    <x v="408"/>
    <x v="204"/>
    <n v="83"/>
    <x v="12"/>
    <x v="7"/>
    <x v="26"/>
  </r>
  <r>
    <x v="2"/>
    <x v="94"/>
    <x v="409"/>
    <x v="205"/>
    <n v="70"/>
    <x v="12"/>
    <x v="7"/>
    <x v="26"/>
  </r>
  <r>
    <x v="1"/>
    <x v="95"/>
    <x v="410"/>
    <x v="50"/>
    <n v="76"/>
    <x v="0"/>
    <x v="7"/>
    <x v="17"/>
  </r>
  <r>
    <x v="1"/>
    <x v="96"/>
    <x v="411"/>
    <x v="0"/>
    <n v="70"/>
    <x v="0"/>
    <x v="6"/>
    <x v="0"/>
  </r>
  <r>
    <x v="0"/>
    <x v="97"/>
    <x v="412"/>
    <x v="6"/>
    <n v="95"/>
    <x v="0"/>
    <x v="40"/>
    <x v="2"/>
  </r>
  <r>
    <x v="0"/>
    <x v="98"/>
    <x v="413"/>
    <x v="206"/>
    <n v="95"/>
    <x v="15"/>
    <x v="16"/>
    <x v="0"/>
  </r>
  <r>
    <x v="0"/>
    <x v="98"/>
    <x v="65"/>
    <x v="40"/>
    <n v="80"/>
    <x v="1"/>
    <x v="16"/>
    <x v="14"/>
  </r>
  <r>
    <x v="0"/>
    <x v="99"/>
    <x v="414"/>
    <x v="161"/>
    <n v="98"/>
    <x v="0"/>
    <x v="5"/>
    <x v="8"/>
  </r>
  <r>
    <x v="0"/>
    <x v="99"/>
    <x v="415"/>
    <x v="3"/>
    <n v="72"/>
    <x v="2"/>
    <x v="5"/>
    <x v="0"/>
  </r>
  <r>
    <x v="0"/>
    <x v="100"/>
    <x v="416"/>
    <x v="15"/>
    <n v="90"/>
    <x v="21"/>
    <x v="1"/>
    <x v="7"/>
  </r>
  <r>
    <x v="0"/>
    <x v="100"/>
    <x v="417"/>
    <x v="63"/>
    <n v="86"/>
    <x v="39"/>
    <x v="1"/>
    <x v="0"/>
  </r>
  <r>
    <x v="0"/>
    <x v="100"/>
    <x v="418"/>
    <x v="207"/>
    <n v="81"/>
    <x v="6"/>
    <x v="1"/>
    <x v="0"/>
  </r>
  <r>
    <x v="0"/>
    <x v="100"/>
    <x v="419"/>
    <x v="15"/>
    <n v="80"/>
    <x v="5"/>
    <x v="1"/>
    <x v="7"/>
  </r>
  <r>
    <x v="0"/>
    <x v="100"/>
    <x v="420"/>
    <x v="207"/>
    <n v="71"/>
    <x v="6"/>
    <x v="1"/>
    <x v="0"/>
  </r>
  <r>
    <x v="0"/>
    <x v="101"/>
    <x v="421"/>
    <x v="48"/>
    <n v="111"/>
    <x v="0"/>
    <x v="17"/>
    <x v="3"/>
  </r>
  <r>
    <x v="0"/>
    <x v="101"/>
    <x v="422"/>
    <x v="208"/>
    <n v="111"/>
    <x v="8"/>
    <x v="17"/>
    <x v="0"/>
  </r>
  <r>
    <x v="2"/>
    <x v="101"/>
    <x v="423"/>
    <x v="209"/>
    <n v="111"/>
    <x v="17"/>
    <x v="17"/>
    <x v="0"/>
  </r>
  <r>
    <x v="0"/>
    <x v="101"/>
    <x v="424"/>
    <x v="210"/>
    <n v="109"/>
    <x v="21"/>
    <x v="17"/>
    <x v="0"/>
  </r>
  <r>
    <x v="0"/>
    <x v="101"/>
    <x v="425"/>
    <x v="135"/>
    <n v="102"/>
    <x v="12"/>
    <x v="17"/>
    <x v="0"/>
  </r>
  <r>
    <x v="0"/>
    <x v="101"/>
    <x v="426"/>
    <x v="11"/>
    <n v="98"/>
    <x v="12"/>
    <x v="17"/>
    <x v="4"/>
  </r>
  <r>
    <x v="2"/>
    <x v="101"/>
    <x v="427"/>
    <x v="211"/>
    <n v="98"/>
    <x v="17"/>
    <x v="17"/>
    <x v="0"/>
  </r>
  <r>
    <x v="2"/>
    <x v="101"/>
    <x v="428"/>
    <x v="212"/>
    <n v="98"/>
    <x v="17"/>
    <x v="17"/>
    <x v="0"/>
  </r>
  <r>
    <x v="2"/>
    <x v="101"/>
    <x v="429"/>
    <x v="213"/>
    <n v="98"/>
    <x v="17"/>
    <x v="17"/>
    <x v="0"/>
  </r>
  <r>
    <x v="0"/>
    <x v="101"/>
    <x v="430"/>
    <x v="48"/>
    <n v="97"/>
    <x v="2"/>
    <x v="17"/>
    <x v="3"/>
  </r>
  <r>
    <x v="2"/>
    <x v="101"/>
    <x v="431"/>
    <x v="214"/>
    <n v="97"/>
    <x v="17"/>
    <x v="17"/>
    <x v="0"/>
  </r>
  <r>
    <x v="0"/>
    <x v="101"/>
    <x v="432"/>
    <x v="107"/>
    <n v="96"/>
    <x v="6"/>
    <x v="17"/>
    <x v="8"/>
  </r>
  <r>
    <x v="0"/>
    <x v="101"/>
    <x v="433"/>
    <x v="52"/>
    <n v="95"/>
    <x v="2"/>
    <x v="17"/>
    <x v="18"/>
  </r>
  <r>
    <x v="2"/>
    <x v="101"/>
    <x v="434"/>
    <x v="22"/>
    <n v="93"/>
    <x v="17"/>
    <x v="17"/>
    <x v="10"/>
  </r>
  <r>
    <x v="0"/>
    <x v="101"/>
    <x v="435"/>
    <x v="68"/>
    <n v="92"/>
    <x v="20"/>
    <x v="17"/>
    <x v="0"/>
  </r>
  <r>
    <x v="0"/>
    <x v="101"/>
    <x v="436"/>
    <x v="161"/>
    <n v="91"/>
    <x v="2"/>
    <x v="17"/>
    <x v="8"/>
  </r>
  <r>
    <x v="0"/>
    <x v="101"/>
    <x v="437"/>
    <x v="49"/>
    <n v="90"/>
    <x v="12"/>
    <x v="17"/>
    <x v="14"/>
  </r>
  <r>
    <x v="0"/>
    <x v="101"/>
    <x v="438"/>
    <x v="215"/>
    <n v="90"/>
    <x v="2"/>
    <x v="17"/>
    <x v="0"/>
  </r>
  <r>
    <x v="2"/>
    <x v="101"/>
    <x v="439"/>
    <x v="216"/>
    <n v="90"/>
    <x v="48"/>
    <x v="17"/>
    <x v="0"/>
  </r>
  <r>
    <x v="0"/>
    <x v="101"/>
    <x v="440"/>
    <x v="49"/>
    <n v="88"/>
    <x v="14"/>
    <x v="17"/>
    <x v="14"/>
  </r>
  <r>
    <x v="2"/>
    <x v="101"/>
    <x v="441"/>
    <x v="217"/>
    <n v="87"/>
    <x v="17"/>
    <x v="17"/>
    <x v="0"/>
  </r>
  <r>
    <x v="0"/>
    <x v="101"/>
    <x v="442"/>
    <x v="66"/>
    <n v="86"/>
    <x v="49"/>
    <x v="17"/>
    <x v="21"/>
  </r>
  <r>
    <x v="0"/>
    <x v="101"/>
    <x v="443"/>
    <x v="218"/>
    <n v="86"/>
    <x v="6"/>
    <x v="17"/>
    <x v="0"/>
  </r>
  <r>
    <x v="0"/>
    <x v="101"/>
    <x v="444"/>
    <x v="81"/>
    <n v="84"/>
    <x v="2"/>
    <x v="17"/>
    <x v="8"/>
  </r>
  <r>
    <x v="0"/>
    <x v="101"/>
    <x v="445"/>
    <x v="40"/>
    <n v="84"/>
    <x v="6"/>
    <x v="17"/>
    <x v="14"/>
  </r>
  <r>
    <x v="2"/>
    <x v="101"/>
    <x v="446"/>
    <x v="212"/>
    <n v="84"/>
    <x v="10"/>
    <x v="17"/>
    <x v="0"/>
  </r>
  <r>
    <x v="0"/>
    <x v="101"/>
    <x v="447"/>
    <x v="116"/>
    <n v="83"/>
    <x v="6"/>
    <x v="17"/>
    <x v="10"/>
  </r>
  <r>
    <x v="0"/>
    <x v="101"/>
    <x v="448"/>
    <x v="219"/>
    <n v="83"/>
    <x v="6"/>
    <x v="17"/>
    <x v="14"/>
  </r>
  <r>
    <x v="0"/>
    <x v="101"/>
    <x v="449"/>
    <x v="161"/>
    <n v="83"/>
    <x v="22"/>
    <x v="17"/>
    <x v="8"/>
  </r>
  <r>
    <x v="0"/>
    <x v="101"/>
    <x v="450"/>
    <x v="110"/>
    <n v="82"/>
    <x v="6"/>
    <x v="17"/>
    <x v="27"/>
  </r>
  <r>
    <x v="2"/>
    <x v="101"/>
    <x v="451"/>
    <x v="220"/>
    <n v="81"/>
    <x v="17"/>
    <x v="17"/>
    <x v="0"/>
  </r>
  <r>
    <x v="0"/>
    <x v="101"/>
    <x v="452"/>
    <x v="221"/>
    <n v="81"/>
    <x v="12"/>
    <x v="17"/>
    <x v="0"/>
  </r>
  <r>
    <x v="2"/>
    <x v="101"/>
    <x v="453"/>
    <x v="222"/>
    <n v="80"/>
    <x v="17"/>
    <x v="17"/>
    <x v="0"/>
  </r>
  <r>
    <x v="0"/>
    <x v="101"/>
    <x v="454"/>
    <x v="2"/>
    <n v="78"/>
    <x v="6"/>
    <x v="17"/>
    <x v="1"/>
  </r>
  <r>
    <x v="2"/>
    <x v="101"/>
    <x v="455"/>
    <x v="223"/>
    <n v="76"/>
    <x v="10"/>
    <x v="17"/>
    <x v="0"/>
  </r>
  <r>
    <x v="0"/>
    <x v="101"/>
    <x v="456"/>
    <x v="63"/>
    <n v="76"/>
    <x v="39"/>
    <x v="17"/>
    <x v="0"/>
  </r>
  <r>
    <x v="2"/>
    <x v="101"/>
    <x v="457"/>
    <x v="224"/>
    <n v="75"/>
    <x v="46"/>
    <x v="17"/>
    <x v="0"/>
  </r>
  <r>
    <x v="0"/>
    <x v="101"/>
    <x v="458"/>
    <x v="190"/>
    <n v="73"/>
    <x v="6"/>
    <x v="17"/>
    <x v="9"/>
  </r>
  <r>
    <x v="0"/>
    <x v="101"/>
    <x v="459"/>
    <x v="77"/>
    <n v="67"/>
    <x v="6"/>
    <x v="17"/>
    <x v="4"/>
  </r>
  <r>
    <x v="0"/>
    <x v="101"/>
    <x v="460"/>
    <x v="225"/>
    <n v="60"/>
    <x v="29"/>
    <x v="17"/>
    <x v="0"/>
  </r>
  <r>
    <x v="0"/>
    <x v="102"/>
    <x v="461"/>
    <x v="41"/>
    <n v="101"/>
    <x v="0"/>
    <x v="27"/>
    <x v="15"/>
  </r>
  <r>
    <x v="0"/>
    <x v="102"/>
    <x v="462"/>
    <x v="107"/>
    <n v="95"/>
    <x v="41"/>
    <x v="27"/>
    <x v="8"/>
  </r>
  <r>
    <x v="0"/>
    <x v="102"/>
    <x v="463"/>
    <x v="8"/>
    <n v="90"/>
    <x v="41"/>
    <x v="27"/>
    <x v="3"/>
  </r>
  <r>
    <x v="0"/>
    <x v="102"/>
    <x v="464"/>
    <x v="41"/>
    <n v="84"/>
    <x v="41"/>
    <x v="27"/>
    <x v="15"/>
  </r>
  <r>
    <x v="0"/>
    <x v="102"/>
    <x v="465"/>
    <x v="0"/>
    <n v="75"/>
    <x v="10"/>
    <x v="27"/>
    <x v="0"/>
  </r>
  <r>
    <x v="0"/>
    <x v="103"/>
    <x v="466"/>
    <x v="226"/>
    <n v="110"/>
    <x v="24"/>
    <x v="27"/>
    <x v="15"/>
  </r>
  <r>
    <x v="0"/>
    <x v="103"/>
    <x v="467"/>
    <x v="8"/>
    <n v="106"/>
    <x v="24"/>
    <x v="27"/>
    <x v="3"/>
  </r>
  <r>
    <x v="0"/>
    <x v="103"/>
    <x v="468"/>
    <x v="16"/>
    <n v="103"/>
    <x v="0"/>
    <x v="27"/>
    <x v="8"/>
  </r>
  <r>
    <x v="0"/>
    <x v="103"/>
    <x v="469"/>
    <x v="227"/>
    <n v="101"/>
    <x v="50"/>
    <x v="27"/>
    <x v="0"/>
  </r>
  <r>
    <x v="0"/>
    <x v="103"/>
    <x v="470"/>
    <x v="208"/>
    <n v="100"/>
    <x v="8"/>
    <x v="27"/>
    <x v="0"/>
  </r>
  <r>
    <x v="0"/>
    <x v="103"/>
    <x v="471"/>
    <x v="8"/>
    <n v="97"/>
    <x v="41"/>
    <x v="27"/>
    <x v="3"/>
  </r>
  <r>
    <x v="0"/>
    <x v="103"/>
    <x v="472"/>
    <x v="228"/>
    <n v="95"/>
    <x v="51"/>
    <x v="27"/>
    <x v="0"/>
  </r>
  <r>
    <x v="0"/>
    <x v="103"/>
    <x v="473"/>
    <x v="107"/>
    <n v="91"/>
    <x v="41"/>
    <x v="27"/>
    <x v="8"/>
  </r>
  <r>
    <x v="0"/>
    <x v="103"/>
    <x v="474"/>
    <x v="48"/>
    <n v="88"/>
    <x v="41"/>
    <x v="27"/>
    <x v="3"/>
  </r>
  <r>
    <x v="0"/>
    <x v="103"/>
    <x v="475"/>
    <x v="2"/>
    <n v="87"/>
    <x v="6"/>
    <x v="27"/>
    <x v="1"/>
  </r>
  <r>
    <x v="0"/>
    <x v="103"/>
    <x v="476"/>
    <x v="229"/>
    <n v="81"/>
    <x v="6"/>
    <x v="27"/>
    <x v="0"/>
  </r>
  <r>
    <x v="0"/>
    <x v="103"/>
    <x v="477"/>
    <x v="0"/>
    <n v="80"/>
    <x v="41"/>
    <x v="27"/>
    <x v="0"/>
  </r>
  <r>
    <x v="0"/>
    <x v="103"/>
    <x v="478"/>
    <x v="35"/>
    <n v="78"/>
    <x v="39"/>
    <x v="27"/>
    <x v="0"/>
  </r>
  <r>
    <x v="0"/>
    <x v="103"/>
    <x v="479"/>
    <x v="50"/>
    <n v="77"/>
    <x v="41"/>
    <x v="27"/>
    <x v="17"/>
  </r>
  <r>
    <x v="0"/>
    <x v="104"/>
    <x v="480"/>
    <x v="6"/>
    <n v="101"/>
    <x v="5"/>
    <x v="17"/>
    <x v="2"/>
  </r>
  <r>
    <x v="0"/>
    <x v="104"/>
    <x v="481"/>
    <x v="0"/>
    <n v="95"/>
    <x v="51"/>
    <x v="17"/>
    <x v="0"/>
  </r>
  <r>
    <x v="0"/>
    <x v="104"/>
    <x v="482"/>
    <x v="50"/>
    <n v="94"/>
    <x v="0"/>
    <x v="17"/>
    <x v="17"/>
  </r>
  <r>
    <x v="0"/>
    <x v="104"/>
    <x v="483"/>
    <x v="20"/>
    <n v="94"/>
    <x v="52"/>
    <x v="17"/>
    <x v="9"/>
  </r>
  <r>
    <x v="0"/>
    <x v="104"/>
    <x v="484"/>
    <x v="11"/>
    <n v="93"/>
    <x v="6"/>
    <x v="17"/>
    <x v="4"/>
  </r>
  <r>
    <x v="0"/>
    <x v="104"/>
    <x v="485"/>
    <x v="16"/>
    <n v="87"/>
    <x v="52"/>
    <x v="17"/>
    <x v="8"/>
  </r>
  <r>
    <x v="0"/>
    <x v="104"/>
    <x v="486"/>
    <x v="81"/>
    <n v="80"/>
    <x v="2"/>
    <x v="17"/>
    <x v="8"/>
  </r>
  <r>
    <x v="0"/>
    <x v="104"/>
    <x v="487"/>
    <x v="66"/>
    <n v="80"/>
    <x v="52"/>
    <x v="17"/>
    <x v="21"/>
  </r>
  <r>
    <x v="0"/>
    <x v="104"/>
    <x v="488"/>
    <x v="190"/>
    <n v="78"/>
    <x v="52"/>
    <x v="17"/>
    <x v="9"/>
  </r>
  <r>
    <x v="0"/>
    <x v="104"/>
    <x v="489"/>
    <x v="69"/>
    <n v="78"/>
    <x v="52"/>
    <x v="17"/>
    <x v="21"/>
  </r>
  <r>
    <x v="0"/>
    <x v="104"/>
    <x v="490"/>
    <x v="85"/>
    <n v="75"/>
    <x v="2"/>
    <x v="17"/>
    <x v="0"/>
  </r>
  <r>
    <x v="0"/>
    <x v="104"/>
    <x v="491"/>
    <x v="64"/>
    <n v="74"/>
    <x v="52"/>
    <x v="17"/>
    <x v="21"/>
  </r>
  <r>
    <x v="0"/>
    <x v="104"/>
    <x v="492"/>
    <x v="41"/>
    <n v="68"/>
    <x v="2"/>
    <x v="17"/>
    <x v="15"/>
  </r>
  <r>
    <x v="0"/>
    <x v="105"/>
    <x v="493"/>
    <x v="0"/>
    <n v="100"/>
    <x v="35"/>
    <x v="41"/>
    <x v="0"/>
  </r>
  <r>
    <x v="0"/>
    <x v="105"/>
    <x v="494"/>
    <x v="66"/>
    <n v="90"/>
    <x v="6"/>
    <x v="41"/>
    <x v="21"/>
  </r>
  <r>
    <x v="0"/>
    <x v="105"/>
    <x v="495"/>
    <x v="52"/>
    <n v="90"/>
    <x v="9"/>
    <x v="41"/>
    <x v="18"/>
  </r>
  <r>
    <x v="0"/>
    <x v="105"/>
    <x v="496"/>
    <x v="53"/>
    <n v="90"/>
    <x v="9"/>
    <x v="41"/>
    <x v="18"/>
  </r>
  <r>
    <x v="0"/>
    <x v="105"/>
    <x v="497"/>
    <x v="87"/>
    <n v="90"/>
    <x v="9"/>
    <x v="41"/>
    <x v="18"/>
  </r>
  <r>
    <x v="0"/>
    <x v="105"/>
    <x v="498"/>
    <x v="69"/>
    <n v="82"/>
    <x v="6"/>
    <x v="41"/>
    <x v="21"/>
  </r>
  <r>
    <x v="0"/>
    <x v="106"/>
    <x v="499"/>
    <x v="11"/>
    <n v="107"/>
    <x v="21"/>
    <x v="38"/>
    <x v="4"/>
  </r>
  <r>
    <x v="0"/>
    <x v="106"/>
    <x v="500"/>
    <x v="14"/>
    <n v="94"/>
    <x v="5"/>
    <x v="38"/>
    <x v="0"/>
  </r>
  <r>
    <x v="0"/>
    <x v="106"/>
    <x v="501"/>
    <x v="12"/>
    <n v="93"/>
    <x v="5"/>
    <x v="38"/>
    <x v="5"/>
  </r>
  <r>
    <x v="0"/>
    <x v="106"/>
    <x v="502"/>
    <x v="164"/>
    <n v="89"/>
    <x v="5"/>
    <x v="38"/>
    <x v="0"/>
  </r>
  <r>
    <x v="0"/>
    <x v="106"/>
    <x v="503"/>
    <x v="192"/>
    <n v="85"/>
    <x v="2"/>
    <x v="38"/>
    <x v="0"/>
  </r>
  <r>
    <x v="0"/>
    <x v="107"/>
    <x v="504"/>
    <x v="38"/>
    <n v="87"/>
    <x v="2"/>
    <x v="27"/>
    <x v="13"/>
  </r>
  <r>
    <x v="0"/>
    <x v="107"/>
    <x v="505"/>
    <x v="66"/>
    <n v="81"/>
    <x v="2"/>
    <x v="27"/>
    <x v="21"/>
  </r>
  <r>
    <x v="0"/>
    <x v="107"/>
    <x v="506"/>
    <x v="230"/>
    <n v="75"/>
    <x v="2"/>
    <x v="27"/>
    <x v="0"/>
  </r>
  <r>
    <x v="0"/>
    <x v="107"/>
    <x v="507"/>
    <x v="230"/>
    <n v="70"/>
    <x v="2"/>
    <x v="27"/>
    <x v="0"/>
  </r>
  <r>
    <x v="1"/>
    <x v="108"/>
    <x v="508"/>
    <x v="231"/>
    <n v="60"/>
    <x v="2"/>
    <x v="7"/>
    <x v="0"/>
  </r>
  <r>
    <x v="0"/>
    <x v="109"/>
    <x v="160"/>
    <x v="103"/>
    <n v="107"/>
    <x v="21"/>
    <x v="17"/>
    <x v="23"/>
  </r>
  <r>
    <x v="0"/>
    <x v="109"/>
    <x v="509"/>
    <x v="232"/>
    <n v="97"/>
    <x v="12"/>
    <x v="17"/>
    <x v="0"/>
  </r>
  <r>
    <x v="0"/>
    <x v="109"/>
    <x v="510"/>
    <x v="0"/>
    <n v="96"/>
    <x v="0"/>
    <x v="17"/>
    <x v="0"/>
  </r>
  <r>
    <x v="0"/>
    <x v="109"/>
    <x v="511"/>
    <x v="233"/>
    <n v="83"/>
    <x v="8"/>
    <x v="17"/>
    <x v="0"/>
  </r>
  <r>
    <x v="0"/>
    <x v="109"/>
    <x v="512"/>
    <x v="234"/>
    <n v="82"/>
    <x v="12"/>
    <x v="17"/>
    <x v="0"/>
  </r>
  <r>
    <x v="0"/>
    <x v="109"/>
    <x v="513"/>
    <x v="235"/>
    <n v="81"/>
    <x v="12"/>
    <x v="17"/>
    <x v="0"/>
  </r>
  <r>
    <x v="0"/>
    <x v="109"/>
    <x v="514"/>
    <x v="236"/>
    <n v="81"/>
    <x v="12"/>
    <x v="17"/>
    <x v="0"/>
  </r>
  <r>
    <x v="0"/>
    <x v="109"/>
    <x v="515"/>
    <x v="237"/>
    <n v="78"/>
    <x v="21"/>
    <x v="17"/>
    <x v="0"/>
  </r>
  <r>
    <x v="0"/>
    <x v="109"/>
    <x v="516"/>
    <x v="143"/>
    <n v="73"/>
    <x v="6"/>
    <x v="17"/>
    <x v="14"/>
  </r>
  <r>
    <x v="0"/>
    <x v="109"/>
    <x v="517"/>
    <x v="237"/>
    <n v="70"/>
    <x v="12"/>
    <x v="17"/>
    <x v="0"/>
  </r>
  <r>
    <x v="0"/>
    <x v="110"/>
    <x v="518"/>
    <x v="238"/>
    <n v="106"/>
    <x v="53"/>
    <x v="38"/>
    <x v="0"/>
  </r>
  <r>
    <x v="0"/>
    <x v="110"/>
    <x v="519"/>
    <x v="239"/>
    <n v="105"/>
    <x v="53"/>
    <x v="38"/>
    <x v="0"/>
  </r>
  <r>
    <x v="0"/>
    <x v="110"/>
    <x v="520"/>
    <x v="26"/>
    <n v="105"/>
    <x v="53"/>
    <x v="38"/>
    <x v="5"/>
  </r>
  <r>
    <x v="0"/>
    <x v="110"/>
    <x v="521"/>
    <x v="26"/>
    <n v="104"/>
    <x v="53"/>
    <x v="38"/>
    <x v="5"/>
  </r>
  <r>
    <x v="0"/>
    <x v="110"/>
    <x v="522"/>
    <x v="190"/>
    <n v="103"/>
    <x v="53"/>
    <x v="38"/>
    <x v="9"/>
  </r>
  <r>
    <x v="0"/>
    <x v="110"/>
    <x v="523"/>
    <x v="240"/>
    <n v="101"/>
    <x v="53"/>
    <x v="38"/>
    <x v="0"/>
  </r>
  <r>
    <x v="0"/>
    <x v="110"/>
    <x v="524"/>
    <x v="218"/>
    <n v="101"/>
    <x v="53"/>
    <x v="38"/>
    <x v="0"/>
  </r>
  <r>
    <x v="0"/>
    <x v="110"/>
    <x v="525"/>
    <x v="0"/>
    <n v="100"/>
    <x v="53"/>
    <x v="38"/>
    <x v="0"/>
  </r>
  <r>
    <x v="0"/>
    <x v="110"/>
    <x v="526"/>
    <x v="241"/>
    <n v="92"/>
    <x v="53"/>
    <x v="38"/>
    <x v="0"/>
  </r>
  <r>
    <x v="0"/>
    <x v="110"/>
    <x v="527"/>
    <x v="187"/>
    <n v="90"/>
    <x v="53"/>
    <x v="38"/>
    <x v="32"/>
  </r>
  <r>
    <x v="2"/>
    <x v="110"/>
    <x v="528"/>
    <x v="242"/>
    <n v="10"/>
    <x v="54"/>
    <x v="38"/>
    <x v="0"/>
  </r>
  <r>
    <x v="0"/>
    <x v="111"/>
    <x v="529"/>
    <x v="60"/>
    <n v="101"/>
    <x v="9"/>
    <x v="33"/>
    <x v="14"/>
  </r>
  <r>
    <x v="0"/>
    <x v="111"/>
    <x v="530"/>
    <x v="50"/>
    <n v="100"/>
    <x v="0"/>
    <x v="33"/>
    <x v="17"/>
  </r>
  <r>
    <x v="0"/>
    <x v="111"/>
    <x v="531"/>
    <x v="243"/>
    <n v="93"/>
    <x v="9"/>
    <x v="33"/>
    <x v="0"/>
  </r>
  <r>
    <x v="0"/>
    <x v="111"/>
    <x v="532"/>
    <x v="244"/>
    <n v="93"/>
    <x v="0"/>
    <x v="33"/>
    <x v="0"/>
  </r>
  <r>
    <x v="0"/>
    <x v="111"/>
    <x v="533"/>
    <x v="8"/>
    <n v="90"/>
    <x v="9"/>
    <x v="33"/>
    <x v="3"/>
  </r>
  <r>
    <x v="0"/>
    <x v="111"/>
    <x v="534"/>
    <x v="0"/>
    <n v="86"/>
    <x v="2"/>
    <x v="33"/>
    <x v="0"/>
  </r>
  <r>
    <x v="0"/>
    <x v="111"/>
    <x v="535"/>
    <x v="245"/>
    <n v="85"/>
    <x v="9"/>
    <x v="33"/>
    <x v="0"/>
  </r>
  <r>
    <x v="0"/>
    <x v="111"/>
    <x v="536"/>
    <x v="60"/>
    <n v="83"/>
    <x v="14"/>
    <x v="33"/>
    <x v="14"/>
  </r>
  <r>
    <x v="0"/>
    <x v="111"/>
    <x v="537"/>
    <x v="246"/>
    <n v="74"/>
    <x v="9"/>
    <x v="33"/>
    <x v="17"/>
  </r>
  <r>
    <x v="0"/>
    <x v="111"/>
    <x v="538"/>
    <x v="247"/>
    <n v="68"/>
    <x v="9"/>
    <x v="33"/>
    <x v="0"/>
  </r>
  <r>
    <x v="0"/>
    <x v="112"/>
    <x v="539"/>
    <x v="31"/>
    <n v="84"/>
    <x v="6"/>
    <x v="39"/>
    <x v="12"/>
  </r>
  <r>
    <x v="0"/>
    <x v="113"/>
    <x v="540"/>
    <x v="0"/>
    <n v="103"/>
    <x v="0"/>
    <x v="23"/>
    <x v="0"/>
  </r>
  <r>
    <x v="0"/>
    <x v="113"/>
    <x v="541"/>
    <x v="81"/>
    <n v="90"/>
    <x v="12"/>
    <x v="23"/>
    <x v="8"/>
  </r>
  <r>
    <x v="0"/>
    <x v="114"/>
    <x v="542"/>
    <x v="248"/>
    <n v="109"/>
    <x v="0"/>
    <x v="20"/>
    <x v="0"/>
  </r>
  <r>
    <x v="0"/>
    <x v="114"/>
    <x v="543"/>
    <x v="249"/>
    <n v="105"/>
    <x v="35"/>
    <x v="20"/>
    <x v="0"/>
  </r>
  <r>
    <x v="0"/>
    <x v="114"/>
    <x v="544"/>
    <x v="248"/>
    <n v="99"/>
    <x v="35"/>
    <x v="20"/>
    <x v="0"/>
  </r>
  <r>
    <x v="0"/>
    <x v="114"/>
    <x v="545"/>
    <x v="0"/>
    <n v="90"/>
    <x v="0"/>
    <x v="20"/>
    <x v="0"/>
  </r>
  <r>
    <x v="0"/>
    <x v="114"/>
    <x v="546"/>
    <x v="38"/>
    <n v="90"/>
    <x v="2"/>
    <x v="20"/>
    <x v="13"/>
  </r>
  <r>
    <x v="0"/>
    <x v="114"/>
    <x v="547"/>
    <x v="250"/>
    <n v="83"/>
    <x v="6"/>
    <x v="20"/>
    <x v="21"/>
  </r>
  <r>
    <x v="1"/>
    <x v="115"/>
    <x v="548"/>
    <x v="37"/>
    <n v="99"/>
    <x v="0"/>
    <x v="15"/>
    <x v="0"/>
  </r>
  <r>
    <x v="1"/>
    <x v="115"/>
    <x v="549"/>
    <x v="97"/>
    <n v="85"/>
    <x v="13"/>
    <x v="15"/>
    <x v="26"/>
  </r>
  <r>
    <x v="1"/>
    <x v="116"/>
    <x v="550"/>
    <x v="251"/>
    <n v="88"/>
    <x v="0"/>
    <x v="7"/>
    <x v="0"/>
  </r>
  <r>
    <x v="0"/>
    <x v="117"/>
    <x v="551"/>
    <x v="185"/>
    <n v="94"/>
    <x v="20"/>
    <x v="17"/>
    <x v="0"/>
  </r>
  <r>
    <x v="0"/>
    <x v="117"/>
    <x v="552"/>
    <x v="252"/>
    <n v="93"/>
    <x v="20"/>
    <x v="17"/>
    <x v="0"/>
  </r>
  <r>
    <x v="0"/>
    <x v="117"/>
    <x v="553"/>
    <x v="253"/>
    <n v="81"/>
    <x v="20"/>
    <x v="17"/>
    <x v="0"/>
  </r>
  <r>
    <x v="0"/>
    <x v="117"/>
    <x v="554"/>
    <x v="56"/>
    <n v="79"/>
    <x v="6"/>
    <x v="17"/>
    <x v="0"/>
  </r>
  <r>
    <x v="1"/>
    <x v="118"/>
    <x v="555"/>
    <x v="254"/>
    <n v="85"/>
    <x v="10"/>
    <x v="8"/>
    <x v="0"/>
  </r>
  <r>
    <x v="1"/>
    <x v="118"/>
    <x v="556"/>
    <x v="255"/>
    <n v="83"/>
    <x v="0"/>
    <x v="8"/>
    <x v="0"/>
  </r>
  <r>
    <x v="1"/>
    <x v="118"/>
    <x v="196"/>
    <x v="52"/>
    <n v="82"/>
    <x v="6"/>
    <x v="8"/>
    <x v="18"/>
  </r>
  <r>
    <x v="1"/>
    <x v="118"/>
    <x v="557"/>
    <x v="256"/>
    <n v="75"/>
    <x v="10"/>
    <x v="8"/>
    <x v="0"/>
  </r>
  <r>
    <x v="1"/>
    <x v="118"/>
    <x v="558"/>
    <x v="257"/>
    <n v="72"/>
    <x v="12"/>
    <x v="8"/>
    <x v="0"/>
  </r>
  <r>
    <x v="1"/>
    <x v="118"/>
    <x v="559"/>
    <x v="159"/>
    <n v="65"/>
    <x v="6"/>
    <x v="8"/>
    <x v="0"/>
  </r>
  <r>
    <x v="4"/>
    <x v="119"/>
    <x v="560"/>
    <x v="258"/>
    <n v="83"/>
    <x v="2"/>
    <x v="7"/>
    <x v="0"/>
  </r>
  <r>
    <x v="0"/>
    <x v="120"/>
    <x v="561"/>
    <x v="59"/>
    <n v="100"/>
    <x v="3"/>
    <x v="37"/>
    <x v="19"/>
  </r>
  <r>
    <x v="1"/>
    <x v="120"/>
    <x v="562"/>
    <x v="259"/>
    <n v="98"/>
    <x v="2"/>
    <x v="37"/>
    <x v="0"/>
  </r>
  <r>
    <x v="0"/>
    <x v="120"/>
    <x v="563"/>
    <x v="203"/>
    <n v="95"/>
    <x v="13"/>
    <x v="37"/>
    <x v="26"/>
  </r>
  <r>
    <x v="0"/>
    <x v="120"/>
    <x v="564"/>
    <x v="38"/>
    <n v="94"/>
    <x v="13"/>
    <x v="37"/>
    <x v="13"/>
  </r>
  <r>
    <x v="2"/>
    <x v="120"/>
    <x v="565"/>
    <x v="260"/>
    <n v="94"/>
    <x v="55"/>
    <x v="37"/>
    <x v="0"/>
  </r>
  <r>
    <x v="0"/>
    <x v="120"/>
    <x v="566"/>
    <x v="135"/>
    <n v="90"/>
    <x v="22"/>
    <x v="37"/>
    <x v="0"/>
  </r>
  <r>
    <x v="0"/>
    <x v="120"/>
    <x v="567"/>
    <x v="261"/>
    <n v="90"/>
    <x v="12"/>
    <x v="37"/>
    <x v="0"/>
  </r>
  <r>
    <x v="0"/>
    <x v="120"/>
    <x v="568"/>
    <x v="262"/>
    <n v="90"/>
    <x v="6"/>
    <x v="37"/>
    <x v="0"/>
  </r>
  <r>
    <x v="0"/>
    <x v="120"/>
    <x v="569"/>
    <x v="161"/>
    <n v="88"/>
    <x v="39"/>
    <x v="37"/>
    <x v="8"/>
  </r>
  <r>
    <x v="0"/>
    <x v="120"/>
    <x v="570"/>
    <x v="263"/>
    <n v="87"/>
    <x v="1"/>
    <x v="37"/>
    <x v="0"/>
  </r>
  <r>
    <x v="0"/>
    <x v="120"/>
    <x v="571"/>
    <x v="49"/>
    <n v="86"/>
    <x v="0"/>
    <x v="37"/>
    <x v="14"/>
  </r>
  <r>
    <x v="2"/>
    <x v="120"/>
    <x v="572"/>
    <x v="264"/>
    <n v="83"/>
    <x v="56"/>
    <x v="37"/>
    <x v="0"/>
  </r>
  <r>
    <x v="1"/>
    <x v="120"/>
    <x v="573"/>
    <x v="49"/>
    <n v="80"/>
    <x v="0"/>
    <x v="37"/>
    <x v="14"/>
  </r>
  <r>
    <x v="0"/>
    <x v="120"/>
    <x v="574"/>
    <x v="218"/>
    <n v="78"/>
    <x v="39"/>
    <x v="37"/>
    <x v="0"/>
  </r>
  <r>
    <x v="2"/>
    <x v="120"/>
    <x v="84"/>
    <x v="61"/>
    <n v="76"/>
    <x v="17"/>
    <x v="37"/>
    <x v="0"/>
  </r>
  <r>
    <x v="0"/>
    <x v="120"/>
    <x v="30"/>
    <x v="264"/>
    <n v="75"/>
    <x v="3"/>
    <x v="37"/>
    <x v="0"/>
  </r>
  <r>
    <x v="0"/>
    <x v="120"/>
    <x v="575"/>
    <x v="100"/>
    <n v="70"/>
    <x v="2"/>
    <x v="37"/>
    <x v="0"/>
  </r>
  <r>
    <x v="0"/>
    <x v="121"/>
    <x v="576"/>
    <x v="265"/>
    <n v="108"/>
    <x v="9"/>
    <x v="21"/>
    <x v="35"/>
  </r>
  <r>
    <x v="0"/>
    <x v="121"/>
    <x v="577"/>
    <x v="266"/>
    <n v="92"/>
    <x v="0"/>
    <x v="21"/>
    <x v="0"/>
  </r>
  <r>
    <x v="0"/>
    <x v="121"/>
    <x v="578"/>
    <x v="38"/>
    <n v="90"/>
    <x v="3"/>
    <x v="21"/>
    <x v="13"/>
  </r>
  <r>
    <x v="0"/>
    <x v="121"/>
    <x v="579"/>
    <x v="267"/>
    <n v="89"/>
    <x v="22"/>
    <x v="21"/>
    <x v="0"/>
  </r>
  <r>
    <x v="0"/>
    <x v="121"/>
    <x v="580"/>
    <x v="128"/>
    <n v="88"/>
    <x v="14"/>
    <x v="21"/>
    <x v="0"/>
  </r>
  <r>
    <x v="0"/>
    <x v="121"/>
    <x v="581"/>
    <x v="268"/>
    <n v="88"/>
    <x v="39"/>
    <x v="21"/>
    <x v="0"/>
  </r>
  <r>
    <x v="0"/>
    <x v="121"/>
    <x v="582"/>
    <x v="8"/>
    <n v="88"/>
    <x v="6"/>
    <x v="21"/>
    <x v="3"/>
  </r>
  <r>
    <x v="0"/>
    <x v="121"/>
    <x v="583"/>
    <x v="269"/>
    <n v="84"/>
    <x v="2"/>
    <x v="21"/>
    <x v="0"/>
  </r>
  <r>
    <x v="0"/>
    <x v="121"/>
    <x v="584"/>
    <x v="91"/>
    <n v="82"/>
    <x v="6"/>
    <x v="21"/>
    <x v="0"/>
  </r>
  <r>
    <x v="0"/>
    <x v="121"/>
    <x v="585"/>
    <x v="41"/>
    <n v="82"/>
    <x v="6"/>
    <x v="21"/>
    <x v="15"/>
  </r>
  <r>
    <x v="0"/>
    <x v="121"/>
    <x v="586"/>
    <x v="65"/>
    <n v="80"/>
    <x v="2"/>
    <x v="21"/>
    <x v="0"/>
  </r>
  <r>
    <x v="0"/>
    <x v="121"/>
    <x v="587"/>
    <x v="6"/>
    <n v="80"/>
    <x v="3"/>
    <x v="21"/>
    <x v="2"/>
  </r>
  <r>
    <x v="0"/>
    <x v="121"/>
    <x v="588"/>
    <x v="270"/>
    <n v="77"/>
    <x v="21"/>
    <x v="21"/>
    <x v="0"/>
  </r>
  <r>
    <x v="0"/>
    <x v="121"/>
    <x v="589"/>
    <x v="58"/>
    <n v="77"/>
    <x v="3"/>
    <x v="21"/>
    <x v="8"/>
  </r>
  <r>
    <x v="0"/>
    <x v="121"/>
    <x v="590"/>
    <x v="65"/>
    <n v="77"/>
    <x v="2"/>
    <x v="21"/>
    <x v="0"/>
  </r>
  <r>
    <x v="0"/>
    <x v="121"/>
    <x v="591"/>
    <x v="271"/>
    <n v="76"/>
    <x v="39"/>
    <x v="21"/>
    <x v="0"/>
  </r>
  <r>
    <x v="0"/>
    <x v="121"/>
    <x v="592"/>
    <x v="56"/>
    <n v="75"/>
    <x v="3"/>
    <x v="21"/>
    <x v="0"/>
  </r>
  <r>
    <x v="0"/>
    <x v="121"/>
    <x v="593"/>
    <x v="86"/>
    <n v="73"/>
    <x v="6"/>
    <x v="21"/>
    <x v="2"/>
  </r>
  <r>
    <x v="1"/>
    <x v="122"/>
    <x v="594"/>
    <x v="38"/>
    <n v="76"/>
    <x v="0"/>
    <x v="11"/>
    <x v="13"/>
  </r>
  <r>
    <x v="1"/>
    <x v="122"/>
    <x v="595"/>
    <x v="272"/>
    <n v="63"/>
    <x v="6"/>
    <x v="11"/>
    <x v="0"/>
  </r>
  <r>
    <x v="0"/>
    <x v="123"/>
    <x v="596"/>
    <x v="49"/>
    <n v="97"/>
    <x v="6"/>
    <x v="14"/>
    <x v="14"/>
  </r>
  <r>
    <x v="0"/>
    <x v="123"/>
    <x v="597"/>
    <x v="49"/>
    <n v="90"/>
    <x v="0"/>
    <x v="14"/>
    <x v="14"/>
  </r>
  <r>
    <x v="0"/>
    <x v="123"/>
    <x v="598"/>
    <x v="184"/>
    <n v="84"/>
    <x v="6"/>
    <x v="14"/>
    <x v="31"/>
  </r>
  <r>
    <x v="0"/>
    <x v="123"/>
    <x v="599"/>
    <x v="128"/>
    <n v="74"/>
    <x v="14"/>
    <x v="14"/>
    <x v="0"/>
  </r>
  <r>
    <x v="0"/>
    <x v="123"/>
    <x v="600"/>
    <x v="273"/>
    <n v="70"/>
    <x v="2"/>
    <x v="14"/>
    <x v="0"/>
  </r>
  <r>
    <x v="0"/>
    <x v="123"/>
    <x v="601"/>
    <x v="16"/>
    <n v="67"/>
    <x v="6"/>
    <x v="14"/>
    <x v="8"/>
  </r>
  <r>
    <x v="2"/>
    <x v="124"/>
    <x v="602"/>
    <x v="274"/>
    <n v="78"/>
    <x v="25"/>
    <x v="7"/>
    <x v="4"/>
  </r>
  <r>
    <x v="2"/>
    <x v="124"/>
    <x v="603"/>
    <x v="217"/>
    <n v="70"/>
    <x v="25"/>
    <x v="7"/>
    <x v="0"/>
  </r>
  <r>
    <x v="1"/>
    <x v="125"/>
    <x v="604"/>
    <x v="60"/>
    <n v="75"/>
    <x v="6"/>
    <x v="2"/>
    <x v="14"/>
  </r>
  <r>
    <x v="0"/>
    <x v="126"/>
    <x v="605"/>
    <x v="49"/>
    <n v="100"/>
    <x v="0"/>
    <x v="23"/>
    <x v="14"/>
  </r>
  <r>
    <x v="0"/>
    <x v="126"/>
    <x v="606"/>
    <x v="135"/>
    <n v="83"/>
    <x v="2"/>
    <x v="23"/>
    <x v="0"/>
  </r>
  <r>
    <x v="0"/>
    <x v="126"/>
    <x v="607"/>
    <x v="275"/>
    <n v="75"/>
    <x v="2"/>
    <x v="23"/>
    <x v="0"/>
  </r>
  <r>
    <x v="0"/>
    <x v="126"/>
    <x v="608"/>
    <x v="276"/>
    <n v="70"/>
    <x v="2"/>
    <x v="23"/>
    <x v="0"/>
  </r>
  <r>
    <x v="0"/>
    <x v="126"/>
    <x v="609"/>
    <x v="0"/>
    <n v="68"/>
    <x v="6"/>
    <x v="23"/>
    <x v="0"/>
  </r>
  <r>
    <x v="1"/>
    <x v="127"/>
    <x v="610"/>
    <x v="277"/>
    <n v="101"/>
    <x v="1"/>
    <x v="8"/>
    <x v="0"/>
  </r>
  <r>
    <x v="1"/>
    <x v="127"/>
    <x v="611"/>
    <x v="49"/>
    <n v="100"/>
    <x v="9"/>
    <x v="8"/>
    <x v="14"/>
  </r>
  <r>
    <x v="0"/>
    <x v="127"/>
    <x v="612"/>
    <x v="107"/>
    <n v="98"/>
    <x v="0"/>
    <x v="8"/>
    <x v="8"/>
  </r>
  <r>
    <x v="0"/>
    <x v="127"/>
    <x v="613"/>
    <x v="278"/>
    <n v="98"/>
    <x v="12"/>
    <x v="8"/>
    <x v="0"/>
  </r>
  <r>
    <x v="0"/>
    <x v="127"/>
    <x v="614"/>
    <x v="0"/>
    <n v="95"/>
    <x v="14"/>
    <x v="8"/>
    <x v="0"/>
  </r>
  <r>
    <x v="0"/>
    <x v="127"/>
    <x v="615"/>
    <x v="48"/>
    <n v="95"/>
    <x v="9"/>
    <x v="8"/>
    <x v="3"/>
  </r>
  <r>
    <x v="1"/>
    <x v="127"/>
    <x v="616"/>
    <x v="135"/>
    <n v="91"/>
    <x v="57"/>
    <x v="8"/>
    <x v="0"/>
  </r>
  <r>
    <x v="0"/>
    <x v="127"/>
    <x v="617"/>
    <x v="81"/>
    <n v="90"/>
    <x v="58"/>
    <x v="8"/>
    <x v="8"/>
  </r>
  <r>
    <x v="1"/>
    <x v="127"/>
    <x v="618"/>
    <x v="0"/>
    <n v="90"/>
    <x v="0"/>
    <x v="8"/>
    <x v="0"/>
  </r>
  <r>
    <x v="1"/>
    <x v="127"/>
    <x v="619"/>
    <x v="97"/>
    <n v="90"/>
    <x v="59"/>
    <x v="8"/>
    <x v="26"/>
  </r>
  <r>
    <x v="1"/>
    <x v="127"/>
    <x v="620"/>
    <x v="279"/>
    <n v="88"/>
    <x v="21"/>
    <x v="8"/>
    <x v="0"/>
  </r>
  <r>
    <x v="1"/>
    <x v="127"/>
    <x v="621"/>
    <x v="280"/>
    <n v="88"/>
    <x v="20"/>
    <x v="8"/>
    <x v="0"/>
  </r>
  <r>
    <x v="1"/>
    <x v="127"/>
    <x v="622"/>
    <x v="16"/>
    <n v="88"/>
    <x v="57"/>
    <x v="8"/>
    <x v="8"/>
  </r>
  <r>
    <x v="1"/>
    <x v="127"/>
    <x v="623"/>
    <x v="41"/>
    <n v="87"/>
    <x v="1"/>
    <x v="8"/>
    <x v="15"/>
  </r>
  <r>
    <x v="0"/>
    <x v="127"/>
    <x v="624"/>
    <x v="49"/>
    <n v="85"/>
    <x v="2"/>
    <x v="8"/>
    <x v="14"/>
  </r>
  <r>
    <x v="0"/>
    <x v="127"/>
    <x v="625"/>
    <x v="85"/>
    <n v="85"/>
    <x v="9"/>
    <x v="8"/>
    <x v="0"/>
  </r>
  <r>
    <x v="1"/>
    <x v="127"/>
    <x v="626"/>
    <x v="137"/>
    <n v="85"/>
    <x v="59"/>
    <x v="8"/>
    <x v="0"/>
  </r>
  <r>
    <x v="1"/>
    <x v="127"/>
    <x v="627"/>
    <x v="281"/>
    <n v="82"/>
    <x v="6"/>
    <x v="8"/>
    <x v="0"/>
  </r>
  <r>
    <x v="1"/>
    <x v="127"/>
    <x v="628"/>
    <x v="159"/>
    <n v="81"/>
    <x v="1"/>
    <x v="8"/>
    <x v="0"/>
  </r>
  <r>
    <x v="1"/>
    <x v="127"/>
    <x v="629"/>
    <x v="282"/>
    <n v="80"/>
    <x v="20"/>
    <x v="8"/>
    <x v="0"/>
  </r>
  <r>
    <x v="1"/>
    <x v="127"/>
    <x v="630"/>
    <x v="57"/>
    <n v="79"/>
    <x v="60"/>
    <x v="8"/>
    <x v="0"/>
  </r>
  <r>
    <x v="1"/>
    <x v="127"/>
    <x v="631"/>
    <x v="63"/>
    <n v="78"/>
    <x v="21"/>
    <x v="8"/>
    <x v="0"/>
  </r>
  <r>
    <x v="1"/>
    <x v="127"/>
    <x v="632"/>
    <x v="42"/>
    <n v="77"/>
    <x v="6"/>
    <x v="8"/>
    <x v="16"/>
  </r>
  <r>
    <x v="2"/>
    <x v="127"/>
    <x v="633"/>
    <x v="283"/>
    <n v="76"/>
    <x v="21"/>
    <x v="8"/>
    <x v="0"/>
  </r>
  <r>
    <x v="1"/>
    <x v="127"/>
    <x v="634"/>
    <x v="284"/>
    <n v="71"/>
    <x v="61"/>
    <x v="8"/>
    <x v="0"/>
  </r>
  <r>
    <x v="0"/>
    <x v="127"/>
    <x v="635"/>
    <x v="285"/>
    <n v="70"/>
    <x v="9"/>
    <x v="8"/>
    <x v="0"/>
  </r>
  <r>
    <x v="1"/>
    <x v="127"/>
    <x v="636"/>
    <x v="286"/>
    <n v="70"/>
    <x v="61"/>
    <x v="8"/>
    <x v="0"/>
  </r>
  <r>
    <x v="0"/>
    <x v="127"/>
    <x v="637"/>
    <x v="63"/>
    <n v="67"/>
    <x v="21"/>
    <x v="8"/>
    <x v="0"/>
  </r>
  <r>
    <x v="1"/>
    <x v="127"/>
    <x v="638"/>
    <x v="287"/>
    <n v="65"/>
    <x v="61"/>
    <x v="8"/>
    <x v="0"/>
  </r>
  <r>
    <x v="1"/>
    <x v="127"/>
    <x v="639"/>
    <x v="288"/>
    <n v="65"/>
    <x v="61"/>
    <x v="8"/>
    <x v="0"/>
  </r>
  <r>
    <x v="1"/>
    <x v="127"/>
    <x v="640"/>
    <x v="289"/>
    <n v="40"/>
    <x v="62"/>
    <x v="8"/>
    <x v="0"/>
  </r>
  <r>
    <x v="1"/>
    <x v="128"/>
    <x v="641"/>
    <x v="135"/>
    <n v="110"/>
    <x v="7"/>
    <x v="42"/>
    <x v="0"/>
  </r>
  <r>
    <x v="0"/>
    <x v="128"/>
    <x v="642"/>
    <x v="53"/>
    <n v="107"/>
    <x v="8"/>
    <x v="42"/>
    <x v="18"/>
  </r>
  <r>
    <x v="0"/>
    <x v="128"/>
    <x v="643"/>
    <x v="49"/>
    <n v="106"/>
    <x v="8"/>
    <x v="42"/>
    <x v="14"/>
  </r>
  <r>
    <x v="1"/>
    <x v="128"/>
    <x v="644"/>
    <x v="49"/>
    <n v="101"/>
    <x v="6"/>
    <x v="42"/>
    <x v="14"/>
  </r>
  <r>
    <x v="0"/>
    <x v="128"/>
    <x v="645"/>
    <x v="290"/>
    <n v="99"/>
    <x v="8"/>
    <x v="42"/>
    <x v="0"/>
  </r>
  <r>
    <x v="0"/>
    <x v="128"/>
    <x v="646"/>
    <x v="291"/>
    <n v="98"/>
    <x v="8"/>
    <x v="42"/>
    <x v="0"/>
  </r>
  <r>
    <x v="0"/>
    <x v="128"/>
    <x v="647"/>
    <x v="39"/>
    <n v="97"/>
    <x v="8"/>
    <x v="42"/>
    <x v="0"/>
  </r>
  <r>
    <x v="1"/>
    <x v="128"/>
    <x v="648"/>
    <x v="0"/>
    <n v="95"/>
    <x v="0"/>
    <x v="42"/>
    <x v="0"/>
  </r>
  <r>
    <x v="0"/>
    <x v="128"/>
    <x v="649"/>
    <x v="8"/>
    <n v="93"/>
    <x v="63"/>
    <x v="42"/>
    <x v="3"/>
  </r>
  <r>
    <x v="0"/>
    <x v="128"/>
    <x v="650"/>
    <x v="37"/>
    <n v="91"/>
    <x v="8"/>
    <x v="42"/>
    <x v="0"/>
  </r>
  <r>
    <x v="0"/>
    <x v="128"/>
    <x v="651"/>
    <x v="222"/>
    <n v="86"/>
    <x v="6"/>
    <x v="42"/>
    <x v="0"/>
  </r>
  <r>
    <x v="0"/>
    <x v="128"/>
    <x v="652"/>
    <x v="56"/>
    <n v="85"/>
    <x v="20"/>
    <x v="42"/>
    <x v="0"/>
  </r>
  <r>
    <x v="1"/>
    <x v="128"/>
    <x v="653"/>
    <x v="49"/>
    <n v="84"/>
    <x v="6"/>
    <x v="42"/>
    <x v="14"/>
  </r>
  <r>
    <x v="0"/>
    <x v="128"/>
    <x v="654"/>
    <x v="87"/>
    <n v="83"/>
    <x v="6"/>
    <x v="42"/>
    <x v="18"/>
  </r>
  <r>
    <x v="0"/>
    <x v="128"/>
    <x v="655"/>
    <x v="292"/>
    <n v="83"/>
    <x v="8"/>
    <x v="42"/>
    <x v="0"/>
  </r>
  <r>
    <x v="0"/>
    <x v="128"/>
    <x v="656"/>
    <x v="0"/>
    <n v="82"/>
    <x v="0"/>
    <x v="42"/>
    <x v="0"/>
  </r>
  <r>
    <x v="0"/>
    <x v="128"/>
    <x v="657"/>
    <x v="53"/>
    <n v="82"/>
    <x v="0"/>
    <x v="42"/>
    <x v="18"/>
  </r>
  <r>
    <x v="0"/>
    <x v="128"/>
    <x v="658"/>
    <x v="0"/>
    <n v="75"/>
    <x v="58"/>
    <x v="42"/>
    <x v="0"/>
  </r>
  <r>
    <x v="0"/>
    <x v="128"/>
    <x v="659"/>
    <x v="293"/>
    <n v="73"/>
    <x v="6"/>
    <x v="42"/>
    <x v="16"/>
  </r>
  <r>
    <x v="0"/>
    <x v="128"/>
    <x v="660"/>
    <x v="290"/>
    <n v="70"/>
    <x v="6"/>
    <x v="42"/>
    <x v="0"/>
  </r>
  <r>
    <x v="2"/>
    <x v="128"/>
    <x v="661"/>
    <x v="294"/>
    <n v="63"/>
    <x v="46"/>
    <x v="42"/>
    <x v="0"/>
  </r>
  <r>
    <x v="0"/>
    <x v="129"/>
    <x v="662"/>
    <x v="2"/>
    <n v="98"/>
    <x v="0"/>
    <x v="29"/>
    <x v="1"/>
  </r>
  <r>
    <x v="0"/>
    <x v="129"/>
    <x v="663"/>
    <x v="0"/>
    <n v="95"/>
    <x v="9"/>
    <x v="29"/>
    <x v="0"/>
  </r>
  <r>
    <x v="0"/>
    <x v="129"/>
    <x v="664"/>
    <x v="295"/>
    <n v="90"/>
    <x v="0"/>
    <x v="29"/>
    <x v="35"/>
  </r>
  <r>
    <x v="0"/>
    <x v="129"/>
    <x v="665"/>
    <x v="296"/>
    <n v="90"/>
    <x v="9"/>
    <x v="29"/>
    <x v="0"/>
  </r>
  <r>
    <x v="0"/>
    <x v="129"/>
    <x v="666"/>
    <x v="297"/>
    <n v="90"/>
    <x v="9"/>
    <x v="29"/>
    <x v="0"/>
  </r>
  <r>
    <x v="0"/>
    <x v="129"/>
    <x v="667"/>
    <x v="296"/>
    <n v="90"/>
    <x v="2"/>
    <x v="29"/>
    <x v="0"/>
  </r>
  <r>
    <x v="0"/>
    <x v="129"/>
    <x v="668"/>
    <x v="9"/>
    <n v="90"/>
    <x v="2"/>
    <x v="29"/>
    <x v="0"/>
  </r>
  <r>
    <x v="0"/>
    <x v="130"/>
    <x v="669"/>
    <x v="265"/>
    <n v="101"/>
    <x v="0"/>
    <x v="20"/>
    <x v="35"/>
  </r>
  <r>
    <x v="1"/>
    <x v="130"/>
    <x v="670"/>
    <x v="298"/>
    <n v="101"/>
    <x v="3"/>
    <x v="20"/>
    <x v="0"/>
  </r>
  <r>
    <x v="1"/>
    <x v="130"/>
    <x v="671"/>
    <x v="49"/>
    <n v="93"/>
    <x v="1"/>
    <x v="20"/>
    <x v="14"/>
  </r>
  <r>
    <x v="1"/>
    <x v="130"/>
    <x v="672"/>
    <x v="89"/>
    <n v="92"/>
    <x v="6"/>
    <x v="20"/>
    <x v="21"/>
  </r>
  <r>
    <x v="1"/>
    <x v="130"/>
    <x v="673"/>
    <x v="299"/>
    <n v="85"/>
    <x v="46"/>
    <x v="20"/>
    <x v="0"/>
  </r>
  <r>
    <x v="1"/>
    <x v="130"/>
    <x v="674"/>
    <x v="300"/>
    <n v="81"/>
    <x v="2"/>
    <x v="20"/>
    <x v="0"/>
  </r>
  <r>
    <x v="1"/>
    <x v="131"/>
    <x v="675"/>
    <x v="50"/>
    <n v="100"/>
    <x v="0"/>
    <x v="7"/>
    <x v="17"/>
  </r>
  <r>
    <x v="1"/>
    <x v="131"/>
    <x v="676"/>
    <x v="301"/>
    <n v="98"/>
    <x v="8"/>
    <x v="7"/>
    <x v="0"/>
  </r>
  <r>
    <x v="1"/>
    <x v="131"/>
    <x v="677"/>
    <x v="59"/>
    <n v="90"/>
    <x v="0"/>
    <x v="7"/>
    <x v="19"/>
  </r>
  <r>
    <x v="1"/>
    <x v="131"/>
    <x v="678"/>
    <x v="302"/>
    <n v="90"/>
    <x v="8"/>
    <x v="7"/>
    <x v="0"/>
  </r>
  <r>
    <x v="1"/>
    <x v="131"/>
    <x v="679"/>
    <x v="89"/>
    <n v="88"/>
    <x v="64"/>
    <x v="7"/>
    <x v="21"/>
  </r>
  <r>
    <x v="1"/>
    <x v="131"/>
    <x v="680"/>
    <x v="110"/>
    <n v="85"/>
    <x v="64"/>
    <x v="7"/>
    <x v="27"/>
  </r>
  <r>
    <x v="1"/>
    <x v="131"/>
    <x v="681"/>
    <x v="22"/>
    <n v="84"/>
    <x v="64"/>
    <x v="7"/>
    <x v="10"/>
  </r>
  <r>
    <x v="1"/>
    <x v="131"/>
    <x v="682"/>
    <x v="303"/>
    <n v="80"/>
    <x v="8"/>
    <x v="7"/>
    <x v="0"/>
  </r>
  <r>
    <x v="1"/>
    <x v="131"/>
    <x v="683"/>
    <x v="189"/>
    <n v="75"/>
    <x v="64"/>
    <x v="7"/>
    <x v="0"/>
  </r>
  <r>
    <x v="1"/>
    <x v="132"/>
    <x v="684"/>
    <x v="304"/>
    <n v="83"/>
    <x v="6"/>
    <x v="15"/>
    <x v="0"/>
  </r>
  <r>
    <x v="1"/>
    <x v="132"/>
    <x v="685"/>
    <x v="305"/>
    <n v="71"/>
    <x v="6"/>
    <x v="15"/>
    <x v="0"/>
  </r>
  <r>
    <x v="0"/>
    <x v="133"/>
    <x v="686"/>
    <x v="6"/>
    <n v="111"/>
    <x v="65"/>
    <x v="4"/>
    <x v="2"/>
  </r>
  <r>
    <x v="0"/>
    <x v="133"/>
    <x v="687"/>
    <x v="11"/>
    <n v="100"/>
    <x v="66"/>
    <x v="4"/>
    <x v="4"/>
  </r>
  <r>
    <x v="0"/>
    <x v="133"/>
    <x v="688"/>
    <x v="68"/>
    <n v="100"/>
    <x v="20"/>
    <x v="4"/>
    <x v="0"/>
  </r>
  <r>
    <x v="0"/>
    <x v="133"/>
    <x v="689"/>
    <x v="193"/>
    <n v="90"/>
    <x v="20"/>
    <x v="4"/>
    <x v="33"/>
  </r>
  <r>
    <x v="0"/>
    <x v="133"/>
    <x v="690"/>
    <x v="92"/>
    <n v="90"/>
    <x v="20"/>
    <x v="4"/>
    <x v="7"/>
  </r>
  <r>
    <x v="0"/>
    <x v="133"/>
    <x v="691"/>
    <x v="11"/>
    <n v="90"/>
    <x v="66"/>
    <x v="4"/>
    <x v="4"/>
  </r>
  <r>
    <x v="0"/>
    <x v="133"/>
    <x v="692"/>
    <x v="12"/>
    <n v="89"/>
    <x v="1"/>
    <x v="4"/>
    <x v="5"/>
  </r>
  <r>
    <x v="0"/>
    <x v="133"/>
    <x v="693"/>
    <x v="92"/>
    <n v="87"/>
    <x v="2"/>
    <x v="4"/>
    <x v="7"/>
  </r>
  <r>
    <x v="1"/>
    <x v="134"/>
    <x v="694"/>
    <x v="49"/>
    <n v="90"/>
    <x v="2"/>
    <x v="43"/>
    <x v="14"/>
  </r>
  <r>
    <x v="1"/>
    <x v="134"/>
    <x v="695"/>
    <x v="306"/>
    <n v="81"/>
    <x v="21"/>
    <x v="43"/>
    <x v="0"/>
  </r>
  <r>
    <x v="1"/>
    <x v="134"/>
    <x v="696"/>
    <x v="273"/>
    <n v="78"/>
    <x v="21"/>
    <x v="43"/>
    <x v="0"/>
  </r>
  <r>
    <x v="0"/>
    <x v="135"/>
    <x v="697"/>
    <x v="49"/>
    <n v="93"/>
    <x v="2"/>
    <x v="27"/>
    <x v="14"/>
  </r>
  <r>
    <x v="0"/>
    <x v="135"/>
    <x v="698"/>
    <x v="48"/>
    <n v="75"/>
    <x v="2"/>
    <x v="27"/>
    <x v="3"/>
  </r>
  <r>
    <x v="0"/>
    <x v="136"/>
    <x v="699"/>
    <x v="248"/>
    <n v="105"/>
    <x v="3"/>
    <x v="20"/>
    <x v="0"/>
  </r>
  <r>
    <x v="0"/>
    <x v="136"/>
    <x v="700"/>
    <x v="38"/>
    <n v="103"/>
    <x v="8"/>
    <x v="20"/>
    <x v="13"/>
  </r>
  <r>
    <x v="0"/>
    <x v="136"/>
    <x v="701"/>
    <x v="38"/>
    <n v="95"/>
    <x v="3"/>
    <x v="20"/>
    <x v="13"/>
  </r>
  <r>
    <x v="0"/>
    <x v="136"/>
    <x v="702"/>
    <x v="307"/>
    <n v="93"/>
    <x v="35"/>
    <x v="20"/>
    <x v="0"/>
  </r>
  <r>
    <x v="0"/>
    <x v="136"/>
    <x v="703"/>
    <x v="219"/>
    <n v="90"/>
    <x v="0"/>
    <x v="20"/>
    <x v="14"/>
  </r>
  <r>
    <x v="0"/>
    <x v="136"/>
    <x v="704"/>
    <x v="308"/>
    <n v="90"/>
    <x v="21"/>
    <x v="20"/>
    <x v="0"/>
  </r>
  <r>
    <x v="0"/>
    <x v="136"/>
    <x v="705"/>
    <x v="309"/>
    <n v="82"/>
    <x v="6"/>
    <x v="20"/>
    <x v="0"/>
  </r>
  <r>
    <x v="0"/>
    <x v="137"/>
    <x v="706"/>
    <x v="11"/>
    <n v="105"/>
    <x v="67"/>
    <x v="2"/>
    <x v="4"/>
  </r>
  <r>
    <x v="0"/>
    <x v="137"/>
    <x v="707"/>
    <x v="0"/>
    <n v="103"/>
    <x v="0"/>
    <x v="2"/>
    <x v="0"/>
  </r>
  <r>
    <x v="0"/>
    <x v="137"/>
    <x v="708"/>
    <x v="276"/>
    <n v="90"/>
    <x v="21"/>
    <x v="2"/>
    <x v="0"/>
  </r>
  <r>
    <x v="1"/>
    <x v="138"/>
    <x v="709"/>
    <x v="49"/>
    <n v="87"/>
    <x v="0"/>
    <x v="7"/>
    <x v="14"/>
  </r>
  <r>
    <x v="1"/>
    <x v="138"/>
    <x v="710"/>
    <x v="100"/>
    <n v="80"/>
    <x v="2"/>
    <x v="7"/>
    <x v="0"/>
  </r>
  <r>
    <x v="2"/>
    <x v="138"/>
    <x v="711"/>
    <x v="294"/>
    <n v="77"/>
    <x v="46"/>
    <x v="7"/>
    <x v="0"/>
  </r>
  <r>
    <x v="0"/>
    <x v="139"/>
    <x v="712"/>
    <x v="15"/>
    <n v="100"/>
    <x v="0"/>
    <x v="10"/>
    <x v="7"/>
  </r>
  <r>
    <x v="0"/>
    <x v="139"/>
    <x v="713"/>
    <x v="48"/>
    <n v="96"/>
    <x v="59"/>
    <x v="10"/>
    <x v="3"/>
  </r>
  <r>
    <x v="0"/>
    <x v="139"/>
    <x v="714"/>
    <x v="310"/>
    <n v="90"/>
    <x v="12"/>
    <x v="10"/>
    <x v="0"/>
  </r>
  <r>
    <x v="0"/>
    <x v="139"/>
    <x v="715"/>
    <x v="311"/>
    <n v="90"/>
    <x v="51"/>
    <x v="10"/>
    <x v="0"/>
  </r>
  <r>
    <x v="0"/>
    <x v="139"/>
    <x v="716"/>
    <x v="312"/>
    <n v="83"/>
    <x v="12"/>
    <x v="10"/>
    <x v="0"/>
  </r>
  <r>
    <x v="0"/>
    <x v="139"/>
    <x v="717"/>
    <x v="128"/>
    <n v="80"/>
    <x v="14"/>
    <x v="10"/>
    <x v="0"/>
  </r>
  <r>
    <x v="0"/>
    <x v="139"/>
    <x v="718"/>
    <x v="184"/>
    <n v="80"/>
    <x v="6"/>
    <x v="10"/>
    <x v="31"/>
  </r>
  <r>
    <x v="0"/>
    <x v="139"/>
    <x v="719"/>
    <x v="16"/>
    <n v="80"/>
    <x v="51"/>
    <x v="10"/>
    <x v="8"/>
  </r>
  <r>
    <x v="0"/>
    <x v="139"/>
    <x v="720"/>
    <x v="0"/>
    <n v="77.77"/>
    <x v="0"/>
    <x v="10"/>
    <x v="0"/>
  </r>
  <r>
    <x v="0"/>
    <x v="139"/>
    <x v="721"/>
    <x v="313"/>
    <n v="75"/>
    <x v="10"/>
    <x v="10"/>
    <x v="0"/>
  </r>
  <r>
    <x v="0"/>
    <x v="139"/>
    <x v="722"/>
    <x v="24"/>
    <n v="75"/>
    <x v="12"/>
    <x v="10"/>
    <x v="2"/>
  </r>
  <r>
    <x v="0"/>
    <x v="139"/>
    <x v="723"/>
    <x v="49"/>
    <n v="75"/>
    <x v="61"/>
    <x v="10"/>
    <x v="14"/>
  </r>
  <r>
    <x v="0"/>
    <x v="139"/>
    <x v="724"/>
    <x v="314"/>
    <n v="73"/>
    <x v="12"/>
    <x v="10"/>
    <x v="0"/>
  </r>
  <r>
    <x v="0"/>
    <x v="139"/>
    <x v="725"/>
    <x v="315"/>
    <n v="70"/>
    <x v="12"/>
    <x v="10"/>
    <x v="0"/>
  </r>
  <r>
    <x v="0"/>
    <x v="139"/>
    <x v="726"/>
    <x v="312"/>
    <n v="70"/>
    <x v="8"/>
    <x v="10"/>
    <x v="0"/>
  </r>
  <r>
    <x v="0"/>
    <x v="140"/>
    <x v="727"/>
    <x v="11"/>
    <n v="84"/>
    <x v="21"/>
    <x v="24"/>
    <x v="4"/>
  </r>
  <r>
    <x v="1"/>
    <x v="141"/>
    <x v="728"/>
    <x v="316"/>
    <n v="78"/>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53"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HY142" firstHeaderRow="1" firstDataRow="3" firstDataCol="1"/>
  <pivotFields count="8">
    <pivotField axis="axisRow" subtotalTop="0" showAll="0" defaultSubtotal="0">
      <items count="5">
        <item x="0"/>
        <item h="1" x="1"/>
        <item h="1" x="2"/>
        <item h="1" x="3"/>
        <item h="1" x="4"/>
      </items>
    </pivotField>
    <pivotField axis="axisRow" showAll="0">
      <items count="14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t="default" sd="0"/>
      </items>
    </pivotField>
    <pivotField axis="axisRow" subtotalTop="0" showAll="0" defaultSubtotal="0">
      <items count="7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20"/>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s>
    </pivotField>
    <pivotField axis="axisCol" subtotalTop="0" showAll="0" defaultSubtotal="0">
      <items count="3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s>
    </pivotField>
    <pivotField dataField="1" subtotalTop="0" showAll="0" defaultSubtotal="0"/>
    <pivotField axis="axisRow"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axis="axisRow" showAll="0" sortType="ascending">
      <items count="46">
        <item x="43"/>
        <item x="36"/>
        <item x="9"/>
        <item x="29"/>
        <item x="24"/>
        <item x="23"/>
        <item m="1" x="44"/>
        <item x="14"/>
        <item x="28"/>
        <item x="33"/>
        <item x="18"/>
        <item x="21"/>
        <item x="10"/>
        <item x="5"/>
        <item x="22"/>
        <item x="31"/>
        <item x="27"/>
        <item x="17"/>
        <item x="37"/>
        <item x="30"/>
        <item x="42"/>
        <item x="11"/>
        <item x="34"/>
        <item x="20"/>
        <item x="41"/>
        <item x="32"/>
        <item x="26"/>
        <item x="2"/>
        <item x="8"/>
        <item x="16"/>
        <item x="1"/>
        <item x="0"/>
        <item x="3"/>
        <item x="25"/>
        <item x="19"/>
        <item x="6"/>
        <item x="38"/>
        <item x="40"/>
        <item x="15"/>
        <item x="13"/>
        <item x="12"/>
        <item x="39"/>
        <item x="35"/>
        <item x="4"/>
        <item x="7"/>
        <item t="default"/>
      </items>
    </pivotField>
    <pivotField axis="axisCol" subtotalTop="0" showAll="0" sortType="ascending" defaultSubtotal="0">
      <items count="37">
        <item x="17"/>
        <item x="35"/>
        <item x="23"/>
        <item x="14"/>
        <item m="1" x="36"/>
        <item x="30"/>
        <item x="29"/>
        <item x="3"/>
        <item x="20"/>
        <item x="1"/>
        <item x="27"/>
        <item x="9"/>
        <item x="15"/>
        <item x="8"/>
        <item x="10"/>
        <item x="19"/>
        <item x="13"/>
        <item x="16"/>
        <item x="28"/>
        <item x="18"/>
        <item x="25"/>
        <item x="31"/>
        <item x="4"/>
        <item x="26"/>
        <item x="24"/>
        <item x="21"/>
        <item x="7"/>
        <item x="22"/>
        <item x="5"/>
        <item x="2"/>
        <item x="33"/>
        <item x="34"/>
        <item x="11"/>
        <item x="32"/>
        <item x="12"/>
        <item x="6"/>
        <item x="0"/>
      </items>
    </pivotField>
  </pivotFields>
  <rowFields count="5">
    <field x="0"/>
    <field x="6"/>
    <field x="1"/>
    <field x="5"/>
    <field x="2"/>
  </rowFields>
  <rowItems count="139">
    <i>
      <x/>
    </i>
    <i r="1">
      <x v="1"/>
    </i>
    <i r="2">
      <x v="76"/>
    </i>
    <i r="1">
      <x v="2"/>
    </i>
    <i r="2">
      <x v="9"/>
    </i>
    <i r="2">
      <x v="25"/>
    </i>
    <i r="1">
      <x v="3"/>
    </i>
    <i r="2">
      <x v="57"/>
    </i>
    <i r="2">
      <x v="129"/>
    </i>
    <i r="1">
      <x v="4"/>
    </i>
    <i r="2">
      <x v="140"/>
    </i>
    <i r="1">
      <x v="5"/>
    </i>
    <i r="2">
      <x v="31"/>
    </i>
    <i r="2">
      <x v="50"/>
    </i>
    <i r="2">
      <x v="52"/>
    </i>
    <i r="2">
      <x v="92"/>
    </i>
    <i r="2">
      <x v="113"/>
    </i>
    <i r="2">
      <x v="126"/>
    </i>
    <i r="1">
      <x v="7"/>
    </i>
    <i r="2">
      <x v="15"/>
    </i>
    <i r="2">
      <x v="35"/>
    </i>
    <i r="2">
      <x v="53"/>
    </i>
    <i r="2">
      <x v="123"/>
    </i>
    <i r="1">
      <x v="8"/>
    </i>
    <i r="2">
      <x v="55"/>
    </i>
    <i r="1">
      <x v="9"/>
    </i>
    <i r="2">
      <x v="67"/>
    </i>
    <i r="2">
      <x v="69"/>
    </i>
    <i r="2">
      <x v="90"/>
    </i>
    <i r="2">
      <x v="111"/>
    </i>
    <i r="1">
      <x v="10"/>
    </i>
    <i r="2">
      <x v="19"/>
    </i>
    <i r="2">
      <x v="81"/>
    </i>
    <i r="1">
      <x v="11"/>
    </i>
    <i r="2">
      <x v="26"/>
    </i>
    <i r="2">
      <x v="121"/>
    </i>
    <i r="1">
      <x v="12"/>
    </i>
    <i r="2">
      <x v="10"/>
    </i>
    <i r="2">
      <x v="41"/>
    </i>
    <i r="2">
      <x v="77"/>
    </i>
    <i r="2">
      <x v="139"/>
    </i>
    <i r="1">
      <x v="13"/>
    </i>
    <i r="2">
      <x v="5"/>
    </i>
    <i r="2">
      <x v="99"/>
    </i>
    <i r="1">
      <x v="15"/>
    </i>
    <i r="2">
      <x v="63"/>
    </i>
    <i r="2">
      <x v="70"/>
    </i>
    <i r="1">
      <x v="16"/>
    </i>
    <i r="2">
      <x v="51"/>
    </i>
    <i r="2">
      <x v="54"/>
    </i>
    <i r="2">
      <x v="102"/>
    </i>
    <i r="2">
      <x v="103"/>
    </i>
    <i r="2">
      <x v="107"/>
    </i>
    <i r="2">
      <x v="135"/>
    </i>
    <i r="1">
      <x v="17"/>
    </i>
    <i r="2">
      <x v="18"/>
    </i>
    <i r="2">
      <x v="36"/>
    </i>
    <i r="2">
      <x v="101"/>
    </i>
    <i r="2">
      <x v="104"/>
    </i>
    <i r="2">
      <x v="109"/>
    </i>
    <i r="2">
      <x v="117"/>
    </i>
    <i r="1">
      <x v="18"/>
    </i>
    <i r="2">
      <x v="78"/>
    </i>
    <i r="2">
      <x v="120"/>
    </i>
    <i r="1">
      <x v="19"/>
    </i>
    <i r="2">
      <x v="62"/>
    </i>
    <i r="1">
      <x v="20"/>
    </i>
    <i r="2">
      <x v="128"/>
    </i>
    <i r="1">
      <x v="21"/>
    </i>
    <i r="2">
      <x v="43"/>
    </i>
    <i r="1">
      <x v="22"/>
    </i>
    <i r="2">
      <x v="68"/>
    </i>
    <i r="1">
      <x v="23"/>
    </i>
    <i r="2">
      <x v="24"/>
    </i>
    <i r="2">
      <x v="45"/>
    </i>
    <i r="2">
      <x v="114"/>
    </i>
    <i r="2">
      <x v="130"/>
    </i>
    <i r="2">
      <x v="136"/>
    </i>
    <i r="1">
      <x v="24"/>
    </i>
    <i r="2">
      <x v="105"/>
    </i>
    <i r="1">
      <x v="26"/>
    </i>
    <i r="2">
      <x v="44"/>
    </i>
    <i r="1">
      <x v="27"/>
    </i>
    <i r="2">
      <x v="2"/>
    </i>
    <i r="2">
      <x v="72"/>
    </i>
    <i r="2">
      <x v="137"/>
    </i>
    <i r="1">
      <x v="28"/>
    </i>
    <i r="2">
      <x v="8"/>
    </i>
    <i r="2">
      <x v="127"/>
    </i>
    <i r="1">
      <x v="29"/>
    </i>
    <i r="2">
      <x v="17"/>
    </i>
    <i r="2">
      <x v="28"/>
    </i>
    <i r="2">
      <x v="98"/>
    </i>
    <i r="1">
      <x v="30"/>
    </i>
    <i r="2">
      <x v="1"/>
    </i>
    <i r="2">
      <x v="20"/>
    </i>
    <i r="2">
      <x v="22"/>
    </i>
    <i r="2">
      <x v="23"/>
    </i>
    <i r="2">
      <x v="40"/>
    </i>
    <i r="2">
      <x v="85"/>
    </i>
    <i r="2">
      <x v="87"/>
    </i>
    <i r="2">
      <x v="93"/>
    </i>
    <i r="2">
      <x v="100"/>
    </i>
    <i r="1">
      <x v="31"/>
    </i>
    <i r="2">
      <x/>
    </i>
    <i r="2">
      <x v="65"/>
    </i>
    <i r="1">
      <x v="32"/>
    </i>
    <i r="2">
      <x v="3"/>
    </i>
    <i r="2">
      <x v="82"/>
    </i>
    <i r="1">
      <x v="33"/>
    </i>
    <i r="2">
      <x v="38"/>
    </i>
    <i r="1">
      <x v="34"/>
    </i>
    <i r="2">
      <x v="21"/>
    </i>
    <i r="1">
      <x v="35"/>
    </i>
    <i r="2">
      <x v="6"/>
    </i>
    <i r="2">
      <x v="80"/>
    </i>
    <i r="1">
      <x v="36"/>
    </i>
    <i r="2">
      <x v="86"/>
    </i>
    <i r="2">
      <x v="106"/>
    </i>
    <i r="2">
      <x v="110"/>
    </i>
    <i r="1">
      <x v="37"/>
    </i>
    <i r="2">
      <x v="97"/>
    </i>
    <i r="1">
      <x v="39"/>
    </i>
    <i r="2">
      <x v="13"/>
    </i>
    <i r="1">
      <x v="40"/>
    </i>
    <i r="2">
      <x v="12"/>
    </i>
    <i r="1">
      <x v="41"/>
    </i>
    <i r="2">
      <x v="88"/>
    </i>
    <i r="2">
      <x v="112"/>
    </i>
    <i r="1">
      <x v="42"/>
    </i>
    <i r="2">
      <x v="73"/>
    </i>
    <i r="1">
      <x v="43"/>
    </i>
    <i r="2">
      <x v="4"/>
    </i>
    <i r="2">
      <x v="89"/>
    </i>
    <i r="2">
      <x v="133"/>
    </i>
    <i r="1">
      <x v="44"/>
    </i>
    <i r="2">
      <x v="37"/>
    </i>
    <i r="2">
      <x v="61"/>
    </i>
    <i r="2">
      <x v="74"/>
    </i>
  </rowItems>
  <colFields count="2">
    <field x="7"/>
    <field x="3"/>
  </colFields>
  <colItems count="232">
    <i>
      <x/>
      <x v="50"/>
    </i>
    <i r="1">
      <x v="246"/>
    </i>
    <i>
      <x v="1"/>
      <x v="265"/>
    </i>
    <i r="1">
      <x v="295"/>
    </i>
    <i>
      <x v="2"/>
      <x v="70"/>
    </i>
    <i r="1">
      <x v="103"/>
    </i>
    <i>
      <x v="3"/>
      <x v="40"/>
    </i>
    <i r="1">
      <x v="43"/>
    </i>
    <i r="1">
      <x v="49"/>
    </i>
    <i r="1">
      <x v="60"/>
    </i>
    <i r="1">
      <x v="143"/>
    </i>
    <i r="1">
      <x v="219"/>
    </i>
    <i>
      <x v="5"/>
      <x v="130"/>
    </i>
    <i r="1">
      <x v="138"/>
    </i>
    <i r="1">
      <x v="142"/>
    </i>
    <i r="1">
      <x v="183"/>
    </i>
    <i>
      <x v="6"/>
      <x v="127"/>
    </i>
    <i>
      <x v="7"/>
      <x v="8"/>
    </i>
    <i r="1">
      <x v="48"/>
    </i>
    <i r="1">
      <x v="163"/>
    </i>
    <i>
      <x v="8"/>
      <x v="62"/>
    </i>
    <i r="1">
      <x v="157"/>
    </i>
    <i>
      <x v="9"/>
      <x v="2"/>
    </i>
    <i r="1">
      <x v="152"/>
    </i>
    <i>
      <x v="10"/>
      <x v="110"/>
    </i>
    <i r="1">
      <x v="162"/>
    </i>
    <i r="1">
      <x v="171"/>
    </i>
    <i>
      <x v="11"/>
      <x v="20"/>
    </i>
    <i r="1">
      <x v="190"/>
    </i>
    <i>
      <x v="12"/>
      <x v="41"/>
    </i>
    <i r="1">
      <x v="133"/>
    </i>
    <i r="1">
      <x v="226"/>
    </i>
    <i>
      <x v="13"/>
      <x v="16"/>
    </i>
    <i r="1">
      <x v="54"/>
    </i>
    <i r="1">
      <x v="58"/>
    </i>
    <i r="1">
      <x v="81"/>
    </i>
    <i r="1">
      <x v="107"/>
    </i>
    <i r="1">
      <x v="161"/>
    </i>
    <i>
      <x v="14"/>
      <x v="116"/>
    </i>
    <i>
      <x v="15"/>
      <x v="59"/>
    </i>
    <i>
      <x v="16"/>
      <x v="38"/>
    </i>
    <i>
      <x v="17"/>
      <x v="42"/>
    </i>
    <i r="1">
      <x v="293"/>
    </i>
    <i>
      <x v="18"/>
      <x v="120"/>
    </i>
    <i>
      <x v="19"/>
      <x v="52"/>
    </i>
    <i r="1">
      <x v="53"/>
    </i>
    <i r="1">
      <x v="87"/>
    </i>
    <i>
      <x v="20"/>
      <x v="88"/>
    </i>
    <i>
      <x v="21"/>
      <x v="184"/>
    </i>
    <i>
      <x v="22"/>
      <x v="11"/>
    </i>
    <i r="1">
      <x v="77"/>
    </i>
    <i>
      <x v="23"/>
      <x v="97"/>
    </i>
    <i r="1">
      <x v="203"/>
    </i>
    <i>
      <x v="24"/>
      <x v="74"/>
    </i>
    <i r="1">
      <x v="95"/>
    </i>
    <i r="1">
      <x v="96"/>
    </i>
    <i>
      <x v="25"/>
      <x v="64"/>
    </i>
    <i r="1">
      <x v="66"/>
    </i>
    <i r="1">
      <x v="69"/>
    </i>
    <i r="1">
      <x v="80"/>
    </i>
    <i r="1">
      <x v="89"/>
    </i>
    <i r="1">
      <x v="199"/>
    </i>
    <i r="1">
      <x v="200"/>
    </i>
    <i r="1">
      <x v="201"/>
    </i>
    <i r="1">
      <x v="250"/>
    </i>
    <i>
      <x v="26"/>
      <x v="15"/>
    </i>
    <i r="1">
      <x v="92"/>
    </i>
    <i>
      <x v="27"/>
      <x v="67"/>
    </i>
    <i>
      <x v="28"/>
      <x v="12"/>
    </i>
    <i r="1">
      <x v="26"/>
    </i>
    <i>
      <x v="29"/>
      <x v="6"/>
    </i>
    <i r="1">
      <x v="24"/>
    </i>
    <i r="1">
      <x v="86"/>
    </i>
    <i>
      <x v="30"/>
      <x v="193"/>
    </i>
    <i>
      <x v="32"/>
      <x v="30"/>
    </i>
    <i>
      <x v="33"/>
      <x v="187"/>
    </i>
    <i>
      <x v="34"/>
      <x v="31"/>
    </i>
    <i r="1">
      <x v="165"/>
    </i>
    <i>
      <x v="35"/>
      <x v="13"/>
    </i>
    <i>
      <x v="36"/>
      <x/>
    </i>
    <i r="1">
      <x v="1"/>
    </i>
    <i r="1">
      <x v="3"/>
    </i>
    <i r="1">
      <x v="4"/>
    </i>
    <i r="1">
      <x v="5"/>
    </i>
    <i r="1">
      <x v="7"/>
    </i>
    <i r="1">
      <x v="9"/>
    </i>
    <i r="1">
      <x v="10"/>
    </i>
    <i r="1">
      <x v="14"/>
    </i>
    <i r="1">
      <x v="17"/>
    </i>
    <i r="1">
      <x v="18"/>
    </i>
    <i r="1">
      <x v="19"/>
    </i>
    <i r="1">
      <x v="21"/>
    </i>
    <i r="1">
      <x v="27"/>
    </i>
    <i r="1">
      <x v="28"/>
    </i>
    <i r="1">
      <x v="32"/>
    </i>
    <i r="1">
      <x v="33"/>
    </i>
    <i r="1">
      <x v="34"/>
    </i>
    <i r="1">
      <x v="35"/>
    </i>
    <i r="1">
      <x v="36"/>
    </i>
    <i r="1">
      <x v="37"/>
    </i>
    <i r="1">
      <x v="39"/>
    </i>
    <i r="1">
      <x v="44"/>
    </i>
    <i r="1">
      <x v="46"/>
    </i>
    <i r="1">
      <x v="47"/>
    </i>
    <i r="1">
      <x v="56"/>
    </i>
    <i r="1">
      <x v="57"/>
    </i>
    <i r="1">
      <x v="63"/>
    </i>
    <i r="1">
      <x v="65"/>
    </i>
    <i r="1">
      <x v="68"/>
    </i>
    <i r="1">
      <x v="71"/>
    </i>
    <i r="1">
      <x v="72"/>
    </i>
    <i r="1">
      <x v="73"/>
    </i>
    <i r="1">
      <x v="76"/>
    </i>
    <i r="1">
      <x v="78"/>
    </i>
    <i r="1">
      <x v="79"/>
    </i>
    <i r="1">
      <x v="82"/>
    </i>
    <i r="1">
      <x v="83"/>
    </i>
    <i r="1">
      <x v="84"/>
    </i>
    <i r="1">
      <x v="85"/>
    </i>
    <i r="1">
      <x v="90"/>
    </i>
    <i r="1">
      <x v="91"/>
    </i>
    <i r="1">
      <x v="94"/>
    </i>
    <i r="1">
      <x v="98"/>
    </i>
    <i r="1">
      <x v="100"/>
    </i>
    <i r="1">
      <x v="104"/>
    </i>
    <i r="1">
      <x v="108"/>
    </i>
    <i r="1">
      <x v="109"/>
    </i>
    <i r="1">
      <x v="112"/>
    </i>
    <i r="1">
      <x v="114"/>
    </i>
    <i r="1">
      <x v="115"/>
    </i>
    <i r="1">
      <x v="118"/>
    </i>
    <i r="1">
      <x v="119"/>
    </i>
    <i r="1">
      <x v="121"/>
    </i>
    <i r="1">
      <x v="128"/>
    </i>
    <i r="1">
      <x v="129"/>
    </i>
    <i r="1">
      <x v="131"/>
    </i>
    <i r="1">
      <x v="132"/>
    </i>
    <i r="1">
      <x v="134"/>
    </i>
    <i r="1">
      <x v="135"/>
    </i>
    <i r="1">
      <x v="136"/>
    </i>
    <i r="1">
      <x v="137"/>
    </i>
    <i r="1">
      <x v="140"/>
    </i>
    <i r="1">
      <x v="141"/>
    </i>
    <i r="1">
      <x v="144"/>
    </i>
    <i r="1">
      <x v="145"/>
    </i>
    <i r="1">
      <x v="154"/>
    </i>
    <i r="1">
      <x v="155"/>
    </i>
    <i r="1">
      <x v="156"/>
    </i>
    <i r="1">
      <x v="164"/>
    </i>
    <i r="1">
      <x v="166"/>
    </i>
    <i r="1">
      <x v="167"/>
    </i>
    <i r="1">
      <x v="168"/>
    </i>
    <i r="1">
      <x v="170"/>
    </i>
    <i r="1">
      <x v="172"/>
    </i>
    <i r="1">
      <x v="173"/>
    </i>
    <i r="1">
      <x v="174"/>
    </i>
    <i r="1">
      <x v="175"/>
    </i>
    <i r="1">
      <x v="176"/>
    </i>
    <i r="1">
      <x v="177"/>
    </i>
    <i r="1">
      <x v="178"/>
    </i>
    <i r="1">
      <x v="179"/>
    </i>
    <i r="1">
      <x v="180"/>
    </i>
    <i r="1">
      <x v="181"/>
    </i>
    <i r="1">
      <x v="182"/>
    </i>
    <i r="1">
      <x v="185"/>
    </i>
    <i r="1">
      <x v="188"/>
    </i>
    <i r="1">
      <x v="189"/>
    </i>
    <i r="1">
      <x v="192"/>
    </i>
    <i r="1">
      <x v="195"/>
    </i>
    <i r="1">
      <x v="196"/>
    </i>
    <i r="1">
      <x v="197"/>
    </i>
    <i r="1">
      <x v="198"/>
    </i>
    <i r="1">
      <x v="206"/>
    </i>
    <i r="1">
      <x v="207"/>
    </i>
    <i r="1">
      <x v="208"/>
    </i>
    <i r="1">
      <x v="210"/>
    </i>
    <i r="1">
      <x v="215"/>
    </i>
    <i r="1">
      <x v="218"/>
    </i>
    <i r="1">
      <x v="221"/>
    </i>
    <i r="1">
      <x v="222"/>
    </i>
    <i r="1">
      <x v="225"/>
    </i>
    <i r="1">
      <x v="227"/>
    </i>
    <i r="1">
      <x v="228"/>
    </i>
    <i r="1">
      <x v="229"/>
    </i>
    <i r="1">
      <x v="230"/>
    </i>
    <i r="1">
      <x v="232"/>
    </i>
    <i r="1">
      <x v="233"/>
    </i>
    <i r="1">
      <x v="234"/>
    </i>
    <i r="1">
      <x v="235"/>
    </i>
    <i r="1">
      <x v="236"/>
    </i>
    <i r="1">
      <x v="237"/>
    </i>
    <i r="1">
      <x v="238"/>
    </i>
    <i r="1">
      <x v="239"/>
    </i>
    <i r="1">
      <x v="240"/>
    </i>
    <i r="1">
      <x v="241"/>
    </i>
    <i r="1">
      <x v="243"/>
    </i>
    <i r="1">
      <x v="244"/>
    </i>
    <i r="1">
      <x v="245"/>
    </i>
    <i r="1">
      <x v="247"/>
    </i>
    <i r="1">
      <x v="248"/>
    </i>
    <i r="1">
      <x v="249"/>
    </i>
    <i r="1">
      <x v="252"/>
    </i>
    <i r="1">
      <x v="253"/>
    </i>
    <i r="1">
      <x v="261"/>
    </i>
    <i r="1">
      <x v="262"/>
    </i>
    <i r="1">
      <x v="263"/>
    </i>
    <i r="1">
      <x v="264"/>
    </i>
    <i r="1">
      <x v="266"/>
    </i>
    <i r="1">
      <x v="267"/>
    </i>
    <i r="1">
      <x v="268"/>
    </i>
    <i r="1">
      <x v="269"/>
    </i>
    <i r="1">
      <x v="270"/>
    </i>
    <i r="1">
      <x v="271"/>
    </i>
    <i r="1">
      <x v="273"/>
    </i>
    <i r="1">
      <x v="275"/>
    </i>
    <i r="1">
      <x v="276"/>
    </i>
    <i r="1">
      <x v="278"/>
    </i>
    <i r="1">
      <x v="285"/>
    </i>
    <i r="1">
      <x v="290"/>
    </i>
    <i r="1">
      <x v="291"/>
    </i>
    <i r="1">
      <x v="292"/>
    </i>
    <i r="1">
      <x v="296"/>
    </i>
    <i r="1">
      <x v="297"/>
    </i>
    <i r="1">
      <x v="307"/>
    </i>
    <i r="1">
      <x v="308"/>
    </i>
    <i r="1">
      <x v="309"/>
    </i>
    <i r="1">
      <x v="310"/>
    </i>
    <i r="1">
      <x v="311"/>
    </i>
    <i r="1">
      <x v="312"/>
    </i>
    <i r="1">
      <x v="313"/>
    </i>
    <i r="1">
      <x v="314"/>
    </i>
    <i r="1">
      <x v="315"/>
    </i>
  </colItems>
  <dataFields count="1">
    <dataField name="Sum of Relevance" fld="4" baseField="0" baseItem="0"/>
  </dataFields>
  <formats count="43">
    <format dxfId="3282">
      <pivotArea dataOnly="0" labelOnly="1" fieldPosition="0">
        <references count="1">
          <reference field="7" count="0"/>
        </references>
      </pivotArea>
    </format>
    <format dxfId="3281">
      <pivotArea dataOnly="0" labelOnly="1" fieldPosition="0">
        <references count="1">
          <reference field="7" count="0"/>
        </references>
      </pivotArea>
    </format>
    <format dxfId="3280">
      <pivotArea dataOnly="0" labelOnly="1" fieldPosition="0">
        <references count="1">
          <reference field="3" count="0"/>
        </references>
      </pivotArea>
    </format>
    <format dxfId="3279">
      <pivotArea dataOnly="0" labelOnly="1" fieldPosition="0">
        <references count="1">
          <reference field="3" count="0"/>
        </references>
      </pivotArea>
    </format>
    <format dxfId="3278">
      <pivotArea type="all" dataOnly="0" outline="0" fieldPosition="0"/>
    </format>
    <format dxfId="3277">
      <pivotArea outline="0" collapsedLevelsAreSubtotals="1" fieldPosition="0"/>
    </format>
    <format dxfId="3276">
      <pivotArea type="origin" dataOnly="0" labelOnly="1" outline="0" fieldPosition="0"/>
    </format>
    <format dxfId="3275">
      <pivotArea field="7" type="button" dataOnly="0" labelOnly="1" outline="0" axis="axisCol" fieldPosition="0"/>
    </format>
    <format dxfId="3274">
      <pivotArea field="3" type="button" dataOnly="0" labelOnly="1" outline="0" axis="axisCol" fieldPosition="1"/>
    </format>
    <format dxfId="3273">
      <pivotArea type="topRight" dataOnly="0" labelOnly="1" outline="0" fieldPosition="0"/>
    </format>
    <format dxfId="3272">
      <pivotArea field="0" type="button" dataOnly="0" labelOnly="1" outline="0" axis="axisRow" fieldPosition="0"/>
    </format>
    <format dxfId="3271">
      <pivotArea dataOnly="0" labelOnly="1" fieldPosition="0">
        <references count="1">
          <reference field="7" count="0"/>
        </references>
      </pivotArea>
    </format>
    <format dxfId="3270">
      <pivotArea dataOnly="0" labelOnly="1" fieldPosition="0">
        <references count="2">
          <reference field="3" count="1">
            <x v="0"/>
          </reference>
          <reference field="7" count="1" selected="0">
            <x v="36"/>
          </reference>
        </references>
      </pivotArea>
    </format>
    <format dxfId="3269">
      <pivotArea dataOnly="0" labelOnly="1" fieldPosition="0">
        <references count="1">
          <reference field="1" count="0"/>
        </references>
      </pivotArea>
    </format>
    <format dxfId="3268">
      <pivotArea dataOnly="0" labelOnly="1" fieldPosition="0">
        <references count="1">
          <reference field="1" count="0"/>
        </references>
      </pivotArea>
    </format>
    <format dxfId="3267">
      <pivotArea dataOnly="0" labelOnly="1" fieldPosition="0">
        <references count="1">
          <reference field="1" count="0"/>
        </references>
      </pivotArea>
    </format>
    <format dxfId="3266">
      <pivotArea dataOnly="0" labelOnly="1" fieldPosition="0">
        <references count="1">
          <reference field="1" count="0"/>
        </references>
      </pivotArea>
    </format>
    <format dxfId="3265">
      <pivotArea dataOnly="0" labelOnly="1" fieldPosition="0">
        <references count="1">
          <reference field="5" count="0"/>
        </references>
      </pivotArea>
    </format>
    <format dxfId="3264">
      <pivotArea dataOnly="0" labelOnly="1" fieldPosition="0">
        <references count="1">
          <reference field="5" count="0"/>
        </references>
      </pivotArea>
    </format>
    <format dxfId="3263">
      <pivotArea dataOnly="0" labelOnly="1" fieldPosition="0">
        <references count="1">
          <reference field="5" count="0"/>
        </references>
      </pivotArea>
    </format>
    <format dxfId="3262">
      <pivotArea dataOnly="0" labelOnly="1" fieldPosition="0">
        <references count="1">
          <reference field="5" count="0"/>
        </references>
      </pivotArea>
    </format>
    <format dxfId="3261">
      <pivotArea dataOnly="0" labelOnly="1" fieldPosition="0">
        <references count="1">
          <reference field="6" count="0"/>
        </references>
      </pivotArea>
    </format>
    <format dxfId="3260">
      <pivotArea dataOnly="0" labelOnly="1" fieldPosition="0">
        <references count="1">
          <reference field="6" count="0"/>
        </references>
      </pivotArea>
    </format>
    <format dxfId="3259">
      <pivotArea dataOnly="0" labelOnly="1" fieldPosition="0">
        <references count="1">
          <reference field="2" count="0"/>
        </references>
      </pivotArea>
    </format>
    <format dxfId="3258">
      <pivotArea dataOnly="0" labelOnly="1" fieldPosition="0">
        <references count="1">
          <reference field="2" count="0"/>
        </references>
      </pivotArea>
    </format>
    <format dxfId="3257">
      <pivotArea dataOnly="0" labelOnly="1" fieldPosition="0">
        <references count="1">
          <reference field="2" count="0"/>
        </references>
      </pivotArea>
    </format>
    <format dxfId="3256">
      <pivotArea dataOnly="0" labelOnly="1" fieldPosition="0">
        <references count="1">
          <reference field="2" count="0"/>
        </references>
      </pivotArea>
    </format>
    <format dxfId="3255">
      <pivotArea dataOnly="0" labelOnly="1" fieldPosition="0">
        <references count="1">
          <reference field="2" count="0"/>
        </references>
      </pivotArea>
    </format>
    <format dxfId="3254">
      <pivotArea dataOnly="0" labelOnly="1" fieldPosition="0">
        <references count="1">
          <reference field="2" count="0"/>
        </references>
      </pivotArea>
    </format>
    <format dxfId="3253">
      <pivotArea dataOnly="0" labelOnly="1" fieldPosition="0">
        <references count="1">
          <reference field="2" count="0"/>
        </references>
      </pivotArea>
    </format>
    <format dxfId="3252">
      <pivotArea dataOnly="0" labelOnly="1" fieldPosition="0">
        <references count="1">
          <reference field="0" count="0"/>
        </references>
      </pivotArea>
    </format>
    <format dxfId="3251">
      <pivotArea dataOnly="0" labelOnly="1" fieldPosition="0">
        <references count="1">
          <reference field="0" count="0"/>
        </references>
      </pivotArea>
    </format>
    <format dxfId="3250">
      <pivotArea type="all" dataOnly="0" outline="0" fieldPosition="0"/>
    </format>
    <format dxfId="3249">
      <pivotArea outline="0" collapsedLevelsAreSubtotals="1" fieldPosition="0"/>
    </format>
    <format dxfId="3248">
      <pivotArea type="origin" dataOnly="0" labelOnly="1" outline="0" fieldPosition="0"/>
    </format>
    <format dxfId="3247">
      <pivotArea field="7" type="button" dataOnly="0" labelOnly="1" outline="0" axis="axisCol" fieldPosition="0"/>
    </format>
    <format dxfId="3246">
      <pivotArea field="3" type="button" dataOnly="0" labelOnly="1" outline="0" axis="axisCol" fieldPosition="1"/>
    </format>
    <format dxfId="3245">
      <pivotArea type="topRight" dataOnly="0" labelOnly="1" outline="0" fieldPosition="0"/>
    </format>
    <format dxfId="3244">
      <pivotArea field="0" type="button" dataOnly="0" labelOnly="1" outline="0" axis="axisRow" fieldPosition="0"/>
    </format>
    <format dxfId="3243">
      <pivotArea dataOnly="0" labelOnly="1" fieldPosition="0">
        <references count="1">
          <reference field="0" count="0"/>
        </references>
      </pivotArea>
    </format>
    <format dxfId="3242">
      <pivotArea dataOnly="0" labelOnly="1" fieldPosition="0">
        <references count="2">
          <reference field="0" count="0" selected="0"/>
          <reference field="6" count="1">
            <x v="44"/>
          </reference>
        </references>
      </pivotArea>
    </format>
    <format dxfId="3241">
      <pivotArea dataOnly="0" labelOnly="1" fieldPosition="0">
        <references count="1">
          <reference field="7" count="1">
            <x v="36"/>
          </reference>
        </references>
      </pivotArea>
    </format>
    <format dxfId="3240">
      <pivotArea dataOnly="0" labelOnly="1" fieldPosition="0">
        <references count="2">
          <reference field="3" count="1">
            <x v="0"/>
          </reference>
          <reference field="7" count="1" selected="0">
            <x v="36"/>
          </reference>
        </references>
      </pivotArea>
    </format>
  </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B8176A-9041-47BD-A5D7-EE04E43D453D}" name="PivotTable1" cacheId="53" applyNumberFormats="0" applyBorderFormats="0" applyFontFormats="0" applyPatternFormats="0" applyAlignmentFormats="0" applyWidthHeightFormats="1" dataCaption="Values" updatedVersion="8" minRefreshableVersion="3" showDrill="0" rowGrandTotals="0" itemPrintTitles="1" mergeItem="1" createdVersion="8" indent="0" outline="1" outlineData="1" multipleFieldFilters="0" fieldListSortAscending="1">
  <location ref="A1:CV42" firstHeaderRow="1" firstDataRow="2" firstDataCol="1"/>
  <pivotFields count="8">
    <pivotField axis="axisRow" showAll="0">
      <items count="6">
        <item x="0"/>
        <item h="1" x="1"/>
        <item h="1" x="2"/>
        <item h="1" x="3"/>
        <item h="1" x="4"/>
        <item t="default"/>
      </items>
    </pivotField>
    <pivotField axis="axisCol" showAll="0">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sd="0"/>
      </items>
    </pivotField>
    <pivotField subtotalTop="0" showAll="0" defaultSubtotal="0"/>
    <pivotField axis="axisRow" subtotalTop="0" showAll="0" defaultSubtotal="0">
      <items count="3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s>
    </pivotField>
    <pivotField dataField="1" subtotalTop="0" showAll="0" defaultSubtotal="0"/>
    <pivotField axis="axisRow"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axis="axisRow" showAll="0" sortType="ascending">
      <items count="46">
        <item sd="0" x="43"/>
        <item sd="0" x="36"/>
        <item sd="0" x="9"/>
        <item sd="0" x="29"/>
        <item sd="0" x="24"/>
        <item sd="0" x="23"/>
        <item sd="0" m="1" x="44"/>
        <item sd="0" x="14"/>
        <item sd="0" x="28"/>
        <item sd="0" x="33"/>
        <item sd="0" x="18"/>
        <item sd="0" x="21"/>
        <item sd="0" x="10"/>
        <item sd="0" x="5"/>
        <item sd="0" x="22"/>
        <item sd="0" x="31"/>
        <item sd="0" x="27"/>
        <item sd="0" x="17"/>
        <item sd="0" x="37"/>
        <item sd="0" x="30"/>
        <item sd="0" x="42"/>
        <item sd="0" x="11"/>
        <item sd="0" x="34"/>
        <item sd="0" x="20"/>
        <item sd="0" x="41"/>
        <item sd="0" x="32"/>
        <item sd="0" x="26"/>
        <item sd="0" x="2"/>
        <item sd="0" x="8"/>
        <item sd="0" x="16"/>
        <item sd="0" x="1"/>
        <item sd="0" x="0"/>
        <item sd="0" x="3"/>
        <item sd="0" x="25"/>
        <item sd="0" x="19"/>
        <item sd="0" x="6"/>
        <item sd="0" x="38"/>
        <item sd="0" x="40"/>
        <item sd="0" x="15"/>
        <item sd="0" x="13"/>
        <item sd="0" x="12"/>
        <item sd="0" x="39"/>
        <item sd="0" x="35"/>
        <item sd="0" x="4"/>
        <item sd="0" x="7"/>
        <item t="default" sd="0"/>
      </items>
    </pivotField>
    <pivotField subtotalTop="0" showAll="0" sortType="ascending" defaultSubtotal="0">
      <items count="37">
        <item x="17"/>
        <item x="35"/>
        <item x="23"/>
        <item x="14"/>
        <item m="1" x="36"/>
        <item x="30"/>
        <item x="29"/>
        <item x="3"/>
        <item x="20"/>
        <item x="1"/>
        <item x="27"/>
        <item x="9"/>
        <item x="15"/>
        <item x="8"/>
        <item x="10"/>
        <item x="19"/>
        <item x="13"/>
        <item x="16"/>
        <item x="28"/>
        <item x="18"/>
        <item x="25"/>
        <item x="31"/>
        <item x="4"/>
        <item x="26"/>
        <item x="24"/>
        <item x="21"/>
        <item x="7"/>
        <item x="22"/>
        <item x="5"/>
        <item x="2"/>
        <item x="33"/>
        <item x="34"/>
        <item x="11"/>
        <item x="32"/>
        <item x="12"/>
        <item x="6"/>
        <item x="0"/>
      </items>
    </pivotField>
  </pivotFields>
  <rowFields count="4">
    <field x="6"/>
    <field x="0"/>
    <field x="5"/>
    <field x="3"/>
  </rowFields>
  <rowItems count="40">
    <i>
      <x v="1"/>
    </i>
    <i>
      <x v="2"/>
    </i>
    <i>
      <x v="3"/>
    </i>
    <i>
      <x v="4"/>
    </i>
    <i>
      <x v="5"/>
    </i>
    <i>
      <x v="7"/>
    </i>
    <i>
      <x v="8"/>
    </i>
    <i>
      <x v="9"/>
    </i>
    <i>
      <x v="10"/>
    </i>
    <i>
      <x v="11"/>
    </i>
    <i>
      <x v="12"/>
    </i>
    <i>
      <x v="13"/>
    </i>
    <i>
      <x v="15"/>
    </i>
    <i>
      <x v="16"/>
    </i>
    <i>
      <x v="17"/>
    </i>
    <i>
      <x v="18"/>
    </i>
    <i>
      <x v="19"/>
    </i>
    <i>
      <x v="20"/>
    </i>
    <i>
      <x v="21"/>
    </i>
    <i>
      <x v="22"/>
    </i>
    <i>
      <x v="23"/>
    </i>
    <i>
      <x v="24"/>
    </i>
    <i>
      <x v="26"/>
    </i>
    <i>
      <x v="27"/>
    </i>
    <i>
      <x v="28"/>
    </i>
    <i>
      <x v="29"/>
    </i>
    <i>
      <x v="30"/>
    </i>
    <i>
      <x v="31"/>
    </i>
    <i>
      <x v="32"/>
    </i>
    <i>
      <x v="33"/>
    </i>
    <i>
      <x v="34"/>
    </i>
    <i>
      <x v="35"/>
    </i>
    <i>
      <x v="36"/>
    </i>
    <i>
      <x v="37"/>
    </i>
    <i>
      <x v="39"/>
    </i>
    <i>
      <x v="40"/>
    </i>
    <i>
      <x v="41"/>
    </i>
    <i>
      <x v="42"/>
    </i>
    <i>
      <x v="43"/>
    </i>
    <i>
      <x v="44"/>
    </i>
  </rowItems>
  <colFields count="1">
    <field x="1"/>
  </colFields>
  <colItems count="99">
    <i>
      <x/>
    </i>
    <i>
      <x v="1"/>
    </i>
    <i>
      <x v="2"/>
    </i>
    <i>
      <x v="3"/>
    </i>
    <i>
      <x v="4"/>
    </i>
    <i>
      <x v="5"/>
    </i>
    <i>
      <x v="6"/>
    </i>
    <i>
      <x v="8"/>
    </i>
    <i>
      <x v="9"/>
    </i>
    <i>
      <x v="10"/>
    </i>
    <i>
      <x v="12"/>
    </i>
    <i>
      <x v="13"/>
    </i>
    <i>
      <x v="15"/>
    </i>
    <i>
      <x v="17"/>
    </i>
    <i>
      <x v="18"/>
    </i>
    <i>
      <x v="19"/>
    </i>
    <i>
      <x v="20"/>
    </i>
    <i>
      <x v="21"/>
    </i>
    <i>
      <x v="22"/>
    </i>
    <i>
      <x v="23"/>
    </i>
    <i>
      <x v="24"/>
    </i>
    <i>
      <x v="25"/>
    </i>
    <i>
      <x v="26"/>
    </i>
    <i>
      <x v="28"/>
    </i>
    <i>
      <x v="31"/>
    </i>
    <i>
      <x v="35"/>
    </i>
    <i>
      <x v="36"/>
    </i>
    <i>
      <x v="37"/>
    </i>
    <i>
      <x v="38"/>
    </i>
    <i>
      <x v="40"/>
    </i>
    <i>
      <x v="41"/>
    </i>
    <i>
      <x v="43"/>
    </i>
    <i>
      <x v="44"/>
    </i>
    <i>
      <x v="45"/>
    </i>
    <i>
      <x v="50"/>
    </i>
    <i>
      <x v="51"/>
    </i>
    <i>
      <x v="52"/>
    </i>
    <i>
      <x v="53"/>
    </i>
    <i>
      <x v="54"/>
    </i>
    <i>
      <x v="55"/>
    </i>
    <i>
      <x v="57"/>
    </i>
    <i>
      <x v="61"/>
    </i>
    <i>
      <x v="62"/>
    </i>
    <i>
      <x v="63"/>
    </i>
    <i>
      <x v="65"/>
    </i>
    <i>
      <x v="67"/>
    </i>
    <i>
      <x v="68"/>
    </i>
    <i>
      <x v="69"/>
    </i>
    <i>
      <x v="70"/>
    </i>
    <i>
      <x v="72"/>
    </i>
    <i>
      <x v="73"/>
    </i>
    <i>
      <x v="74"/>
    </i>
    <i>
      <x v="76"/>
    </i>
    <i>
      <x v="77"/>
    </i>
    <i>
      <x v="78"/>
    </i>
    <i>
      <x v="80"/>
    </i>
    <i>
      <x v="81"/>
    </i>
    <i>
      <x v="82"/>
    </i>
    <i>
      <x v="85"/>
    </i>
    <i>
      <x v="86"/>
    </i>
    <i>
      <x v="87"/>
    </i>
    <i>
      <x v="88"/>
    </i>
    <i>
      <x v="89"/>
    </i>
    <i>
      <x v="90"/>
    </i>
    <i>
      <x v="92"/>
    </i>
    <i>
      <x v="93"/>
    </i>
    <i>
      <x v="97"/>
    </i>
    <i>
      <x v="98"/>
    </i>
    <i>
      <x v="99"/>
    </i>
    <i>
      <x v="100"/>
    </i>
    <i>
      <x v="101"/>
    </i>
    <i>
      <x v="102"/>
    </i>
    <i>
      <x v="103"/>
    </i>
    <i>
      <x v="104"/>
    </i>
    <i>
      <x v="105"/>
    </i>
    <i>
      <x v="106"/>
    </i>
    <i>
      <x v="107"/>
    </i>
    <i>
      <x v="109"/>
    </i>
    <i>
      <x v="110"/>
    </i>
    <i>
      <x v="111"/>
    </i>
    <i>
      <x v="112"/>
    </i>
    <i>
      <x v="113"/>
    </i>
    <i>
      <x v="114"/>
    </i>
    <i>
      <x v="117"/>
    </i>
    <i>
      <x v="120"/>
    </i>
    <i>
      <x v="121"/>
    </i>
    <i>
      <x v="123"/>
    </i>
    <i>
      <x v="126"/>
    </i>
    <i>
      <x v="127"/>
    </i>
    <i>
      <x v="128"/>
    </i>
    <i>
      <x v="129"/>
    </i>
    <i>
      <x v="130"/>
    </i>
    <i>
      <x v="133"/>
    </i>
    <i>
      <x v="135"/>
    </i>
    <i>
      <x v="136"/>
    </i>
    <i>
      <x v="137"/>
    </i>
    <i>
      <x v="139"/>
    </i>
    <i>
      <x v="140"/>
    </i>
    <i t="grand">
      <x/>
    </i>
  </colItems>
  <dataFields count="1">
    <dataField name="Sum of Relevance" fld="4" baseField="0" baseItem="0"/>
  </dataFields>
  <formats count="1731">
    <format dxfId="3239">
      <pivotArea type="all" dataOnly="0" outline="0" fieldPosition="0"/>
    </format>
    <format dxfId="3238">
      <pivotArea outline="0" collapsedLevelsAreSubtotals="1" fieldPosition="0"/>
    </format>
    <format dxfId="3237">
      <pivotArea type="origin" dataOnly="0" labelOnly="1" outline="0" fieldPosition="0"/>
    </format>
    <format dxfId="3236">
      <pivotArea field="7" type="button" dataOnly="0" labelOnly="1" outline="0"/>
    </format>
    <format dxfId="3235">
      <pivotArea field="3" type="button" dataOnly="0" labelOnly="1" outline="0" axis="axisRow" fieldPosition="3"/>
    </format>
    <format dxfId="3234">
      <pivotArea type="topRight" dataOnly="0" labelOnly="1" outline="0" fieldPosition="0"/>
    </format>
    <format dxfId="3233">
      <pivotArea field="0" type="button" dataOnly="0" labelOnly="1" outline="0" axis="axisRow" fieldPosition="1"/>
    </format>
    <format dxfId="3232">
      <pivotArea dataOnly="0" labelOnly="1" fieldPosition="0">
        <references count="1">
          <reference field="1" count="0"/>
        </references>
      </pivotArea>
    </format>
    <format dxfId="3231">
      <pivotArea dataOnly="0" labelOnly="1" fieldPosition="0">
        <references count="1">
          <reference field="1" count="0"/>
        </references>
      </pivotArea>
    </format>
    <format dxfId="3230">
      <pivotArea dataOnly="0" labelOnly="1" fieldPosition="0">
        <references count="1">
          <reference field="1" count="0"/>
        </references>
      </pivotArea>
    </format>
    <format dxfId="3229">
      <pivotArea dataOnly="0" labelOnly="1" fieldPosition="0">
        <references count="1">
          <reference field="1" count="0"/>
        </references>
      </pivotArea>
    </format>
    <format dxfId="3228">
      <pivotArea dataOnly="0" labelOnly="1" fieldPosition="0">
        <references count="1">
          <reference field="5" count="0"/>
        </references>
      </pivotArea>
    </format>
    <format dxfId="3227">
      <pivotArea dataOnly="0" labelOnly="1" fieldPosition="0">
        <references count="1">
          <reference field="5" count="0"/>
        </references>
      </pivotArea>
    </format>
    <format dxfId="3226">
      <pivotArea dataOnly="0" labelOnly="1" fieldPosition="0">
        <references count="1">
          <reference field="5" count="0"/>
        </references>
      </pivotArea>
    </format>
    <format dxfId="3225">
      <pivotArea dataOnly="0" labelOnly="1" fieldPosition="0">
        <references count="1">
          <reference field="5" count="0"/>
        </references>
      </pivotArea>
    </format>
    <format dxfId="3224">
      <pivotArea dataOnly="0" labelOnly="1" fieldPosition="0">
        <references count="1">
          <reference field="6" count="0"/>
        </references>
      </pivotArea>
    </format>
    <format dxfId="3223">
      <pivotArea dataOnly="0" labelOnly="1" fieldPosition="0">
        <references count="1">
          <reference field="6" count="0"/>
        </references>
      </pivotArea>
    </format>
    <format dxfId="3222">
      <pivotArea type="all" dataOnly="0" outline="0" fieldPosition="0"/>
    </format>
    <format dxfId="3221">
      <pivotArea outline="0" collapsedLevelsAreSubtotals="1" fieldPosition="0"/>
    </format>
    <format dxfId="3220">
      <pivotArea type="origin" dataOnly="0" labelOnly="1" outline="0" fieldPosition="0"/>
    </format>
    <format dxfId="3219">
      <pivotArea field="7" type="button" dataOnly="0" labelOnly="1" outline="0"/>
    </format>
    <format dxfId="3218">
      <pivotArea field="3" type="button" dataOnly="0" labelOnly="1" outline="0" axis="axisRow" fieldPosition="3"/>
    </format>
    <format dxfId="3217">
      <pivotArea type="topRight" dataOnly="0" labelOnly="1" outline="0" fieldPosition="0"/>
    </format>
    <format dxfId="3216">
      <pivotArea field="6" type="button" dataOnly="0" labelOnly="1" outline="0" axis="axisRow" fieldPosition="0"/>
    </format>
    <format dxfId="3215">
      <pivotArea dataOnly="0" labelOnly="1" fieldPosition="0">
        <references count="1">
          <reference field="6" count="1">
            <x v="44"/>
          </reference>
        </references>
      </pivotArea>
    </format>
    <format dxfId="3214">
      <pivotArea dataOnly="0" labelOnly="1" fieldPosition="0">
        <references count="1">
          <reference field="6" count="1">
            <x v="44"/>
          </reference>
        </references>
      </pivotArea>
    </format>
    <format>
      <pivotArea type="all" dataOnly="0" outline="0" fieldPosition="0"/>
    </format>
    <format dxfId="3213">
      <pivotArea field="3" type="button" dataOnly="0" labelOnly="1" outline="0" axis="axisRow" fieldPosition="3"/>
    </format>
    <format dxfId="3212">
      <pivotArea type="all" dataOnly="0" outline="0" fieldPosition="0"/>
    </format>
    <format dxfId="3211">
      <pivotArea outline="0" collapsedLevelsAreSubtotals="1" fieldPosition="0"/>
    </format>
    <format dxfId="3210">
      <pivotArea type="origin" dataOnly="0" labelOnly="1" outline="0" fieldPosition="0"/>
    </format>
    <format dxfId="3209">
      <pivotArea field="7" type="button" dataOnly="0" labelOnly="1" outline="0"/>
    </format>
    <format dxfId="3208">
      <pivotArea field="3" type="button" dataOnly="0" labelOnly="1" outline="0" axis="axisRow" fieldPosition="3"/>
    </format>
    <format dxfId="3207">
      <pivotArea type="topRight" dataOnly="0" labelOnly="1" outline="0" fieldPosition="0"/>
    </format>
    <format dxfId="3206">
      <pivotArea field="6" type="button" dataOnly="0" labelOnly="1" outline="0" axis="axisRow" fieldPosition="0"/>
    </format>
    <format dxfId="3205">
      <pivotArea dataOnly="0" labelOnly="1" fieldPosition="0">
        <references count="1">
          <reference field="6" count="0"/>
        </references>
      </pivotArea>
    </format>
    <format dxfId="3204">
      <pivotArea type="all" dataOnly="0" outline="0" fieldPosition="0"/>
    </format>
    <format dxfId="3203">
      <pivotArea outline="0" collapsedLevelsAreSubtotals="1" fieldPosition="0"/>
    </format>
    <format dxfId="3202">
      <pivotArea type="origin" dataOnly="0" labelOnly="1" outline="0" fieldPosition="0"/>
    </format>
    <format dxfId="3201">
      <pivotArea field="7" type="button" dataOnly="0" labelOnly="1" outline="0"/>
    </format>
    <format dxfId="3200">
      <pivotArea field="3" type="button" dataOnly="0" labelOnly="1" outline="0" axis="axisRow" fieldPosition="3"/>
    </format>
    <format dxfId="3199">
      <pivotArea type="topRight" dataOnly="0" labelOnly="1" outline="0" fieldPosition="0"/>
    </format>
    <format dxfId="3198">
      <pivotArea field="6" type="button" dataOnly="0" labelOnly="1" outline="0" axis="axisRow" fieldPosition="0"/>
    </format>
    <format dxfId="3197">
      <pivotArea dataOnly="0" labelOnly="1" fieldPosition="0">
        <references count="1">
          <reference field="6" count="0"/>
        </references>
      </pivotArea>
    </format>
    <format dxfId="3196">
      <pivotArea type="all" dataOnly="0" outline="0" fieldPosition="0"/>
    </format>
    <format dxfId="3195">
      <pivotArea outline="0" collapsedLevelsAreSubtotals="1" fieldPosition="0"/>
    </format>
    <format dxfId="3194">
      <pivotArea type="origin" dataOnly="0" labelOnly="1" outline="0" fieldPosition="0"/>
    </format>
    <format dxfId="3193">
      <pivotArea field="7" type="button" dataOnly="0" labelOnly="1" outline="0"/>
    </format>
    <format dxfId="3192">
      <pivotArea field="3" type="button" dataOnly="0" labelOnly="1" outline="0" axis="axisRow" fieldPosition="3"/>
    </format>
    <format dxfId="3191">
      <pivotArea type="topRight" dataOnly="0" labelOnly="1" outline="0" fieldPosition="0"/>
    </format>
    <format dxfId="3190">
      <pivotArea field="6" type="button" dataOnly="0" labelOnly="1" outline="0" axis="axisRow" fieldPosition="0"/>
    </format>
    <format dxfId="3189">
      <pivotArea dataOnly="0" labelOnly="1" fieldPosition="0">
        <references count="1">
          <reference field="6" count="0"/>
        </references>
      </pivotArea>
    </format>
    <format dxfId="3188">
      <pivotArea dataOnly="0" labelOnly="1" grandRow="1" outline="0" fieldPosition="0"/>
    </format>
    <format dxfId="3187">
      <pivotArea dataOnly="0" labelOnly="1" grandCol="1" outline="0" fieldPosition="0"/>
    </format>
    <format dxfId="3186">
      <pivotArea type="all" dataOnly="0" outline="0" fieldPosition="0"/>
    </format>
    <format dxfId="3185">
      <pivotArea outline="0" collapsedLevelsAreSubtotals="1" fieldPosition="0"/>
    </format>
    <format dxfId="3184">
      <pivotArea type="origin" dataOnly="0" labelOnly="1" outline="0" fieldPosition="0"/>
    </format>
    <format dxfId="3183">
      <pivotArea field="7" type="button" dataOnly="0" labelOnly="1" outline="0"/>
    </format>
    <format dxfId="3182">
      <pivotArea field="3" type="button" dataOnly="0" labelOnly="1" outline="0" axis="axisRow" fieldPosition="3"/>
    </format>
    <format dxfId="3181">
      <pivotArea type="topRight" dataOnly="0" labelOnly="1" outline="0" fieldPosition="0"/>
    </format>
    <format dxfId="3180">
      <pivotArea field="6" type="button" dataOnly="0" labelOnly="1" outline="0" axis="axisRow" fieldPosition="0"/>
    </format>
    <format dxfId="3179">
      <pivotArea dataOnly="0" labelOnly="1" fieldPosition="0">
        <references count="1">
          <reference field="6" count="0"/>
        </references>
      </pivotArea>
    </format>
    <format dxfId="3178">
      <pivotArea dataOnly="0" labelOnly="1" grandRow="1" outline="0" fieldPosition="0"/>
    </format>
    <format dxfId="3177">
      <pivotArea dataOnly="0" labelOnly="1" grandCol="1" outline="0" fieldPosition="0"/>
    </format>
    <format dxfId="3176">
      <pivotArea dataOnly="0" labelOnly="1" fieldPosition="0">
        <references count="1">
          <reference field="6" count="0"/>
        </references>
      </pivotArea>
    </format>
    <format dxfId="3175">
      <pivotArea dataOnly="0" labelOnly="1" grandCol="1" outline="0" fieldPosition="0"/>
    </format>
    <format dxfId="3174">
      <pivotArea type="origin" dataOnly="0" labelOnly="1" outline="0" fieldPosition="0"/>
    </format>
    <format dxfId="3173">
      <pivotArea field="6" type="button" dataOnly="0" labelOnly="1" outline="0" axis="axisRow" fieldPosition="0"/>
    </format>
    <format dxfId="3172">
      <pivotArea dataOnly="0" labelOnly="1" fieldPosition="0">
        <references count="1">
          <reference field="6" count="0"/>
        </references>
      </pivotArea>
    </format>
    <format dxfId="3171">
      <pivotArea dataOnly="0" labelOnly="1" grandRow="1" outline="0" fieldPosition="0"/>
    </format>
    <format dxfId="3170">
      <pivotArea type="all" dataOnly="0" outline="0" fieldPosition="0"/>
    </format>
    <format dxfId="3169">
      <pivotArea outline="0" collapsedLevelsAreSubtotals="1" fieldPosition="0"/>
    </format>
    <format dxfId="3168">
      <pivotArea type="origin" dataOnly="0" labelOnly="1" outline="0" fieldPosition="0"/>
    </format>
    <format dxfId="3167">
      <pivotArea field="3" type="button" dataOnly="0" labelOnly="1" outline="0" axis="axisRow" fieldPosition="3"/>
    </format>
    <format dxfId="3166">
      <pivotArea type="topRight" dataOnly="0" labelOnly="1" outline="0" fieldPosition="0"/>
    </format>
    <format dxfId="3165">
      <pivotArea field="6" type="button" dataOnly="0" labelOnly="1" outline="0" axis="axisRow" fieldPosition="0"/>
    </format>
    <format dxfId="3164">
      <pivotArea dataOnly="0" labelOnly="1" fieldPosition="0">
        <references count="1">
          <reference field="6" count="0"/>
        </references>
      </pivotArea>
    </format>
    <format dxfId="3163">
      <pivotArea dataOnly="0" labelOnly="1" grandRow="1" outline="0" fieldPosition="0"/>
    </format>
    <format dxfId="3162">
      <pivotArea dataOnly="0" labelOnly="1" grandCol="1" outline="0" fieldPosition="0"/>
    </format>
    <format dxfId="3161">
      <pivotArea field="7" type="button" dataOnly="0" labelOnly="1" outline="0"/>
    </format>
    <format dxfId="3160">
      <pivotArea type="all" dataOnly="0" outline="0" fieldPosition="0"/>
    </format>
    <format dxfId="3159">
      <pivotArea outline="0" collapsedLevelsAreSubtotals="1" fieldPosition="0"/>
    </format>
    <format dxfId="3158">
      <pivotArea type="origin" dataOnly="0" labelOnly="1" outline="0" fieldPosition="0"/>
    </format>
    <format dxfId="3157">
      <pivotArea field="7" type="button" dataOnly="0" labelOnly="1" outline="0"/>
    </format>
    <format dxfId="3156">
      <pivotArea field="3" type="button" dataOnly="0" labelOnly="1" outline="0" axis="axisRow" fieldPosition="3"/>
    </format>
    <format dxfId="3155">
      <pivotArea type="topRight" dataOnly="0" labelOnly="1" outline="0" fieldPosition="0"/>
    </format>
    <format dxfId="3154">
      <pivotArea field="6" type="button" dataOnly="0" labelOnly="1" outline="0" axis="axisRow" fieldPosition="0"/>
    </format>
    <format dxfId="3153">
      <pivotArea dataOnly="0" labelOnly="1" fieldPosition="0">
        <references count="1">
          <reference field="6" count="0"/>
        </references>
      </pivotArea>
    </format>
    <format dxfId="3152">
      <pivotArea dataOnly="0" labelOnly="1" grandRow="1" outline="0" fieldPosition="0"/>
    </format>
    <format dxfId="3151">
      <pivotArea dataOnly="0" labelOnly="1" grandCol="1" outline="0" fieldPosition="0"/>
    </format>
    <format dxfId="3150">
      <pivotArea type="all" dataOnly="0" outline="0" fieldPosition="0"/>
    </format>
    <format dxfId="3149">
      <pivotArea outline="0" collapsedLevelsAreSubtotals="1" fieldPosition="0"/>
    </format>
    <format dxfId="3148">
      <pivotArea type="origin" dataOnly="0" labelOnly="1" outline="0" fieldPosition="0"/>
    </format>
    <format dxfId="3147">
      <pivotArea field="7" type="button" dataOnly="0" labelOnly="1" outline="0"/>
    </format>
    <format dxfId="3146">
      <pivotArea field="3" type="button" dataOnly="0" labelOnly="1" outline="0" axis="axisRow" fieldPosition="3"/>
    </format>
    <format dxfId="3145">
      <pivotArea type="topRight" dataOnly="0" labelOnly="1" outline="0" fieldPosition="0"/>
    </format>
    <format dxfId="3144">
      <pivotArea field="6" type="button" dataOnly="0" labelOnly="1" outline="0" axis="axisRow" fieldPosition="0"/>
    </format>
    <format dxfId="3143">
      <pivotArea dataOnly="0" labelOnly="1" fieldPosition="0">
        <references count="1">
          <reference field="6" count="0"/>
        </references>
      </pivotArea>
    </format>
    <format dxfId="3142">
      <pivotArea dataOnly="0" labelOnly="1" grandRow="1" outline="0" fieldPosition="0"/>
    </format>
    <format dxfId="3141">
      <pivotArea dataOnly="0" labelOnly="1" grandCol="1" outline="0" fieldPosition="0"/>
    </format>
    <format dxfId="3140">
      <pivotArea type="all" dataOnly="0" outline="0" fieldPosition="0"/>
    </format>
    <format dxfId="3139">
      <pivotArea outline="0" collapsedLevelsAreSubtotals="1" fieldPosition="0"/>
    </format>
    <format dxfId="3138">
      <pivotArea type="origin" dataOnly="0" labelOnly="1" outline="0" fieldPosition="0"/>
    </format>
    <format dxfId="3137">
      <pivotArea field="7" type="button" dataOnly="0" labelOnly="1" outline="0"/>
    </format>
    <format dxfId="3136">
      <pivotArea field="3" type="button" dataOnly="0" labelOnly="1" outline="0" axis="axisRow" fieldPosition="3"/>
    </format>
    <format dxfId="3135">
      <pivotArea type="topRight" dataOnly="0" labelOnly="1" outline="0" fieldPosition="0"/>
    </format>
    <format dxfId="3134">
      <pivotArea field="6" type="button" dataOnly="0" labelOnly="1" outline="0" axis="axisRow" fieldPosition="0"/>
    </format>
    <format dxfId="3133">
      <pivotArea dataOnly="0" labelOnly="1" fieldPosition="0">
        <references count="1">
          <reference field="6" count="0"/>
        </references>
      </pivotArea>
    </format>
    <format dxfId="3132">
      <pivotArea dataOnly="0" labelOnly="1" grandRow="1" outline="0" fieldPosition="0"/>
    </format>
    <format dxfId="3131">
      <pivotArea dataOnly="0" labelOnly="1" grandCol="1" outline="0" fieldPosition="0"/>
    </format>
    <format dxfId="3130">
      <pivotArea type="all" dataOnly="0" outline="0" fieldPosition="0"/>
    </format>
    <format dxfId="3129">
      <pivotArea outline="0" collapsedLevelsAreSubtotals="1" fieldPosition="0"/>
    </format>
    <format dxfId="3128">
      <pivotArea type="origin" dataOnly="0" labelOnly="1" outline="0" fieldPosition="0"/>
    </format>
    <format dxfId="3127">
      <pivotArea field="7" type="button" dataOnly="0" labelOnly="1" outline="0"/>
    </format>
    <format dxfId="3126">
      <pivotArea field="3" type="button" dataOnly="0" labelOnly="1" outline="0" axis="axisRow" fieldPosition="3"/>
    </format>
    <format dxfId="3125">
      <pivotArea type="topRight" dataOnly="0" labelOnly="1" outline="0" fieldPosition="0"/>
    </format>
    <format dxfId="3124">
      <pivotArea field="6" type="button" dataOnly="0" labelOnly="1" outline="0" axis="axisRow" fieldPosition="0"/>
    </format>
    <format dxfId="3123">
      <pivotArea dataOnly="0" labelOnly="1" fieldPosition="0">
        <references count="1">
          <reference field="6" count="0"/>
        </references>
      </pivotArea>
    </format>
    <format dxfId="3122">
      <pivotArea dataOnly="0" labelOnly="1" grandRow="1" outline="0" fieldPosition="0"/>
    </format>
    <format dxfId="3121">
      <pivotArea dataOnly="0" labelOnly="1" grandCol="1" outline="0" fieldPosition="0"/>
    </format>
    <format dxfId="3120">
      <pivotArea dataOnly="0" labelOnly="1" fieldPosition="0">
        <references count="1">
          <reference field="6" count="0"/>
        </references>
      </pivotArea>
    </format>
    <format dxfId="3119">
      <pivotArea dataOnly="0" labelOnly="1" grandCol="1" outline="0" fieldPosition="0"/>
    </format>
    <format dxfId="3118">
      <pivotArea type="origin" dataOnly="0" labelOnly="1" outline="0" fieldPosition="0"/>
    </format>
    <format dxfId="3117">
      <pivotArea field="6" type="button" dataOnly="0" labelOnly="1" outline="0" axis="axisRow" fieldPosition="0"/>
    </format>
    <format dxfId="3116">
      <pivotArea dataOnly="0" labelOnly="1" fieldPosition="0">
        <references count="1">
          <reference field="6" count="0"/>
        </references>
      </pivotArea>
    </format>
    <format dxfId="3115">
      <pivotArea dataOnly="0" labelOnly="1" grandRow="1" outline="0" fieldPosition="0"/>
    </format>
    <format dxfId="3114">
      <pivotArea type="all" dataOnly="0" outline="0" fieldPosition="0"/>
    </format>
    <format dxfId="3113">
      <pivotArea outline="0" collapsedLevelsAreSubtotals="1" fieldPosition="0"/>
    </format>
    <format dxfId="3112">
      <pivotArea type="origin" dataOnly="0" labelOnly="1" outline="0" fieldPosition="0"/>
    </format>
    <format dxfId="3111">
      <pivotArea field="7" type="button" dataOnly="0" labelOnly="1" outline="0"/>
    </format>
    <format dxfId="3110">
      <pivotArea field="3" type="button" dataOnly="0" labelOnly="1" outline="0" axis="axisRow" fieldPosition="3"/>
    </format>
    <format dxfId="3109">
      <pivotArea type="topRight" dataOnly="0" labelOnly="1" outline="0" fieldPosition="0"/>
    </format>
    <format dxfId="3108">
      <pivotArea field="6" type="button" dataOnly="0" labelOnly="1" outline="0" axis="axisRow" fieldPosition="0"/>
    </format>
    <format dxfId="3107">
      <pivotArea dataOnly="0" labelOnly="1" fieldPosition="0">
        <references count="1">
          <reference field="6" count="0"/>
        </references>
      </pivotArea>
    </format>
    <format dxfId="3106">
      <pivotArea dataOnly="0" labelOnly="1" grandRow="1" outline="0" fieldPosition="0"/>
    </format>
    <format dxfId="3105">
      <pivotArea dataOnly="0" labelOnly="1" grandCol="1" outline="0" fieldPosition="0"/>
    </format>
    <format dxfId="3104">
      <pivotArea type="topRight" dataOnly="0" labelOnly="1" outline="0" offset="B1" fieldPosition="0"/>
    </format>
    <format dxfId="3103">
      <pivotArea type="all" dataOnly="0" outline="0" fieldPosition="0"/>
    </format>
    <format dxfId="3102">
      <pivotArea outline="0" collapsedLevelsAreSubtotals="1" fieldPosition="0"/>
    </format>
    <format dxfId="3101">
      <pivotArea type="origin" dataOnly="0" labelOnly="1" outline="0" fieldPosition="0"/>
    </format>
    <format dxfId="3100">
      <pivotArea field="7" type="button" dataOnly="0" labelOnly="1" outline="0"/>
    </format>
    <format dxfId="3099">
      <pivotArea field="3" type="button" dataOnly="0" labelOnly="1" outline="0" axis="axisRow" fieldPosition="3"/>
    </format>
    <format dxfId="3098">
      <pivotArea type="topRight" dataOnly="0" labelOnly="1" outline="0" fieldPosition="0"/>
    </format>
    <format dxfId="3097">
      <pivotArea field="6" type="button" dataOnly="0" labelOnly="1" outline="0" axis="axisRow" fieldPosition="0"/>
    </format>
    <format dxfId="3096">
      <pivotArea dataOnly="0" labelOnly="1" fieldPosition="0">
        <references count="1">
          <reference field="6" count="0"/>
        </references>
      </pivotArea>
    </format>
    <format dxfId="3095">
      <pivotArea dataOnly="0" labelOnly="1" grandRow="1" outline="0" fieldPosition="0"/>
    </format>
    <format dxfId="3094">
      <pivotArea dataOnly="0" labelOnly="1" grandCol="1" outline="0" fieldPosition="0"/>
    </format>
    <format dxfId="3093">
      <pivotArea type="all" dataOnly="0" outline="0" fieldPosition="0"/>
    </format>
    <format dxfId="3092">
      <pivotArea outline="0" collapsedLevelsAreSubtotals="1" fieldPosition="0"/>
    </format>
    <format dxfId="3091">
      <pivotArea type="origin" dataOnly="0" labelOnly="1" outline="0" fieldPosition="0"/>
    </format>
    <format dxfId="3090">
      <pivotArea field="7" type="button" dataOnly="0" labelOnly="1" outline="0"/>
    </format>
    <format dxfId="3089">
      <pivotArea field="3" type="button" dataOnly="0" labelOnly="1" outline="0" axis="axisRow" fieldPosition="3"/>
    </format>
    <format dxfId="3088">
      <pivotArea type="topRight" dataOnly="0" labelOnly="1" outline="0" fieldPosition="0"/>
    </format>
    <format dxfId="3087">
      <pivotArea field="6" type="button" dataOnly="0" labelOnly="1" outline="0" axis="axisRow" fieldPosition="0"/>
    </format>
    <format dxfId="3086">
      <pivotArea dataOnly="0" labelOnly="1" fieldPosition="0">
        <references count="1">
          <reference field="6" count="0"/>
        </references>
      </pivotArea>
    </format>
    <format dxfId="3085">
      <pivotArea dataOnly="0" labelOnly="1" grandRow="1" outline="0" fieldPosition="0"/>
    </format>
    <format dxfId="3084">
      <pivotArea dataOnly="0" labelOnly="1" grandCol="1" outline="0" fieldPosition="0"/>
    </format>
    <format dxfId="3083">
      <pivotArea dataOnly="0" labelOnly="1" fieldPosition="0">
        <references count="1">
          <reference field="6" count="0"/>
        </references>
      </pivotArea>
    </format>
    <format dxfId="3082">
      <pivotArea type="topRight" dataOnly="0" labelOnly="1" outline="0" offset="E1" fieldPosition="0"/>
    </format>
    <format dxfId="3081">
      <pivotArea dataOnly="0" labelOnly="1" grandCol="1" outline="0" fieldPosition="0"/>
    </format>
    <format dxfId="3080">
      <pivotArea type="origin" dataOnly="0" labelOnly="1" outline="0" fieldPosition="0"/>
    </format>
    <format dxfId="3079">
      <pivotArea field="6" type="button" dataOnly="0" labelOnly="1" outline="0" axis="axisRow" fieldPosition="0"/>
    </format>
    <format dxfId="3078">
      <pivotArea dataOnly="0" labelOnly="1" fieldPosition="0">
        <references count="1">
          <reference field="6" count="0"/>
        </references>
      </pivotArea>
    </format>
    <format dxfId="3077">
      <pivotArea dataOnly="0" labelOnly="1" grandRow="1" outline="0" fieldPosition="0"/>
    </format>
    <format dxfId="3076">
      <pivotArea type="all" dataOnly="0" outline="0" fieldPosition="0"/>
    </format>
    <format dxfId="3075">
      <pivotArea outline="0" collapsedLevelsAreSubtotals="1" fieldPosition="0"/>
    </format>
    <format dxfId="3074">
      <pivotArea type="origin" dataOnly="0" labelOnly="1" outline="0" fieldPosition="0"/>
    </format>
    <format dxfId="3073">
      <pivotArea field="7" type="button" dataOnly="0" labelOnly="1" outline="0"/>
    </format>
    <format dxfId="3072">
      <pivotArea field="3" type="button" dataOnly="0" labelOnly="1" outline="0" axis="axisRow" fieldPosition="3"/>
    </format>
    <format dxfId="3071">
      <pivotArea type="topRight" dataOnly="0" labelOnly="1" outline="0" fieldPosition="0"/>
    </format>
    <format dxfId="3070">
      <pivotArea field="6" type="button" dataOnly="0" labelOnly="1" outline="0" axis="axisRow" fieldPosition="0"/>
    </format>
    <format dxfId="3069">
      <pivotArea dataOnly="0" labelOnly="1" fieldPosition="0">
        <references count="1">
          <reference field="6" count="0"/>
        </references>
      </pivotArea>
    </format>
    <format dxfId="3068">
      <pivotArea dataOnly="0" labelOnly="1" grandRow="1" outline="0" fieldPosition="0"/>
    </format>
    <format dxfId="3067">
      <pivotArea dataOnly="0" labelOnly="1" grandCol="1" outline="0" fieldPosition="0"/>
    </format>
    <format dxfId="3066">
      <pivotArea type="topRight" dataOnly="0" labelOnly="1" outline="0" offset="E1" fieldPosition="0"/>
    </format>
    <format dxfId="3065">
      <pivotArea type="all" dataOnly="0" outline="0" fieldPosition="0"/>
    </format>
    <format dxfId="3064">
      <pivotArea outline="0" collapsedLevelsAreSubtotals="1" fieldPosition="0"/>
    </format>
    <format dxfId="3063">
      <pivotArea type="origin" dataOnly="0" labelOnly="1" outline="0" fieldPosition="0"/>
    </format>
    <format dxfId="3062">
      <pivotArea field="7" type="button" dataOnly="0" labelOnly="1" outline="0"/>
    </format>
    <format dxfId="3061">
      <pivotArea field="3" type="button" dataOnly="0" labelOnly="1" outline="0" axis="axisRow" fieldPosition="3"/>
    </format>
    <format dxfId="3060">
      <pivotArea type="topRight" dataOnly="0" labelOnly="1" outline="0" fieldPosition="0"/>
    </format>
    <format dxfId="3059">
      <pivotArea field="6" type="button" dataOnly="0" labelOnly="1" outline="0" axis="axisRow" fieldPosition="0"/>
    </format>
    <format dxfId="3058">
      <pivotArea dataOnly="0" labelOnly="1" fieldPosition="0">
        <references count="1">
          <reference field="6" count="0"/>
        </references>
      </pivotArea>
    </format>
    <format dxfId="3057">
      <pivotArea dataOnly="0" labelOnly="1" grandRow="1" outline="0" fieldPosition="0"/>
    </format>
    <format dxfId="3056">
      <pivotArea dataOnly="0" labelOnly="1" grandCol="1" outline="0" fieldPosition="0"/>
    </format>
    <format dxfId="3055">
      <pivotArea type="all" dataOnly="0" outline="0" fieldPosition="0"/>
    </format>
    <format dxfId="3054">
      <pivotArea outline="0" collapsedLevelsAreSubtotals="1" fieldPosition="0"/>
    </format>
    <format dxfId="3053">
      <pivotArea type="origin" dataOnly="0" labelOnly="1" outline="0" fieldPosition="0"/>
    </format>
    <format dxfId="3052">
      <pivotArea field="7" type="button" dataOnly="0" labelOnly="1" outline="0"/>
    </format>
    <format dxfId="3051">
      <pivotArea field="3" type="button" dataOnly="0" labelOnly="1" outline="0" axis="axisRow" fieldPosition="3"/>
    </format>
    <format dxfId="3050">
      <pivotArea type="topRight" dataOnly="0" labelOnly="1" outline="0" fieldPosition="0"/>
    </format>
    <format dxfId="3049">
      <pivotArea field="6" type="button" dataOnly="0" labelOnly="1" outline="0" axis="axisRow" fieldPosition="0"/>
    </format>
    <format dxfId="3048">
      <pivotArea dataOnly="0" labelOnly="1" fieldPosition="0">
        <references count="1">
          <reference field="6" count="0"/>
        </references>
      </pivotArea>
    </format>
    <format dxfId="3047">
      <pivotArea dataOnly="0" labelOnly="1" grandRow="1" outline="0" fieldPosition="0"/>
    </format>
    <format dxfId="3046">
      <pivotArea dataOnly="0" labelOnly="1" grandCol="1" outline="0" fieldPosition="0"/>
    </format>
    <format dxfId="3045">
      <pivotArea dataOnly="0" labelOnly="1" fieldPosition="0">
        <references count="1">
          <reference field="6" count="0"/>
        </references>
      </pivotArea>
    </format>
    <format dxfId="3044">
      <pivotArea type="topRight" dataOnly="0" labelOnly="1" outline="0" offset="F1" fieldPosition="0"/>
    </format>
    <format dxfId="3043">
      <pivotArea dataOnly="0" labelOnly="1" grandCol="1" outline="0" fieldPosition="0"/>
    </format>
    <format dxfId="3042">
      <pivotArea type="origin" dataOnly="0" labelOnly="1" outline="0" fieldPosition="0"/>
    </format>
    <format dxfId="3041">
      <pivotArea field="6" type="button" dataOnly="0" labelOnly="1" outline="0" axis="axisRow" fieldPosition="0"/>
    </format>
    <format dxfId="3040">
      <pivotArea dataOnly="0" labelOnly="1" fieldPosition="0">
        <references count="1">
          <reference field="6" count="0"/>
        </references>
      </pivotArea>
    </format>
    <format dxfId="3039">
      <pivotArea dataOnly="0" labelOnly="1" grandRow="1" outline="0" fieldPosition="0"/>
    </format>
    <format dxfId="3038">
      <pivotArea type="all" dataOnly="0" outline="0" fieldPosition="0"/>
    </format>
    <format dxfId="3037">
      <pivotArea outline="0" collapsedLevelsAreSubtotals="1" fieldPosition="0"/>
    </format>
    <format dxfId="3036">
      <pivotArea type="origin" dataOnly="0" labelOnly="1" outline="0" fieldPosition="0"/>
    </format>
    <format dxfId="3035">
      <pivotArea field="7" type="button" dataOnly="0" labelOnly="1" outline="0"/>
    </format>
    <format dxfId="3034">
      <pivotArea field="3" type="button" dataOnly="0" labelOnly="1" outline="0" axis="axisRow" fieldPosition="3"/>
    </format>
    <format dxfId="3033">
      <pivotArea type="topRight" dataOnly="0" labelOnly="1" outline="0" fieldPosition="0"/>
    </format>
    <format dxfId="3032">
      <pivotArea field="6" type="button" dataOnly="0" labelOnly="1" outline="0" axis="axisRow" fieldPosition="0"/>
    </format>
    <format dxfId="3031">
      <pivotArea dataOnly="0" labelOnly="1" fieldPosition="0">
        <references count="1">
          <reference field="6" count="0"/>
        </references>
      </pivotArea>
    </format>
    <format dxfId="3030">
      <pivotArea dataOnly="0" labelOnly="1" grandRow="1" outline="0" fieldPosition="0"/>
    </format>
    <format dxfId="3029">
      <pivotArea dataOnly="0" labelOnly="1" grandCol="1" outline="0" fieldPosition="0"/>
    </format>
    <format dxfId="3028">
      <pivotArea type="topRight" dataOnly="0" labelOnly="1" outline="0" offset="F1" fieldPosition="0"/>
    </format>
    <format dxfId="3027">
      <pivotArea type="all" dataOnly="0" outline="0" fieldPosition="0"/>
    </format>
    <format dxfId="3026">
      <pivotArea outline="0" collapsedLevelsAreSubtotals="1" fieldPosition="0"/>
    </format>
    <format dxfId="3025">
      <pivotArea type="origin" dataOnly="0" labelOnly="1" outline="0" fieldPosition="0"/>
    </format>
    <format dxfId="3024">
      <pivotArea field="7" type="button" dataOnly="0" labelOnly="1" outline="0"/>
    </format>
    <format dxfId="3023">
      <pivotArea field="3" type="button" dataOnly="0" labelOnly="1" outline="0" axis="axisRow" fieldPosition="3"/>
    </format>
    <format dxfId="3022">
      <pivotArea type="topRight" dataOnly="0" labelOnly="1" outline="0" fieldPosition="0"/>
    </format>
    <format dxfId="3021">
      <pivotArea field="6" type="button" dataOnly="0" labelOnly="1" outline="0" axis="axisRow" fieldPosition="0"/>
    </format>
    <format dxfId="3020">
      <pivotArea dataOnly="0" labelOnly="1" fieldPosition="0">
        <references count="1">
          <reference field="6" count="0"/>
        </references>
      </pivotArea>
    </format>
    <format dxfId="3019">
      <pivotArea dataOnly="0" labelOnly="1" grandRow="1" outline="0" fieldPosition="0"/>
    </format>
    <format dxfId="3018">
      <pivotArea dataOnly="0" labelOnly="1" grandCol="1" outline="0" fieldPosition="0"/>
    </format>
    <format dxfId="3017">
      <pivotArea type="all" dataOnly="0" outline="0" fieldPosition="0"/>
    </format>
    <format dxfId="3016">
      <pivotArea outline="0" collapsedLevelsAreSubtotals="1" fieldPosition="0"/>
    </format>
    <format dxfId="3015">
      <pivotArea type="origin" dataOnly="0" labelOnly="1" outline="0" fieldPosition="0"/>
    </format>
    <format dxfId="3014">
      <pivotArea field="7" type="button" dataOnly="0" labelOnly="1" outline="0"/>
    </format>
    <format dxfId="3013">
      <pivotArea field="3" type="button" dataOnly="0" labelOnly="1" outline="0" axis="axisRow" fieldPosition="3"/>
    </format>
    <format dxfId="3012">
      <pivotArea type="topRight" dataOnly="0" labelOnly="1" outline="0" fieldPosition="0"/>
    </format>
    <format dxfId="3011">
      <pivotArea field="6" type="button" dataOnly="0" labelOnly="1" outline="0" axis="axisRow" fieldPosition="0"/>
    </format>
    <format dxfId="3010">
      <pivotArea dataOnly="0" labelOnly="1" fieldPosition="0">
        <references count="1">
          <reference field="6" count="0"/>
        </references>
      </pivotArea>
    </format>
    <format dxfId="3009">
      <pivotArea dataOnly="0" labelOnly="1" grandRow="1" outline="0" fieldPosition="0"/>
    </format>
    <format dxfId="3008">
      <pivotArea dataOnly="0" labelOnly="1" grandCol="1" outline="0" fieldPosition="0"/>
    </format>
    <format dxfId="3007">
      <pivotArea field="7" type="button" dataOnly="0" labelOnly="1" outline="0"/>
    </format>
    <format dxfId="3006">
      <pivotArea field="3" type="button" dataOnly="0" labelOnly="1" outline="0" axis="axisRow" fieldPosition="3"/>
    </format>
    <format dxfId="3005">
      <pivotArea dataOnly="0" labelOnly="1" grandCol="1" outline="0" fieldPosition="0"/>
    </format>
    <format dxfId="3004">
      <pivotArea dataOnly="0" labelOnly="1" grandCol="1" outline="0" fieldPosition="0"/>
    </format>
    <format dxfId="3003">
      <pivotArea type="all" dataOnly="0" outline="0" fieldPosition="0"/>
    </format>
    <format dxfId="3002">
      <pivotArea outline="0" collapsedLevelsAreSubtotals="1" fieldPosition="0"/>
    </format>
    <format dxfId="3001">
      <pivotArea type="origin" dataOnly="0" labelOnly="1" outline="0" fieldPosition="0"/>
    </format>
    <format dxfId="3000">
      <pivotArea field="7" type="button" dataOnly="0" labelOnly="1" outline="0"/>
    </format>
    <format dxfId="2999">
      <pivotArea type="topRight" dataOnly="0" labelOnly="1" outline="0" fieldPosition="0"/>
    </format>
    <format dxfId="2998">
      <pivotArea field="6" type="button" dataOnly="0" labelOnly="1" outline="0" axis="axisRow" fieldPosition="0"/>
    </format>
    <format dxfId="2997">
      <pivotArea dataOnly="0" labelOnly="1" fieldPosition="0">
        <references count="1">
          <reference field="6" count="0"/>
        </references>
      </pivotArea>
    </format>
    <format dxfId="2996">
      <pivotArea dataOnly="0" labelOnly="1" grandRow="1" outline="0" fieldPosition="0"/>
    </format>
    <format dxfId="2995">
      <pivotArea dataOnly="0" labelOnly="1" grandCol="1" outline="0" fieldPosition="0"/>
    </format>
    <format dxfId="2994">
      <pivotArea field="3" type="button" dataOnly="0" labelOnly="1" outline="0" axis="axisRow" fieldPosition="3"/>
    </format>
    <format dxfId="2993">
      <pivotArea type="all" dataOnly="0" outline="0" fieldPosition="0"/>
    </format>
    <format dxfId="2992">
      <pivotArea outline="0" collapsedLevelsAreSubtotals="1" fieldPosition="0"/>
    </format>
    <format dxfId="2991">
      <pivotArea type="origin" dataOnly="0" labelOnly="1" outline="0" fieldPosition="0"/>
    </format>
    <format dxfId="2990">
      <pivotArea field="7" type="button" dataOnly="0" labelOnly="1" outline="0"/>
    </format>
    <format dxfId="2989">
      <pivotArea field="3" type="button" dataOnly="0" labelOnly="1" outline="0" axis="axisRow" fieldPosition="3"/>
    </format>
    <format dxfId="2988">
      <pivotArea type="topRight" dataOnly="0" labelOnly="1" outline="0" fieldPosition="0"/>
    </format>
    <format dxfId="2987">
      <pivotArea field="6" type="button" dataOnly="0" labelOnly="1" outline="0" axis="axisRow" fieldPosition="0"/>
    </format>
    <format dxfId="2986">
      <pivotArea dataOnly="0" labelOnly="1" fieldPosition="0">
        <references count="1">
          <reference field="6" count="0"/>
        </references>
      </pivotArea>
    </format>
    <format dxfId="2985">
      <pivotArea dataOnly="0" labelOnly="1" grandRow="1" outline="0" fieldPosition="0"/>
    </format>
    <format dxfId="2984">
      <pivotArea dataOnly="0" labelOnly="1" grandCol="1" outline="0" fieldPosition="0"/>
    </format>
    <format dxfId="2983">
      <pivotArea type="all" dataOnly="0" outline="0" fieldPosition="0"/>
    </format>
    <format dxfId="2982">
      <pivotArea outline="0" collapsedLevelsAreSubtotals="1" fieldPosition="0"/>
    </format>
    <format dxfId="2981">
      <pivotArea type="origin" dataOnly="0" labelOnly="1" outline="0" fieldPosition="0"/>
    </format>
    <format dxfId="2980">
      <pivotArea field="7" type="button" dataOnly="0" labelOnly="1" outline="0"/>
    </format>
    <format dxfId="2979">
      <pivotArea field="3" type="button" dataOnly="0" labelOnly="1" outline="0" axis="axisRow" fieldPosition="3"/>
    </format>
    <format dxfId="2978">
      <pivotArea type="topRight" dataOnly="0" labelOnly="1" outline="0" fieldPosition="0"/>
    </format>
    <format dxfId="2977">
      <pivotArea field="6" type="button" dataOnly="0" labelOnly="1" outline="0" axis="axisRow" fieldPosition="0"/>
    </format>
    <format dxfId="2976">
      <pivotArea dataOnly="0" labelOnly="1" fieldPosition="0">
        <references count="1">
          <reference field="6" count="0"/>
        </references>
      </pivotArea>
    </format>
    <format dxfId="2975">
      <pivotArea dataOnly="0" labelOnly="1" grandRow="1" outline="0" fieldPosition="0"/>
    </format>
    <format dxfId="2974">
      <pivotArea dataOnly="0" labelOnly="1" grandCol="1" outline="0" fieldPosition="0"/>
    </format>
    <format dxfId="2973">
      <pivotArea field="7" type="button" dataOnly="0" labelOnly="1" outline="0"/>
    </format>
    <format dxfId="2972">
      <pivotArea field="3" type="button" dataOnly="0" labelOnly="1" outline="0" axis="axisRow" fieldPosition="3"/>
    </format>
    <format dxfId="2971">
      <pivotArea dataOnly="0" labelOnly="1" grandCol="1" outline="0" fieldPosition="0"/>
    </format>
    <format dxfId="2970">
      <pivotArea dataOnly="0" labelOnly="1" grandCol="1" outline="0" fieldPosition="0"/>
    </format>
    <format dxfId="2969">
      <pivotArea type="all" dataOnly="0" outline="0" fieldPosition="0"/>
    </format>
    <format dxfId="2968">
      <pivotArea outline="0" collapsedLevelsAreSubtotals="1" fieldPosition="0"/>
    </format>
    <format dxfId="2967">
      <pivotArea type="origin" dataOnly="0" labelOnly="1" outline="0" fieldPosition="0"/>
    </format>
    <format dxfId="2966">
      <pivotArea field="7" type="button" dataOnly="0" labelOnly="1" outline="0"/>
    </format>
    <format dxfId="2965">
      <pivotArea type="topRight" dataOnly="0" labelOnly="1" outline="0" fieldPosition="0"/>
    </format>
    <format dxfId="2964">
      <pivotArea field="6" type="button" dataOnly="0" labelOnly="1" outline="0" axis="axisRow" fieldPosition="0"/>
    </format>
    <format dxfId="2963">
      <pivotArea dataOnly="0" labelOnly="1" fieldPosition="0">
        <references count="1">
          <reference field="6" count="0"/>
        </references>
      </pivotArea>
    </format>
    <format dxfId="2962">
      <pivotArea dataOnly="0" labelOnly="1" grandRow="1" outline="0" fieldPosition="0"/>
    </format>
    <format dxfId="2961">
      <pivotArea dataOnly="0" labelOnly="1" grandCol="1" outline="0" fieldPosition="0"/>
    </format>
    <format dxfId="2960">
      <pivotArea field="3" type="button" dataOnly="0" labelOnly="1" outline="0" axis="axisRow" fieldPosition="3"/>
    </format>
    <format dxfId="2959">
      <pivotArea type="all" dataOnly="0" outline="0" fieldPosition="0"/>
    </format>
    <format dxfId="2958">
      <pivotArea outline="0" collapsedLevelsAreSubtotals="1" fieldPosition="0"/>
    </format>
    <format dxfId="2957">
      <pivotArea type="origin" dataOnly="0" labelOnly="1" outline="0" fieldPosition="0"/>
    </format>
    <format dxfId="2956">
      <pivotArea field="7" type="button" dataOnly="0" labelOnly="1" outline="0"/>
    </format>
    <format dxfId="2955">
      <pivotArea field="3" type="button" dataOnly="0" labelOnly="1" outline="0" axis="axisRow" fieldPosition="3"/>
    </format>
    <format dxfId="2954">
      <pivotArea type="topRight" dataOnly="0" labelOnly="1" outline="0" fieldPosition="0"/>
    </format>
    <format dxfId="2953">
      <pivotArea field="6" type="button" dataOnly="0" labelOnly="1" outline="0" axis="axisRow" fieldPosition="0"/>
    </format>
    <format dxfId="2952">
      <pivotArea dataOnly="0" labelOnly="1" fieldPosition="0">
        <references count="1">
          <reference field="6" count="0"/>
        </references>
      </pivotArea>
    </format>
    <format dxfId="2951">
      <pivotArea dataOnly="0" labelOnly="1" grandRow="1" outline="0" fieldPosition="0"/>
    </format>
    <format dxfId="2950">
      <pivotArea dataOnly="0" labelOnly="1" grandCol="1" outline="0" fieldPosition="0"/>
    </format>
    <format dxfId="2949">
      <pivotArea type="all" dataOnly="0" outline="0" fieldPosition="0"/>
    </format>
    <format dxfId="2948">
      <pivotArea outline="0" collapsedLevelsAreSubtotals="1" fieldPosition="0"/>
    </format>
    <format dxfId="2947">
      <pivotArea type="origin" dataOnly="0" labelOnly="1" outline="0" fieldPosition="0"/>
    </format>
    <format dxfId="2946">
      <pivotArea field="7" type="button" dataOnly="0" labelOnly="1" outline="0"/>
    </format>
    <format dxfId="2945">
      <pivotArea field="3" type="button" dataOnly="0" labelOnly="1" outline="0" axis="axisRow" fieldPosition="3"/>
    </format>
    <format dxfId="2944">
      <pivotArea type="topRight" dataOnly="0" labelOnly="1" outline="0" fieldPosition="0"/>
    </format>
    <format dxfId="2943">
      <pivotArea field="6" type="button" dataOnly="0" labelOnly="1" outline="0" axis="axisRow" fieldPosition="0"/>
    </format>
    <format dxfId="2942">
      <pivotArea dataOnly="0" labelOnly="1" fieldPosition="0">
        <references count="1">
          <reference field="6" count="0"/>
        </references>
      </pivotArea>
    </format>
    <format dxfId="2941">
      <pivotArea dataOnly="0" labelOnly="1" grandRow="1" outline="0" fieldPosition="0"/>
    </format>
    <format dxfId="2940">
      <pivotArea dataOnly="0" labelOnly="1" grandCol="1" outline="0" fieldPosition="0"/>
    </format>
    <format dxfId="2939">
      <pivotArea field="7" type="button" dataOnly="0" labelOnly="1" outline="0"/>
    </format>
    <format dxfId="2938">
      <pivotArea field="3" type="button" dataOnly="0" labelOnly="1" outline="0" axis="axisRow" fieldPosition="3"/>
    </format>
    <format dxfId="2937">
      <pivotArea type="topRight" dataOnly="0" labelOnly="1" outline="0" offset="K1" fieldPosition="0"/>
    </format>
    <format dxfId="2936">
      <pivotArea dataOnly="0" labelOnly="1" grandCol="1" outline="0" fieldPosition="0"/>
    </format>
    <format dxfId="2935">
      <pivotArea dataOnly="0" labelOnly="1" grandCol="1" outline="0" fieldPosition="0"/>
    </format>
    <format dxfId="2934">
      <pivotArea type="all" dataOnly="0" outline="0" fieldPosition="0"/>
    </format>
    <format dxfId="2933">
      <pivotArea outline="0" collapsedLevelsAreSubtotals="1" fieldPosition="0"/>
    </format>
    <format dxfId="2932">
      <pivotArea type="origin" dataOnly="0" labelOnly="1" outline="0" fieldPosition="0"/>
    </format>
    <format dxfId="2931">
      <pivotArea field="7" type="button" dataOnly="0" labelOnly="1" outline="0"/>
    </format>
    <format dxfId="2930">
      <pivotArea type="topRight" dataOnly="0" labelOnly="1" outline="0" fieldPosition="0"/>
    </format>
    <format dxfId="2929">
      <pivotArea field="6" type="button" dataOnly="0" labelOnly="1" outline="0" axis="axisRow" fieldPosition="0"/>
    </format>
    <format dxfId="2928">
      <pivotArea dataOnly="0" labelOnly="1" fieldPosition="0">
        <references count="1">
          <reference field="6" count="0"/>
        </references>
      </pivotArea>
    </format>
    <format dxfId="2927">
      <pivotArea dataOnly="0" labelOnly="1" grandRow="1" outline="0" fieldPosition="0"/>
    </format>
    <format dxfId="2926">
      <pivotArea dataOnly="0" labelOnly="1" grandCol="1" outline="0" fieldPosition="0"/>
    </format>
    <format dxfId="2925">
      <pivotArea field="3" type="button" dataOnly="0" labelOnly="1" outline="0" axis="axisRow" fieldPosition="3"/>
    </format>
    <format dxfId="2924">
      <pivotArea type="all" dataOnly="0" outline="0" fieldPosition="0"/>
    </format>
    <format dxfId="2923">
      <pivotArea outline="0" collapsedLevelsAreSubtotals="1" fieldPosition="0"/>
    </format>
    <format dxfId="2922">
      <pivotArea type="origin" dataOnly="0" labelOnly="1" outline="0" fieldPosition="0"/>
    </format>
    <format dxfId="2921">
      <pivotArea field="7" type="button" dataOnly="0" labelOnly="1" outline="0"/>
    </format>
    <format dxfId="2920">
      <pivotArea field="3" type="button" dataOnly="0" labelOnly="1" outline="0" axis="axisRow" fieldPosition="3"/>
    </format>
    <format dxfId="2919">
      <pivotArea type="topRight" dataOnly="0" labelOnly="1" outline="0" fieldPosition="0"/>
    </format>
    <format dxfId="2918">
      <pivotArea field="6" type="button" dataOnly="0" labelOnly="1" outline="0" axis="axisRow" fieldPosition="0"/>
    </format>
    <format dxfId="2917">
      <pivotArea dataOnly="0" labelOnly="1" fieldPosition="0">
        <references count="1">
          <reference field="6" count="0"/>
        </references>
      </pivotArea>
    </format>
    <format dxfId="2916">
      <pivotArea dataOnly="0" labelOnly="1" grandRow="1" outline="0" fieldPosition="0"/>
    </format>
    <format dxfId="2915">
      <pivotArea dataOnly="0" labelOnly="1" grandCol="1" outline="0" fieldPosition="0"/>
    </format>
    <format dxfId="2914">
      <pivotArea type="all" dataOnly="0" outline="0" fieldPosition="0"/>
    </format>
    <format dxfId="2913">
      <pivotArea outline="0" collapsedLevelsAreSubtotals="1" fieldPosition="0"/>
    </format>
    <format dxfId="2912">
      <pivotArea type="origin" dataOnly="0" labelOnly="1" outline="0" fieldPosition="0"/>
    </format>
    <format dxfId="2911">
      <pivotArea field="7" type="button" dataOnly="0" labelOnly="1" outline="0"/>
    </format>
    <format dxfId="2910">
      <pivotArea field="3" type="button" dataOnly="0" labelOnly="1" outline="0" axis="axisRow" fieldPosition="3"/>
    </format>
    <format dxfId="2909">
      <pivotArea type="topRight" dataOnly="0" labelOnly="1" outline="0" fieldPosition="0"/>
    </format>
    <format dxfId="2908">
      <pivotArea field="6" type="button" dataOnly="0" labelOnly="1" outline="0" axis="axisRow" fieldPosition="0"/>
    </format>
    <format dxfId="2907">
      <pivotArea dataOnly="0" labelOnly="1" fieldPosition="0">
        <references count="1">
          <reference field="6" count="0"/>
        </references>
      </pivotArea>
    </format>
    <format dxfId="2906">
      <pivotArea dataOnly="0" labelOnly="1" grandRow="1" outline="0" fieldPosition="0"/>
    </format>
    <format dxfId="2905">
      <pivotArea dataOnly="0" labelOnly="1" grandCol="1" outline="0" fieldPosition="0"/>
    </format>
    <format dxfId="2904">
      <pivotArea dataOnly="0" labelOnly="1" fieldPosition="0">
        <references count="1">
          <reference field="6" count="0"/>
        </references>
      </pivotArea>
    </format>
    <format dxfId="2903">
      <pivotArea type="topRight" dataOnly="0" labelOnly="1" outline="0" offset="N1" fieldPosition="0"/>
    </format>
    <format dxfId="2902">
      <pivotArea dataOnly="0" labelOnly="1" grandCol="1" outline="0" fieldPosition="0"/>
    </format>
    <format dxfId="2901">
      <pivotArea type="origin" dataOnly="0" labelOnly="1" outline="0" fieldPosition="0"/>
    </format>
    <format dxfId="2900">
      <pivotArea field="6" type="button" dataOnly="0" labelOnly="1" outline="0" axis="axisRow" fieldPosition="0"/>
    </format>
    <format dxfId="2899">
      <pivotArea dataOnly="0" labelOnly="1" fieldPosition="0">
        <references count="1">
          <reference field="6" count="0"/>
        </references>
      </pivotArea>
    </format>
    <format dxfId="2898">
      <pivotArea dataOnly="0" labelOnly="1" grandRow="1" outline="0" fieldPosition="0"/>
    </format>
    <format dxfId="2897">
      <pivotArea type="all" dataOnly="0" outline="0" fieldPosition="0"/>
    </format>
    <format dxfId="2896">
      <pivotArea outline="0" collapsedLevelsAreSubtotals="1" fieldPosition="0"/>
    </format>
    <format dxfId="2895">
      <pivotArea type="origin" dataOnly="0" labelOnly="1" outline="0" fieldPosition="0"/>
    </format>
    <format dxfId="2894">
      <pivotArea field="7" type="button" dataOnly="0" labelOnly="1" outline="0"/>
    </format>
    <format dxfId="2893">
      <pivotArea field="3" type="button" dataOnly="0" labelOnly="1" outline="0" axis="axisRow" fieldPosition="3"/>
    </format>
    <format dxfId="2892">
      <pivotArea type="topRight" dataOnly="0" labelOnly="1" outline="0" fieldPosition="0"/>
    </format>
    <format dxfId="2891">
      <pivotArea field="6" type="button" dataOnly="0" labelOnly="1" outline="0" axis="axisRow" fieldPosition="0"/>
    </format>
    <format dxfId="2890">
      <pivotArea dataOnly="0" labelOnly="1" fieldPosition="0">
        <references count="1">
          <reference field="6" count="0"/>
        </references>
      </pivotArea>
    </format>
    <format dxfId="2889">
      <pivotArea dataOnly="0" labelOnly="1" grandRow="1" outline="0" fieldPosition="0"/>
    </format>
    <format dxfId="2888">
      <pivotArea dataOnly="0" labelOnly="1" grandCol="1" outline="0" fieldPosition="0"/>
    </format>
    <format dxfId="2887">
      <pivotArea type="topRight" dataOnly="0" labelOnly="1" outline="0" offset="N1" fieldPosition="0"/>
    </format>
    <format dxfId="2886">
      <pivotArea type="all" dataOnly="0" outline="0" fieldPosition="0"/>
    </format>
    <format dxfId="2885">
      <pivotArea outline="0" collapsedLevelsAreSubtotals="1" fieldPosition="0"/>
    </format>
    <format dxfId="2884">
      <pivotArea type="origin" dataOnly="0" labelOnly="1" outline="0" fieldPosition="0"/>
    </format>
    <format dxfId="2883">
      <pivotArea field="7" type="button" dataOnly="0" labelOnly="1" outline="0"/>
    </format>
    <format dxfId="2882">
      <pivotArea field="3" type="button" dataOnly="0" labelOnly="1" outline="0" axis="axisRow" fieldPosition="3"/>
    </format>
    <format dxfId="2881">
      <pivotArea type="topRight" dataOnly="0" labelOnly="1" outline="0" fieldPosition="0"/>
    </format>
    <format dxfId="2880">
      <pivotArea field="6" type="button" dataOnly="0" labelOnly="1" outline="0" axis="axisRow" fieldPosition="0"/>
    </format>
    <format dxfId="2879">
      <pivotArea dataOnly="0" labelOnly="1" fieldPosition="0">
        <references count="1">
          <reference field="6" count="0"/>
        </references>
      </pivotArea>
    </format>
    <format dxfId="2878">
      <pivotArea dataOnly="0" labelOnly="1" grandRow="1" outline="0" fieldPosition="0"/>
    </format>
    <format dxfId="2877">
      <pivotArea dataOnly="0" labelOnly="1" grandCol="1" outline="0" fieldPosition="0"/>
    </format>
    <format dxfId="2876">
      <pivotArea type="all" dataOnly="0" outline="0" fieldPosition="0"/>
    </format>
    <format dxfId="2875">
      <pivotArea outline="0" collapsedLevelsAreSubtotals="1" fieldPosition="0"/>
    </format>
    <format dxfId="2874">
      <pivotArea type="origin" dataOnly="0" labelOnly="1" outline="0" fieldPosition="0"/>
    </format>
    <format dxfId="2873">
      <pivotArea field="7" type="button" dataOnly="0" labelOnly="1" outline="0"/>
    </format>
    <format dxfId="2872">
      <pivotArea field="3" type="button" dataOnly="0" labelOnly="1" outline="0" axis="axisRow" fieldPosition="3"/>
    </format>
    <format dxfId="2871">
      <pivotArea type="topRight" dataOnly="0" labelOnly="1" outline="0" fieldPosition="0"/>
    </format>
    <format dxfId="2870">
      <pivotArea field="6" type="button" dataOnly="0" labelOnly="1" outline="0" axis="axisRow" fieldPosition="0"/>
    </format>
    <format dxfId="2869">
      <pivotArea dataOnly="0" labelOnly="1" fieldPosition="0">
        <references count="1">
          <reference field="6" count="0"/>
        </references>
      </pivotArea>
    </format>
    <format dxfId="2868">
      <pivotArea dataOnly="0" labelOnly="1" grandCol="1" outline="0" fieldPosition="0"/>
    </format>
    <format dxfId="2867">
      <pivotArea dataOnly="0" labelOnly="1" fieldPosition="0">
        <references count="1">
          <reference field="6" count="0"/>
        </references>
      </pivotArea>
    </format>
    <format dxfId="2866">
      <pivotArea type="topRight" dataOnly="0" labelOnly="1" outline="0" offset="F1" fieldPosition="0"/>
    </format>
    <format dxfId="2865">
      <pivotArea dataOnly="0" labelOnly="1" grandCol="1" outline="0" fieldPosition="0"/>
    </format>
    <format dxfId="2864">
      <pivotArea type="origin" dataOnly="0" labelOnly="1" outline="0" fieldPosition="0"/>
    </format>
    <format dxfId="2863">
      <pivotArea field="6" type="button" dataOnly="0" labelOnly="1" outline="0" axis="axisRow" fieldPosition="0"/>
    </format>
    <format dxfId="2862">
      <pivotArea dataOnly="0" labelOnly="1" fieldPosition="0">
        <references count="1">
          <reference field="6" count="0"/>
        </references>
      </pivotArea>
    </format>
    <format dxfId="2861">
      <pivotArea type="all" dataOnly="0" outline="0" fieldPosition="0"/>
    </format>
    <format dxfId="2860">
      <pivotArea outline="0" collapsedLevelsAreSubtotals="1" fieldPosition="0"/>
    </format>
    <format dxfId="2859">
      <pivotArea type="origin" dataOnly="0" labelOnly="1" outline="0" fieldPosition="0"/>
    </format>
    <format dxfId="2858">
      <pivotArea field="7" type="button" dataOnly="0" labelOnly="1" outline="0"/>
    </format>
    <format dxfId="2857">
      <pivotArea field="3" type="button" dataOnly="0" labelOnly="1" outline="0" axis="axisRow" fieldPosition="3"/>
    </format>
    <format dxfId="2856">
      <pivotArea type="topRight" dataOnly="0" labelOnly="1" outline="0" fieldPosition="0"/>
    </format>
    <format dxfId="2855">
      <pivotArea field="6" type="button" dataOnly="0" labelOnly="1" outline="0" axis="axisRow" fieldPosition="0"/>
    </format>
    <format dxfId="2854">
      <pivotArea dataOnly="0" labelOnly="1" fieldPosition="0">
        <references count="1">
          <reference field="6" count="0"/>
        </references>
      </pivotArea>
    </format>
    <format dxfId="2853">
      <pivotArea dataOnly="0" labelOnly="1" grandCol="1" outline="0" fieldPosition="0"/>
    </format>
    <format dxfId="2852">
      <pivotArea type="topRight" dataOnly="0" labelOnly="1" outline="0" offset="F1" fieldPosition="0"/>
    </format>
    <format dxfId="2851">
      <pivotArea type="all" dataOnly="0" outline="0" fieldPosition="0"/>
    </format>
    <format dxfId="2850">
      <pivotArea outline="0" collapsedLevelsAreSubtotals="1" fieldPosition="0"/>
    </format>
    <format dxfId="2849">
      <pivotArea type="origin" dataOnly="0" labelOnly="1" outline="0" fieldPosition="0"/>
    </format>
    <format dxfId="2848">
      <pivotArea field="7" type="button" dataOnly="0" labelOnly="1" outline="0"/>
    </format>
    <format dxfId="2847">
      <pivotArea field="3" type="button" dataOnly="0" labelOnly="1" outline="0" axis="axisRow" fieldPosition="3"/>
    </format>
    <format dxfId="2846">
      <pivotArea type="topRight" dataOnly="0" labelOnly="1" outline="0" fieldPosition="0"/>
    </format>
    <format dxfId="2845">
      <pivotArea field="6" type="button" dataOnly="0" labelOnly="1" outline="0" axis="axisRow" fieldPosition="0"/>
    </format>
    <format dxfId="2844">
      <pivotArea dataOnly="0" labelOnly="1" fieldPosition="0">
        <references count="1">
          <reference field="6" count="0"/>
        </references>
      </pivotArea>
    </format>
    <format dxfId="2843">
      <pivotArea dataOnly="0" labelOnly="1" grandCol="1" outline="0" fieldPosition="0"/>
    </format>
    <format dxfId="2842">
      <pivotArea type="all" dataOnly="0" outline="0" fieldPosition="0"/>
    </format>
    <format dxfId="2841">
      <pivotArea outline="0" collapsedLevelsAreSubtotals="1" fieldPosition="0"/>
    </format>
    <format dxfId="2840">
      <pivotArea type="origin" dataOnly="0" labelOnly="1" outline="0" fieldPosition="0"/>
    </format>
    <format dxfId="2839">
      <pivotArea field="7" type="button" dataOnly="0" labelOnly="1" outline="0"/>
    </format>
    <format dxfId="2838">
      <pivotArea field="3" type="button" dataOnly="0" labelOnly="1" outline="0" axis="axisRow" fieldPosition="3"/>
    </format>
    <format dxfId="2837">
      <pivotArea type="topRight" dataOnly="0" labelOnly="1" outline="0" fieldPosition="0"/>
    </format>
    <format dxfId="2836">
      <pivotArea field="6" type="button" dataOnly="0" labelOnly="1" outline="0" axis="axisRow" fieldPosition="0"/>
    </format>
    <format dxfId="2835">
      <pivotArea dataOnly="0" labelOnly="1" fieldPosition="0">
        <references count="1">
          <reference field="6" count="0"/>
        </references>
      </pivotArea>
    </format>
    <format dxfId="2834">
      <pivotArea dataOnly="0" labelOnly="1" grandCol="1" outline="0" fieldPosition="0"/>
    </format>
    <format dxfId="2833">
      <pivotArea dataOnly="0" labelOnly="1" fieldPosition="0">
        <references count="1">
          <reference field="6" count="0"/>
        </references>
      </pivotArea>
    </format>
    <format dxfId="2832">
      <pivotArea type="topRight" dataOnly="0" labelOnly="1" outline="0" offset="E1" fieldPosition="0"/>
    </format>
    <format dxfId="2831">
      <pivotArea dataOnly="0" labelOnly="1" grandCol="1" outline="0" fieldPosition="0"/>
    </format>
    <format dxfId="2830">
      <pivotArea type="origin" dataOnly="0" labelOnly="1" outline="0" fieldPosition="0"/>
    </format>
    <format dxfId="2829">
      <pivotArea field="6" type="button" dataOnly="0" labelOnly="1" outline="0" axis="axisRow" fieldPosition="0"/>
    </format>
    <format dxfId="2828">
      <pivotArea dataOnly="0" labelOnly="1" fieldPosition="0">
        <references count="1">
          <reference field="6" count="0"/>
        </references>
      </pivotArea>
    </format>
    <format dxfId="2827">
      <pivotArea type="all" dataOnly="0" outline="0" fieldPosition="0"/>
    </format>
    <format dxfId="2826">
      <pivotArea outline="0" collapsedLevelsAreSubtotals="1" fieldPosition="0"/>
    </format>
    <format dxfId="2825">
      <pivotArea type="origin" dataOnly="0" labelOnly="1" outline="0" fieldPosition="0"/>
    </format>
    <format dxfId="2824">
      <pivotArea field="7" type="button" dataOnly="0" labelOnly="1" outline="0"/>
    </format>
    <format dxfId="2823">
      <pivotArea field="3" type="button" dataOnly="0" labelOnly="1" outline="0" axis="axisRow" fieldPosition="3"/>
    </format>
    <format dxfId="2822">
      <pivotArea type="topRight" dataOnly="0" labelOnly="1" outline="0" fieldPosition="0"/>
    </format>
    <format dxfId="2821">
      <pivotArea field="6" type="button" dataOnly="0" labelOnly="1" outline="0" axis="axisRow" fieldPosition="0"/>
    </format>
    <format dxfId="2820">
      <pivotArea dataOnly="0" labelOnly="1" fieldPosition="0">
        <references count="1">
          <reference field="6" count="0"/>
        </references>
      </pivotArea>
    </format>
    <format dxfId="2819">
      <pivotArea dataOnly="0" labelOnly="1" grandCol="1" outline="0" fieldPosition="0"/>
    </format>
    <format dxfId="2818">
      <pivotArea type="topRight" dataOnly="0" labelOnly="1" outline="0" offset="E1" fieldPosition="0"/>
    </format>
    <format dxfId="2817">
      <pivotArea type="all" dataOnly="0" outline="0" fieldPosition="0"/>
    </format>
    <format dxfId="2816">
      <pivotArea outline="0" collapsedLevelsAreSubtotals="1" fieldPosition="0"/>
    </format>
    <format dxfId="2815">
      <pivotArea type="origin" dataOnly="0" labelOnly="1" outline="0" fieldPosition="0"/>
    </format>
    <format dxfId="2814">
      <pivotArea field="7" type="button" dataOnly="0" labelOnly="1" outline="0"/>
    </format>
    <format dxfId="2813">
      <pivotArea field="3" type="button" dataOnly="0" labelOnly="1" outline="0" axis="axisRow" fieldPosition="3"/>
    </format>
    <format dxfId="2812">
      <pivotArea type="topRight" dataOnly="0" labelOnly="1" outline="0" fieldPosition="0"/>
    </format>
    <format dxfId="2811">
      <pivotArea field="6" type="button" dataOnly="0" labelOnly="1" outline="0" axis="axisRow" fieldPosition="0"/>
    </format>
    <format dxfId="2810">
      <pivotArea dataOnly="0" labelOnly="1" fieldPosition="0">
        <references count="1">
          <reference field="6" count="0"/>
        </references>
      </pivotArea>
    </format>
    <format dxfId="2809">
      <pivotArea dataOnly="0" labelOnly="1" grandCol="1" outline="0" fieldPosition="0"/>
    </format>
    <format dxfId="2808">
      <pivotArea type="all" dataOnly="0" outline="0" fieldPosition="0"/>
    </format>
    <format dxfId="2807">
      <pivotArea outline="0" collapsedLevelsAreSubtotals="1" fieldPosition="0"/>
    </format>
    <format dxfId="2806">
      <pivotArea type="origin" dataOnly="0" labelOnly="1" outline="0" fieldPosition="0"/>
    </format>
    <format dxfId="2805">
      <pivotArea field="7" type="button" dataOnly="0" labelOnly="1" outline="0"/>
    </format>
    <format dxfId="2804">
      <pivotArea field="3" type="button" dataOnly="0" labelOnly="1" outline="0" axis="axisRow" fieldPosition="3"/>
    </format>
    <format dxfId="2803">
      <pivotArea type="topRight" dataOnly="0" labelOnly="1" outline="0" fieldPosition="0"/>
    </format>
    <format dxfId="2802">
      <pivotArea field="6" type="button" dataOnly="0" labelOnly="1" outline="0" axis="axisRow" fieldPosition="0"/>
    </format>
    <format dxfId="2801">
      <pivotArea dataOnly="0" labelOnly="1" fieldPosition="0">
        <references count="1">
          <reference field="6" count="0"/>
        </references>
      </pivotArea>
    </format>
    <format dxfId="2800">
      <pivotArea dataOnly="0" labelOnly="1" grandCol="1" outline="0" fieldPosition="0"/>
    </format>
    <format dxfId="2799">
      <pivotArea dataOnly="0" labelOnly="1" fieldPosition="0">
        <references count="1">
          <reference field="6" count="0"/>
        </references>
      </pivotArea>
    </format>
    <format dxfId="2798">
      <pivotArea dataOnly="0" labelOnly="1" grandCol="1" outline="0" fieldPosition="0"/>
    </format>
    <format dxfId="2797">
      <pivotArea type="origin" dataOnly="0" labelOnly="1" outline="0" fieldPosition="0"/>
    </format>
    <format dxfId="2796">
      <pivotArea field="6" type="button" dataOnly="0" labelOnly="1" outline="0" axis="axisRow" fieldPosition="0"/>
    </format>
    <format dxfId="2795">
      <pivotArea dataOnly="0" labelOnly="1" fieldPosition="0">
        <references count="1">
          <reference field="6" count="0"/>
        </references>
      </pivotArea>
    </format>
    <format dxfId="2794">
      <pivotArea type="all" dataOnly="0" outline="0" fieldPosition="0"/>
    </format>
    <format dxfId="2793">
      <pivotArea outline="0" collapsedLevelsAreSubtotals="1" fieldPosition="0"/>
    </format>
    <format dxfId="2792">
      <pivotArea type="origin" dataOnly="0" labelOnly="1" outline="0" fieldPosition="0"/>
    </format>
    <format dxfId="2791">
      <pivotArea field="7" type="button" dataOnly="0" labelOnly="1" outline="0"/>
    </format>
    <format dxfId="2790">
      <pivotArea field="3" type="button" dataOnly="0" labelOnly="1" outline="0" axis="axisRow" fieldPosition="3"/>
    </format>
    <format dxfId="2789">
      <pivotArea type="topRight" dataOnly="0" labelOnly="1" outline="0" fieldPosition="0"/>
    </format>
    <format dxfId="2788">
      <pivotArea field="6" type="button" dataOnly="0" labelOnly="1" outline="0" axis="axisRow" fieldPosition="0"/>
    </format>
    <format dxfId="2787">
      <pivotArea dataOnly="0" labelOnly="1" fieldPosition="0">
        <references count="1">
          <reference field="6" count="0"/>
        </references>
      </pivotArea>
    </format>
    <format dxfId="2786">
      <pivotArea dataOnly="0" labelOnly="1" grandCol="1" outline="0" fieldPosition="0"/>
    </format>
    <format dxfId="2785">
      <pivotArea type="all" dataOnly="0" outline="0" fieldPosition="0"/>
    </format>
    <format dxfId="2784">
      <pivotArea outline="0" collapsedLevelsAreSubtotals="1" fieldPosition="0"/>
    </format>
    <format dxfId="2783">
      <pivotArea type="origin" dataOnly="0" labelOnly="1" outline="0" fieldPosition="0"/>
    </format>
    <format dxfId="2782">
      <pivotArea field="7" type="button" dataOnly="0" labelOnly="1" outline="0"/>
    </format>
    <format dxfId="2781">
      <pivotArea field="3" type="button" dataOnly="0" labelOnly="1" outline="0" axis="axisRow" fieldPosition="3"/>
    </format>
    <format dxfId="2780">
      <pivotArea type="topRight" dataOnly="0" labelOnly="1" outline="0" fieldPosition="0"/>
    </format>
    <format dxfId="2779">
      <pivotArea field="6" type="button" dataOnly="0" labelOnly="1" outline="0" axis="axisRow" fieldPosition="0"/>
    </format>
    <format dxfId="2778">
      <pivotArea dataOnly="0" labelOnly="1" fieldPosition="0">
        <references count="1">
          <reference field="6" count="0"/>
        </references>
      </pivotArea>
    </format>
    <format dxfId="2777">
      <pivotArea dataOnly="0" labelOnly="1" grandCol="1" outline="0" fieldPosition="0"/>
    </format>
    <format dxfId="2776">
      <pivotArea type="all" dataOnly="0" outline="0" fieldPosition="0"/>
    </format>
    <format dxfId="2775">
      <pivotArea outline="0" collapsedLevelsAreSubtotals="1" fieldPosition="0"/>
    </format>
    <format dxfId="2774">
      <pivotArea type="origin" dataOnly="0" labelOnly="1" outline="0" fieldPosition="0"/>
    </format>
    <format dxfId="2773">
      <pivotArea field="7" type="button" dataOnly="0" labelOnly="1" outline="0"/>
    </format>
    <format dxfId="2772">
      <pivotArea field="3" type="button" dataOnly="0" labelOnly="1" outline="0" axis="axisRow" fieldPosition="3"/>
    </format>
    <format dxfId="2771">
      <pivotArea type="topRight" dataOnly="0" labelOnly="1" outline="0" fieldPosition="0"/>
    </format>
    <format dxfId="2770">
      <pivotArea field="6" type="button" dataOnly="0" labelOnly="1" outline="0" axis="axisRow" fieldPosition="0"/>
    </format>
    <format dxfId="2769">
      <pivotArea dataOnly="0" labelOnly="1" fieldPosition="0">
        <references count="1">
          <reference field="6" count="0"/>
        </references>
      </pivotArea>
    </format>
    <format dxfId="2768">
      <pivotArea dataOnly="0" labelOnly="1" grandCol="1" outline="0" fieldPosition="0"/>
    </format>
    <format dxfId="2767">
      <pivotArea type="all" dataOnly="0" outline="0" fieldPosition="0"/>
    </format>
    <format dxfId="2766">
      <pivotArea outline="0" collapsedLevelsAreSubtotals="1" fieldPosition="0"/>
    </format>
    <format dxfId="2765">
      <pivotArea type="origin" dataOnly="0" labelOnly="1" outline="0" fieldPosition="0"/>
    </format>
    <format dxfId="2764">
      <pivotArea field="7" type="button" dataOnly="0" labelOnly="1" outline="0"/>
    </format>
    <format dxfId="2763">
      <pivotArea field="3" type="button" dataOnly="0" labelOnly="1" outline="0" axis="axisRow" fieldPosition="3"/>
    </format>
    <format dxfId="2762">
      <pivotArea type="topRight" dataOnly="0" labelOnly="1" outline="0" fieldPosition="0"/>
    </format>
    <format dxfId="2761">
      <pivotArea field="6" type="button" dataOnly="0" labelOnly="1" outline="0" axis="axisRow" fieldPosition="0"/>
    </format>
    <format dxfId="2760">
      <pivotArea dataOnly="0" labelOnly="1" fieldPosition="0">
        <references count="1">
          <reference field="6" count="0"/>
        </references>
      </pivotArea>
    </format>
    <format dxfId="2759">
      <pivotArea dataOnly="0" labelOnly="1" grandCol="1" outline="0" fieldPosition="0"/>
    </format>
    <format dxfId="2758">
      <pivotArea type="all" dataOnly="0" outline="0" fieldPosition="0"/>
    </format>
    <format dxfId="2757">
      <pivotArea outline="0" collapsedLevelsAreSubtotals="1" fieldPosition="0"/>
    </format>
    <format dxfId="2756">
      <pivotArea type="origin" dataOnly="0" labelOnly="1" outline="0" fieldPosition="0"/>
    </format>
    <format dxfId="2755">
      <pivotArea field="7" type="button" dataOnly="0" labelOnly="1" outline="0"/>
    </format>
    <format dxfId="2754">
      <pivotArea field="3" type="button" dataOnly="0" labelOnly="1" outline="0" axis="axisRow" fieldPosition="3"/>
    </format>
    <format dxfId="2753">
      <pivotArea type="topRight" dataOnly="0" labelOnly="1" outline="0" fieldPosition="0"/>
    </format>
    <format dxfId="2752">
      <pivotArea field="6" type="button" dataOnly="0" labelOnly="1" outline="0" axis="axisRow" fieldPosition="0"/>
    </format>
    <format dxfId="2751">
      <pivotArea dataOnly="0" labelOnly="1" fieldPosition="0">
        <references count="1">
          <reference field="6" count="0"/>
        </references>
      </pivotArea>
    </format>
    <format dxfId="2750">
      <pivotArea dataOnly="0" labelOnly="1" grandCol="1" outline="0" fieldPosition="0"/>
    </format>
    <format dxfId="2749">
      <pivotArea dataOnly="0" labelOnly="1" fieldPosition="0">
        <references count="1">
          <reference field="6" count="0"/>
        </references>
      </pivotArea>
    </format>
    <format dxfId="2748">
      <pivotArea dataOnly="0" labelOnly="1" grandCol="1" outline="0" fieldPosition="0"/>
    </format>
    <format dxfId="2747">
      <pivotArea type="origin" dataOnly="0" labelOnly="1" outline="0" fieldPosition="0"/>
    </format>
    <format dxfId="2746">
      <pivotArea field="6" type="button" dataOnly="0" labelOnly="1" outline="0" axis="axisRow" fieldPosition="0"/>
    </format>
    <format dxfId="2745">
      <pivotArea dataOnly="0" labelOnly="1" fieldPosition="0">
        <references count="1">
          <reference field="6" count="0"/>
        </references>
      </pivotArea>
    </format>
    <format dxfId="2744">
      <pivotArea type="all" dataOnly="0" outline="0" fieldPosition="0"/>
    </format>
    <format dxfId="2743">
      <pivotArea outline="0" collapsedLevelsAreSubtotals="1" fieldPosition="0"/>
    </format>
    <format dxfId="2742">
      <pivotArea type="origin" dataOnly="0" labelOnly="1" outline="0" fieldPosition="0"/>
    </format>
    <format dxfId="2741">
      <pivotArea field="7" type="button" dataOnly="0" labelOnly="1" outline="0"/>
    </format>
    <format dxfId="2740">
      <pivotArea field="3" type="button" dataOnly="0" labelOnly="1" outline="0" axis="axisRow" fieldPosition="3"/>
    </format>
    <format dxfId="2739">
      <pivotArea type="topRight" dataOnly="0" labelOnly="1" outline="0" fieldPosition="0"/>
    </format>
    <format dxfId="2738">
      <pivotArea field="6" type="button" dataOnly="0" labelOnly="1" outline="0" axis="axisRow" fieldPosition="0"/>
    </format>
    <format dxfId="2737">
      <pivotArea dataOnly="0" labelOnly="1" fieldPosition="0">
        <references count="1">
          <reference field="6" count="0"/>
        </references>
      </pivotArea>
    </format>
    <format dxfId="2736">
      <pivotArea dataOnly="0" labelOnly="1" grandCol="1" outline="0" fieldPosition="0"/>
    </format>
    <format dxfId="2735">
      <pivotArea type="all" dataOnly="0" outline="0" fieldPosition="0"/>
    </format>
    <format dxfId="2734">
      <pivotArea outline="0" collapsedLevelsAreSubtotals="1" fieldPosition="0"/>
    </format>
    <format dxfId="2733">
      <pivotArea type="origin" dataOnly="0" labelOnly="1" outline="0" fieldPosition="0"/>
    </format>
    <format dxfId="2732">
      <pivotArea field="7" type="button" dataOnly="0" labelOnly="1" outline="0"/>
    </format>
    <format dxfId="2731">
      <pivotArea field="3" type="button" dataOnly="0" labelOnly="1" outline="0" axis="axisRow" fieldPosition="3"/>
    </format>
    <format dxfId="2730">
      <pivotArea type="topRight" dataOnly="0" labelOnly="1" outline="0" fieldPosition="0"/>
    </format>
    <format dxfId="2729">
      <pivotArea field="6" type="button" dataOnly="0" labelOnly="1" outline="0" axis="axisRow" fieldPosition="0"/>
    </format>
    <format dxfId="2728">
      <pivotArea dataOnly="0" labelOnly="1" fieldPosition="0">
        <references count="1">
          <reference field="6" count="0"/>
        </references>
      </pivotArea>
    </format>
    <format dxfId="2727">
      <pivotArea dataOnly="0" labelOnly="1" grandCol="1" outline="0" fieldPosition="0"/>
    </format>
    <format dxfId="2726">
      <pivotArea type="all" dataOnly="0" outline="0" fieldPosition="0"/>
    </format>
    <format dxfId="2725">
      <pivotArea outline="0" collapsedLevelsAreSubtotals="1" fieldPosition="0"/>
    </format>
    <format dxfId="2724">
      <pivotArea type="origin" dataOnly="0" labelOnly="1" outline="0" fieldPosition="0"/>
    </format>
    <format dxfId="2723">
      <pivotArea field="7" type="button" dataOnly="0" labelOnly="1" outline="0"/>
    </format>
    <format dxfId="2722">
      <pivotArea field="3" type="button" dataOnly="0" labelOnly="1" outline="0" axis="axisRow" fieldPosition="3"/>
    </format>
    <format dxfId="2721">
      <pivotArea type="topRight" dataOnly="0" labelOnly="1" outline="0" fieldPosition="0"/>
    </format>
    <format dxfId="2720">
      <pivotArea field="6" type="button" dataOnly="0" labelOnly="1" outline="0" axis="axisRow" fieldPosition="0"/>
    </format>
    <format dxfId="2719">
      <pivotArea dataOnly="0" labelOnly="1" fieldPosition="0">
        <references count="1">
          <reference field="6" count="0"/>
        </references>
      </pivotArea>
    </format>
    <format dxfId="2718">
      <pivotArea dataOnly="0" labelOnly="1" grandCol="1" outline="0" fieldPosition="0"/>
    </format>
    <format dxfId="2717">
      <pivotArea type="all" dataOnly="0" outline="0" fieldPosition="0"/>
    </format>
    <format dxfId="2716">
      <pivotArea outline="0" collapsedLevelsAreSubtotals="1" fieldPosition="0"/>
    </format>
    <format dxfId="2715">
      <pivotArea type="origin" dataOnly="0" labelOnly="1" outline="0" fieldPosition="0"/>
    </format>
    <format dxfId="2714">
      <pivotArea field="7" type="button" dataOnly="0" labelOnly="1" outline="0"/>
    </format>
    <format dxfId="2713">
      <pivotArea field="3" type="button" dataOnly="0" labelOnly="1" outline="0" axis="axisRow" fieldPosition="3"/>
    </format>
    <format dxfId="2712">
      <pivotArea type="topRight" dataOnly="0" labelOnly="1" outline="0" fieldPosition="0"/>
    </format>
    <format dxfId="2711">
      <pivotArea field="6" type="button" dataOnly="0" labelOnly="1" outline="0" axis="axisRow" fieldPosition="0"/>
    </format>
    <format dxfId="2710">
      <pivotArea dataOnly="0" labelOnly="1" fieldPosition="0">
        <references count="1">
          <reference field="6" count="0"/>
        </references>
      </pivotArea>
    </format>
    <format dxfId="2709">
      <pivotArea dataOnly="0" labelOnly="1" grandCol="1" outline="0" fieldPosition="0"/>
    </format>
    <format dxfId="2708">
      <pivotArea type="all" dataOnly="0" outline="0" fieldPosition="0"/>
    </format>
    <format dxfId="2707">
      <pivotArea outline="0" collapsedLevelsAreSubtotals="1" fieldPosition="0"/>
    </format>
    <format dxfId="2706">
      <pivotArea type="origin" dataOnly="0" labelOnly="1" outline="0" fieldPosition="0"/>
    </format>
    <format dxfId="2705">
      <pivotArea field="7" type="button" dataOnly="0" labelOnly="1" outline="0"/>
    </format>
    <format dxfId="2704">
      <pivotArea field="3" type="button" dataOnly="0" labelOnly="1" outline="0" axis="axisRow" fieldPosition="3"/>
    </format>
    <format dxfId="2703">
      <pivotArea type="topRight" dataOnly="0" labelOnly="1" outline="0" fieldPosition="0"/>
    </format>
    <format dxfId="2702">
      <pivotArea field="6" type="button" dataOnly="0" labelOnly="1" outline="0" axis="axisRow" fieldPosition="0"/>
    </format>
    <format dxfId="2701">
      <pivotArea dataOnly="0" labelOnly="1" fieldPosition="0">
        <references count="1">
          <reference field="6" count="0"/>
        </references>
      </pivotArea>
    </format>
    <format dxfId="2700">
      <pivotArea dataOnly="0" labelOnly="1" grandCol="1" outline="0" fieldPosition="0"/>
    </format>
    <format dxfId="2699">
      <pivotArea type="all" dataOnly="0" outline="0" fieldPosition="0"/>
    </format>
    <format dxfId="2698">
      <pivotArea outline="0" collapsedLevelsAreSubtotals="1" fieldPosition="0"/>
    </format>
    <format dxfId="2697">
      <pivotArea type="origin" dataOnly="0" labelOnly="1" outline="0" fieldPosition="0"/>
    </format>
    <format dxfId="2696">
      <pivotArea field="7" type="button" dataOnly="0" labelOnly="1" outline="0"/>
    </format>
    <format dxfId="2695">
      <pivotArea field="3" type="button" dataOnly="0" labelOnly="1" outline="0" axis="axisRow" fieldPosition="3"/>
    </format>
    <format dxfId="2694">
      <pivotArea type="topRight" dataOnly="0" labelOnly="1" outline="0" fieldPosition="0"/>
    </format>
    <format dxfId="2693">
      <pivotArea field="6" type="button" dataOnly="0" labelOnly="1" outline="0" axis="axisRow" fieldPosition="0"/>
    </format>
    <format dxfId="2692">
      <pivotArea dataOnly="0" labelOnly="1" fieldPosition="0">
        <references count="1">
          <reference field="6" count="0"/>
        </references>
      </pivotArea>
    </format>
    <format dxfId="2691">
      <pivotArea dataOnly="0" labelOnly="1" grandCol="1" outline="0" fieldPosition="0"/>
    </format>
    <format dxfId="2690">
      <pivotArea type="all" dataOnly="0" outline="0" fieldPosition="0"/>
    </format>
    <format dxfId="2689">
      <pivotArea outline="0" collapsedLevelsAreSubtotals="1" fieldPosition="0"/>
    </format>
    <format dxfId="2688">
      <pivotArea type="origin" dataOnly="0" labelOnly="1" outline="0" fieldPosition="0"/>
    </format>
    <format dxfId="2687">
      <pivotArea field="7" type="button" dataOnly="0" labelOnly="1" outline="0"/>
    </format>
    <format dxfId="2686">
      <pivotArea field="3" type="button" dataOnly="0" labelOnly="1" outline="0" axis="axisRow" fieldPosition="3"/>
    </format>
    <format dxfId="2685">
      <pivotArea type="topRight" dataOnly="0" labelOnly="1" outline="0" fieldPosition="0"/>
    </format>
    <format dxfId="2684">
      <pivotArea field="6" type="button" dataOnly="0" labelOnly="1" outline="0" axis="axisRow" fieldPosition="0"/>
    </format>
    <format dxfId="2683">
      <pivotArea dataOnly="0" labelOnly="1" fieldPosition="0">
        <references count="1">
          <reference field="6" count="0"/>
        </references>
      </pivotArea>
    </format>
    <format dxfId="2682">
      <pivotArea dataOnly="0" labelOnly="1" grandCol="1" outline="0" fieldPosition="0"/>
    </format>
    <format dxfId="2681">
      <pivotArea type="all" dataOnly="0" outline="0" fieldPosition="0"/>
    </format>
    <format dxfId="2680">
      <pivotArea outline="0" collapsedLevelsAreSubtotals="1" fieldPosition="0"/>
    </format>
    <format dxfId="2679">
      <pivotArea type="origin" dataOnly="0" labelOnly="1" outline="0" fieldPosition="0"/>
    </format>
    <format dxfId="2678">
      <pivotArea field="7" type="button" dataOnly="0" labelOnly="1" outline="0"/>
    </format>
    <format dxfId="2677">
      <pivotArea field="3" type="button" dataOnly="0" labelOnly="1" outline="0" axis="axisRow" fieldPosition="3"/>
    </format>
    <format dxfId="2676">
      <pivotArea type="topRight" dataOnly="0" labelOnly="1" outline="0" fieldPosition="0"/>
    </format>
    <format dxfId="2675">
      <pivotArea field="6" type="button" dataOnly="0" labelOnly="1" outline="0" axis="axisRow" fieldPosition="0"/>
    </format>
    <format dxfId="2674">
      <pivotArea dataOnly="0" labelOnly="1" fieldPosition="0">
        <references count="1">
          <reference field="6" count="0"/>
        </references>
      </pivotArea>
    </format>
    <format dxfId="2673">
      <pivotArea dataOnly="0" labelOnly="1" grandCol="1" outline="0" fieldPosition="0"/>
    </format>
    <format dxfId="2672">
      <pivotArea type="all" dataOnly="0" outline="0" fieldPosition="0"/>
    </format>
    <format dxfId="2671">
      <pivotArea outline="0" collapsedLevelsAreSubtotals="1" fieldPosition="0"/>
    </format>
    <format dxfId="2670">
      <pivotArea type="origin" dataOnly="0" labelOnly="1" outline="0" fieldPosition="0"/>
    </format>
    <format dxfId="2669">
      <pivotArea field="7" type="button" dataOnly="0" labelOnly="1" outline="0"/>
    </format>
    <format dxfId="2668">
      <pivotArea field="3" type="button" dataOnly="0" labelOnly="1" outline="0" axis="axisRow" fieldPosition="3"/>
    </format>
    <format dxfId="2667">
      <pivotArea type="topRight" dataOnly="0" labelOnly="1" outline="0" fieldPosition="0"/>
    </format>
    <format dxfId="2666">
      <pivotArea field="6" type="button" dataOnly="0" labelOnly="1" outline="0" axis="axisRow" fieldPosition="0"/>
    </format>
    <format dxfId="2665">
      <pivotArea dataOnly="0" labelOnly="1" fieldPosition="0">
        <references count="1">
          <reference field="6" count="0"/>
        </references>
      </pivotArea>
    </format>
    <format dxfId="2664">
      <pivotArea dataOnly="0" labelOnly="1" grandCol="1" outline="0" fieldPosition="0"/>
    </format>
    <format dxfId="2663">
      <pivotArea type="all" dataOnly="0" outline="0" fieldPosition="0"/>
    </format>
    <format dxfId="2662">
      <pivotArea outline="0" collapsedLevelsAreSubtotals="1" fieldPosition="0"/>
    </format>
    <format dxfId="2661">
      <pivotArea type="origin" dataOnly="0" labelOnly="1" outline="0" fieldPosition="0"/>
    </format>
    <format dxfId="2660">
      <pivotArea field="7" type="button" dataOnly="0" labelOnly="1" outline="0"/>
    </format>
    <format dxfId="2659">
      <pivotArea field="3" type="button" dataOnly="0" labelOnly="1" outline="0" axis="axisRow" fieldPosition="3"/>
    </format>
    <format dxfId="2658">
      <pivotArea type="topRight" dataOnly="0" labelOnly="1" outline="0" fieldPosition="0"/>
    </format>
    <format dxfId="2657">
      <pivotArea field="6" type="button" dataOnly="0" labelOnly="1" outline="0" axis="axisRow" fieldPosition="0"/>
    </format>
    <format dxfId="2656">
      <pivotArea dataOnly="0" labelOnly="1" fieldPosition="0">
        <references count="1">
          <reference field="6" count="0"/>
        </references>
      </pivotArea>
    </format>
    <format dxfId="2655">
      <pivotArea dataOnly="0" labelOnly="1" grandCol="1" outline="0" fieldPosition="0"/>
    </format>
    <format dxfId="2654">
      <pivotArea type="all" dataOnly="0" outline="0" fieldPosition="0"/>
    </format>
    <format dxfId="2653">
      <pivotArea outline="0" collapsedLevelsAreSubtotals="1" fieldPosition="0"/>
    </format>
    <format dxfId="2652">
      <pivotArea type="origin" dataOnly="0" labelOnly="1" outline="0" fieldPosition="0"/>
    </format>
    <format dxfId="2651">
      <pivotArea field="7" type="button" dataOnly="0" labelOnly="1" outline="0"/>
    </format>
    <format dxfId="2650">
      <pivotArea field="3" type="button" dataOnly="0" labelOnly="1" outline="0" axis="axisRow" fieldPosition="3"/>
    </format>
    <format dxfId="2649">
      <pivotArea type="topRight" dataOnly="0" labelOnly="1" outline="0" fieldPosition="0"/>
    </format>
    <format dxfId="2648">
      <pivotArea field="6" type="button" dataOnly="0" labelOnly="1" outline="0" axis="axisRow" fieldPosition="0"/>
    </format>
    <format dxfId="2647">
      <pivotArea dataOnly="0" labelOnly="1" fieldPosition="0">
        <references count="1">
          <reference field="6" count="0"/>
        </references>
      </pivotArea>
    </format>
    <format dxfId="2646">
      <pivotArea dataOnly="0" labelOnly="1" grandCol="1" outline="0" fieldPosition="0"/>
    </format>
    <format dxfId="2645">
      <pivotArea type="all" dataOnly="0" outline="0" fieldPosition="0"/>
    </format>
    <format dxfId="2644">
      <pivotArea outline="0" collapsedLevelsAreSubtotals="1" fieldPosition="0"/>
    </format>
    <format dxfId="2643">
      <pivotArea type="origin" dataOnly="0" labelOnly="1" outline="0" fieldPosition="0"/>
    </format>
    <format dxfId="2642">
      <pivotArea field="7" type="button" dataOnly="0" labelOnly="1" outline="0"/>
    </format>
    <format dxfId="2641">
      <pivotArea field="3" type="button" dataOnly="0" labelOnly="1" outline="0" axis="axisRow" fieldPosition="3"/>
    </format>
    <format dxfId="2640">
      <pivotArea type="topRight" dataOnly="0" labelOnly="1" outline="0" fieldPosition="0"/>
    </format>
    <format dxfId="2639">
      <pivotArea field="6" type="button" dataOnly="0" labelOnly="1" outline="0" axis="axisRow" fieldPosition="0"/>
    </format>
    <format dxfId="2638">
      <pivotArea dataOnly="0" labelOnly="1" fieldPosition="0">
        <references count="1">
          <reference field="6" count="0"/>
        </references>
      </pivotArea>
    </format>
    <format dxfId="2637">
      <pivotArea dataOnly="0" labelOnly="1" grandCol="1" outline="0" fieldPosition="0"/>
    </format>
    <format dxfId="2636">
      <pivotArea type="all" dataOnly="0" outline="0" fieldPosition="0"/>
    </format>
    <format dxfId="2635">
      <pivotArea outline="0" collapsedLevelsAreSubtotals="1" fieldPosition="0"/>
    </format>
    <format dxfId="2634">
      <pivotArea type="origin" dataOnly="0" labelOnly="1" outline="0" fieldPosition="0"/>
    </format>
    <format dxfId="2633">
      <pivotArea field="7" type="button" dataOnly="0" labelOnly="1" outline="0"/>
    </format>
    <format dxfId="2632">
      <pivotArea field="3" type="button" dataOnly="0" labelOnly="1" outline="0" axis="axisRow" fieldPosition="3"/>
    </format>
    <format dxfId="2631">
      <pivotArea type="topRight" dataOnly="0" labelOnly="1" outline="0" fieldPosition="0"/>
    </format>
    <format dxfId="2630">
      <pivotArea field="6" type="button" dataOnly="0" labelOnly="1" outline="0" axis="axisRow" fieldPosition="0"/>
    </format>
    <format dxfId="2629">
      <pivotArea dataOnly="0" labelOnly="1" fieldPosition="0">
        <references count="1">
          <reference field="6" count="0"/>
        </references>
      </pivotArea>
    </format>
    <format dxfId="2628">
      <pivotArea dataOnly="0" labelOnly="1" grandCol="1" outline="0" fieldPosition="0"/>
    </format>
    <format dxfId="2627">
      <pivotArea dataOnly="0" labelOnly="1" fieldPosition="0">
        <references count="1">
          <reference field="6" count="0"/>
        </references>
      </pivotArea>
    </format>
    <format dxfId="2626">
      <pivotArea type="topRight" dataOnly="0" labelOnly="1" outline="0" offset="N1" fieldPosition="0"/>
    </format>
    <format dxfId="2625">
      <pivotArea dataOnly="0" labelOnly="1" grandCol="1" outline="0" fieldPosition="0"/>
    </format>
    <format dxfId="2624">
      <pivotArea type="origin" dataOnly="0" labelOnly="1" outline="0" fieldPosition="0"/>
    </format>
    <format dxfId="2623">
      <pivotArea field="6" type="button" dataOnly="0" labelOnly="1" outline="0" axis="axisRow" fieldPosition="0"/>
    </format>
    <format dxfId="2622">
      <pivotArea dataOnly="0" labelOnly="1" fieldPosition="0">
        <references count="1">
          <reference field="6" count="0"/>
        </references>
      </pivotArea>
    </format>
    <format dxfId="2621">
      <pivotArea type="all" dataOnly="0" outline="0" fieldPosition="0"/>
    </format>
    <format dxfId="2620">
      <pivotArea outline="0" collapsedLevelsAreSubtotals="1" fieldPosition="0"/>
    </format>
    <format dxfId="2619">
      <pivotArea type="origin" dataOnly="0" labelOnly="1" outline="0" fieldPosition="0"/>
    </format>
    <format dxfId="2618">
      <pivotArea field="7" type="button" dataOnly="0" labelOnly="1" outline="0"/>
    </format>
    <format dxfId="2617">
      <pivotArea field="3" type="button" dataOnly="0" labelOnly="1" outline="0" axis="axisRow" fieldPosition="3"/>
    </format>
    <format dxfId="2616">
      <pivotArea type="topRight" dataOnly="0" labelOnly="1" outline="0" fieldPosition="0"/>
    </format>
    <format dxfId="2615">
      <pivotArea field="6" type="button" dataOnly="0" labelOnly="1" outline="0" axis="axisRow" fieldPosition="0"/>
    </format>
    <format dxfId="2614">
      <pivotArea dataOnly="0" labelOnly="1" fieldPosition="0">
        <references count="1">
          <reference field="6" count="0"/>
        </references>
      </pivotArea>
    </format>
    <format dxfId="2613">
      <pivotArea dataOnly="0" labelOnly="1" grandCol="1" outline="0" fieldPosition="0"/>
    </format>
    <format dxfId="2612">
      <pivotArea type="topRight" dataOnly="0" labelOnly="1" outline="0" offset="K1" fieldPosition="0"/>
    </format>
    <format dxfId="2611">
      <pivotArea type="all" dataOnly="0" outline="0" fieldPosition="0"/>
    </format>
    <format dxfId="2610">
      <pivotArea outline="0" collapsedLevelsAreSubtotals="1" fieldPosition="0"/>
    </format>
    <format dxfId="2609">
      <pivotArea type="origin" dataOnly="0" labelOnly="1" outline="0" fieldPosition="0"/>
    </format>
    <format dxfId="2608">
      <pivotArea field="7" type="button" dataOnly="0" labelOnly="1" outline="0"/>
    </format>
    <format dxfId="2607">
      <pivotArea field="3" type="button" dataOnly="0" labelOnly="1" outline="0" axis="axisRow" fieldPosition="3"/>
    </format>
    <format dxfId="2606">
      <pivotArea type="topRight" dataOnly="0" labelOnly="1" outline="0" fieldPosition="0"/>
    </format>
    <format dxfId="2605">
      <pivotArea field="6" type="button" dataOnly="0" labelOnly="1" outline="0" axis="axisRow" fieldPosition="0"/>
    </format>
    <format dxfId="2604">
      <pivotArea dataOnly="0" labelOnly="1" fieldPosition="0">
        <references count="1">
          <reference field="6" count="0"/>
        </references>
      </pivotArea>
    </format>
    <format dxfId="2603">
      <pivotArea dataOnly="0" labelOnly="1" grandCol="1" outline="0" fieldPosition="0"/>
    </format>
    <format dxfId="2602">
      <pivotArea type="all" dataOnly="0" outline="0" fieldPosition="0"/>
    </format>
    <format dxfId="2601">
      <pivotArea outline="0" collapsedLevelsAreSubtotals="1" fieldPosition="0"/>
    </format>
    <format dxfId="2600">
      <pivotArea type="origin" dataOnly="0" labelOnly="1" outline="0" fieldPosition="0"/>
    </format>
    <format dxfId="2599">
      <pivotArea field="7" type="button" dataOnly="0" labelOnly="1" outline="0"/>
    </format>
    <format dxfId="2598">
      <pivotArea field="3" type="button" dataOnly="0" labelOnly="1" outline="0" axis="axisRow" fieldPosition="3"/>
    </format>
    <format dxfId="2597">
      <pivotArea type="topRight" dataOnly="0" labelOnly="1" outline="0" fieldPosition="0"/>
    </format>
    <format dxfId="2596">
      <pivotArea field="6" type="button" dataOnly="0" labelOnly="1" outline="0" axis="axisRow" fieldPosition="0"/>
    </format>
    <format dxfId="2595">
      <pivotArea dataOnly="0" labelOnly="1" fieldPosition="0">
        <references count="1">
          <reference field="6" count="0"/>
        </references>
      </pivotArea>
    </format>
    <format dxfId="2594">
      <pivotArea dataOnly="0" labelOnly="1" grandCol="1" outline="0" fieldPosition="0"/>
    </format>
    <format dxfId="2593">
      <pivotArea dataOnly="0" labelOnly="1" fieldPosition="0">
        <references count="1">
          <reference field="6" count="0"/>
        </references>
      </pivotArea>
    </format>
    <format dxfId="2592">
      <pivotArea field="7" type="button" dataOnly="0" labelOnly="1" outline="0"/>
    </format>
    <format dxfId="2591">
      <pivotArea field="3" type="button" dataOnly="0" labelOnly="1" outline="0" axis="axisRow" fieldPosition="3"/>
    </format>
    <format dxfId="2590">
      <pivotArea type="topRight" dataOnly="0" labelOnly="1" outline="0" offset="Q1" fieldPosition="0"/>
    </format>
    <format dxfId="2589">
      <pivotArea dataOnly="0" labelOnly="1" grandCol="1" outline="0" fieldPosition="0"/>
    </format>
    <format dxfId="2588">
      <pivotArea type="origin" dataOnly="0" labelOnly="1" outline="0" fieldPosition="0"/>
    </format>
    <format dxfId="2587">
      <pivotArea field="6" type="button" dataOnly="0" labelOnly="1" outline="0" axis="axisRow" fieldPosition="0"/>
    </format>
    <format dxfId="2586">
      <pivotArea dataOnly="0" labelOnly="1" fieldPosition="0">
        <references count="1">
          <reference field="6" count="0"/>
        </references>
      </pivotArea>
    </format>
    <format dxfId="2585">
      <pivotArea type="all" dataOnly="0" outline="0" fieldPosition="0"/>
    </format>
    <format dxfId="2584">
      <pivotArea outline="0" collapsedLevelsAreSubtotals="1" fieldPosition="0"/>
    </format>
    <format dxfId="2583">
      <pivotArea type="origin" dataOnly="0" labelOnly="1" outline="0" fieldPosition="0"/>
    </format>
    <format dxfId="2582">
      <pivotArea field="7" type="button" dataOnly="0" labelOnly="1" outline="0"/>
    </format>
    <format dxfId="2581">
      <pivotArea field="3" type="button" dataOnly="0" labelOnly="1" outline="0" axis="axisRow" fieldPosition="3"/>
    </format>
    <format dxfId="2580">
      <pivotArea type="topRight" dataOnly="0" labelOnly="1" outline="0" fieldPosition="0"/>
    </format>
    <format dxfId="2579">
      <pivotArea field="6" type="button" dataOnly="0" labelOnly="1" outline="0" axis="axisRow" fieldPosition="0"/>
    </format>
    <format dxfId="2578">
      <pivotArea dataOnly="0" labelOnly="1" fieldPosition="0">
        <references count="1">
          <reference field="6" count="0"/>
        </references>
      </pivotArea>
    </format>
    <format dxfId="2577">
      <pivotArea dataOnly="0" labelOnly="1" grandCol="1" outline="0" fieldPosition="0"/>
    </format>
    <format dxfId="2576">
      <pivotArea type="topRight" dataOnly="0" labelOnly="1" outline="0" offset="N1" fieldPosition="0"/>
    </format>
    <format dxfId="2575">
      <pivotArea type="all" dataOnly="0" outline="0" fieldPosition="0"/>
    </format>
    <format dxfId="2574">
      <pivotArea outline="0" collapsedLevelsAreSubtotals="1" fieldPosition="0"/>
    </format>
    <format dxfId="2573">
      <pivotArea type="origin" dataOnly="0" labelOnly="1" outline="0" fieldPosition="0"/>
    </format>
    <format dxfId="2572">
      <pivotArea field="7" type="button" dataOnly="0" labelOnly="1" outline="0"/>
    </format>
    <format dxfId="2571">
      <pivotArea field="3" type="button" dataOnly="0" labelOnly="1" outline="0" axis="axisRow" fieldPosition="3"/>
    </format>
    <format dxfId="2570">
      <pivotArea type="topRight" dataOnly="0" labelOnly="1" outline="0" fieldPosition="0"/>
    </format>
    <format dxfId="2569">
      <pivotArea field="6" type="button" dataOnly="0" labelOnly="1" outline="0" axis="axisRow" fieldPosition="0"/>
    </format>
    <format dxfId="2568">
      <pivotArea dataOnly="0" labelOnly="1" fieldPosition="0">
        <references count="1">
          <reference field="6" count="0"/>
        </references>
      </pivotArea>
    </format>
    <format dxfId="2567">
      <pivotArea dataOnly="0" labelOnly="1" grandCol="1" outline="0" fieldPosition="0"/>
    </format>
    <format dxfId="2566">
      <pivotArea type="all" dataOnly="0" outline="0" fieldPosition="0"/>
    </format>
    <format dxfId="2565">
      <pivotArea outline="0" collapsedLevelsAreSubtotals="1" fieldPosition="0"/>
    </format>
    <format dxfId="2564">
      <pivotArea type="origin" dataOnly="0" labelOnly="1" outline="0" fieldPosition="0"/>
    </format>
    <format dxfId="2563">
      <pivotArea field="7" type="button" dataOnly="0" labelOnly="1" outline="0"/>
    </format>
    <format dxfId="2562">
      <pivotArea field="3" type="button" dataOnly="0" labelOnly="1" outline="0" axis="axisRow" fieldPosition="3"/>
    </format>
    <format dxfId="2561">
      <pivotArea type="topRight" dataOnly="0" labelOnly="1" outline="0" fieldPosition="0"/>
    </format>
    <format dxfId="2560">
      <pivotArea field="6" type="button" dataOnly="0" labelOnly="1" outline="0" axis="axisRow" fieldPosition="0"/>
    </format>
    <format dxfId="2559">
      <pivotArea dataOnly="0" labelOnly="1" fieldPosition="0">
        <references count="1">
          <reference field="6" count="0"/>
        </references>
      </pivotArea>
    </format>
    <format dxfId="2558">
      <pivotArea dataOnly="0" labelOnly="1" grandCol="1" outline="0" fieldPosition="0"/>
    </format>
    <format dxfId="2557">
      <pivotArea type="all" dataOnly="0" outline="0" fieldPosition="0"/>
    </format>
    <format dxfId="2556">
      <pivotArea outline="0" collapsedLevelsAreSubtotals="1" fieldPosition="0"/>
    </format>
    <format dxfId="2555">
      <pivotArea type="origin" dataOnly="0" labelOnly="1" outline="0" fieldPosition="0"/>
    </format>
    <format dxfId="2554">
      <pivotArea field="7" type="button" dataOnly="0" labelOnly="1" outline="0"/>
    </format>
    <format dxfId="2553">
      <pivotArea field="3" type="button" dataOnly="0" labelOnly="1" outline="0" axis="axisRow" fieldPosition="3"/>
    </format>
    <format dxfId="2552">
      <pivotArea type="topRight" dataOnly="0" labelOnly="1" outline="0" fieldPosition="0"/>
    </format>
    <format dxfId="2551">
      <pivotArea field="6" type="button" dataOnly="0" labelOnly="1" outline="0" axis="axisRow" fieldPosition="0"/>
    </format>
    <format dxfId="2550">
      <pivotArea dataOnly="0" labelOnly="1" fieldPosition="0">
        <references count="1">
          <reference field="6" count="0"/>
        </references>
      </pivotArea>
    </format>
    <format dxfId="2549">
      <pivotArea dataOnly="0" labelOnly="1" grandCol="1" outline="0" fieldPosition="0"/>
    </format>
    <format dxfId="2548">
      <pivotArea type="all" dataOnly="0" outline="0" fieldPosition="0"/>
    </format>
    <format dxfId="2547">
      <pivotArea outline="0" collapsedLevelsAreSubtotals="1" fieldPosition="0"/>
    </format>
    <format dxfId="2546">
      <pivotArea type="origin" dataOnly="0" labelOnly="1" outline="0" fieldPosition="0"/>
    </format>
    <format dxfId="2545">
      <pivotArea field="7" type="button" dataOnly="0" labelOnly="1" outline="0"/>
    </format>
    <format dxfId="2544">
      <pivotArea field="3" type="button" dataOnly="0" labelOnly="1" outline="0" axis="axisRow" fieldPosition="3"/>
    </format>
    <format dxfId="2543">
      <pivotArea type="topRight" dataOnly="0" labelOnly="1" outline="0" fieldPosition="0"/>
    </format>
    <format dxfId="2542">
      <pivotArea field="6" type="button" dataOnly="0" labelOnly="1" outline="0" axis="axisRow" fieldPosition="0"/>
    </format>
    <format dxfId="2541">
      <pivotArea dataOnly="0" labelOnly="1" fieldPosition="0">
        <references count="1">
          <reference field="6" count="0"/>
        </references>
      </pivotArea>
    </format>
    <format dxfId="2540">
      <pivotArea dataOnly="0" labelOnly="1" grandCol="1" outline="0" fieldPosition="0"/>
    </format>
    <format dxfId="2539">
      <pivotArea type="all" dataOnly="0" outline="0" fieldPosition="0"/>
    </format>
    <format dxfId="2538">
      <pivotArea outline="0" collapsedLevelsAreSubtotals="1" fieldPosition="0"/>
    </format>
    <format dxfId="2537">
      <pivotArea type="origin" dataOnly="0" labelOnly="1" outline="0" fieldPosition="0"/>
    </format>
    <format dxfId="2536">
      <pivotArea field="7" type="button" dataOnly="0" labelOnly="1" outline="0"/>
    </format>
    <format dxfId="2535">
      <pivotArea field="3" type="button" dataOnly="0" labelOnly="1" outline="0" axis="axisRow" fieldPosition="3"/>
    </format>
    <format dxfId="2534">
      <pivotArea type="topRight" dataOnly="0" labelOnly="1" outline="0" fieldPosition="0"/>
    </format>
    <format dxfId="2533">
      <pivotArea field="6" type="button" dataOnly="0" labelOnly="1" outline="0" axis="axisRow" fieldPosition="0"/>
    </format>
    <format dxfId="2532">
      <pivotArea dataOnly="0" labelOnly="1" fieldPosition="0">
        <references count="1">
          <reference field="6" count="0"/>
        </references>
      </pivotArea>
    </format>
    <format dxfId="2531">
      <pivotArea dataOnly="0" labelOnly="1" grandCol="1" outline="0" fieldPosition="0"/>
    </format>
    <format dxfId="2530">
      <pivotArea type="all" dataOnly="0" outline="0" fieldPosition="0"/>
    </format>
    <format dxfId="2529">
      <pivotArea outline="0" collapsedLevelsAreSubtotals="1" fieldPosition="0"/>
    </format>
    <format dxfId="2528">
      <pivotArea type="origin" dataOnly="0" labelOnly="1" outline="0" fieldPosition="0"/>
    </format>
    <format dxfId="2527">
      <pivotArea field="7" type="button" dataOnly="0" labelOnly="1" outline="0"/>
    </format>
    <format dxfId="2526">
      <pivotArea field="3" type="button" dataOnly="0" labelOnly="1" outline="0" axis="axisRow" fieldPosition="3"/>
    </format>
    <format dxfId="2525">
      <pivotArea type="topRight" dataOnly="0" labelOnly="1" outline="0" fieldPosition="0"/>
    </format>
    <format dxfId="2524">
      <pivotArea field="6" type="button" dataOnly="0" labelOnly="1" outline="0" axis="axisRow" fieldPosition="0"/>
    </format>
    <format dxfId="2523">
      <pivotArea dataOnly="0" labelOnly="1" fieldPosition="0">
        <references count="1">
          <reference field="6" count="0"/>
        </references>
      </pivotArea>
    </format>
    <format dxfId="2522">
      <pivotArea dataOnly="0" labelOnly="1" grandCol="1" outline="0" fieldPosition="0"/>
    </format>
    <format dxfId="2521">
      <pivotArea type="all" dataOnly="0" outline="0" fieldPosition="0"/>
    </format>
    <format dxfId="2520">
      <pivotArea outline="0" collapsedLevelsAreSubtotals="1" fieldPosition="0"/>
    </format>
    <format dxfId="2519">
      <pivotArea type="origin" dataOnly="0" labelOnly="1" outline="0" fieldPosition="0"/>
    </format>
    <format dxfId="2518">
      <pivotArea field="7" type="button" dataOnly="0" labelOnly="1" outline="0"/>
    </format>
    <format dxfId="2517">
      <pivotArea field="3" type="button" dataOnly="0" labelOnly="1" outline="0" axis="axisRow" fieldPosition="3"/>
    </format>
    <format dxfId="2516">
      <pivotArea type="topRight" dataOnly="0" labelOnly="1" outline="0" fieldPosition="0"/>
    </format>
    <format dxfId="2515">
      <pivotArea field="6" type="button" dataOnly="0" labelOnly="1" outline="0" axis="axisRow" fieldPosition="0"/>
    </format>
    <format dxfId="2514">
      <pivotArea dataOnly="0" labelOnly="1" fieldPosition="0">
        <references count="1">
          <reference field="6" count="0"/>
        </references>
      </pivotArea>
    </format>
    <format dxfId="2513">
      <pivotArea dataOnly="0" labelOnly="1" grandCol="1" outline="0" fieldPosition="0"/>
    </format>
    <format dxfId="2512">
      <pivotArea type="all" dataOnly="0" outline="0" fieldPosition="0"/>
    </format>
    <format dxfId="2511">
      <pivotArea outline="0" collapsedLevelsAreSubtotals="1" fieldPosition="0"/>
    </format>
    <format dxfId="2510">
      <pivotArea type="origin" dataOnly="0" labelOnly="1" outline="0" fieldPosition="0"/>
    </format>
    <format dxfId="2509">
      <pivotArea field="7" type="button" dataOnly="0" labelOnly="1" outline="0"/>
    </format>
    <format dxfId="2508">
      <pivotArea field="3" type="button" dataOnly="0" labelOnly="1" outline="0" axis="axisRow" fieldPosition="3"/>
    </format>
    <format dxfId="2507">
      <pivotArea type="topRight" dataOnly="0" labelOnly="1" outline="0" fieldPosition="0"/>
    </format>
    <format dxfId="2506">
      <pivotArea field="6" type="button" dataOnly="0" labelOnly="1" outline="0" axis="axisRow" fieldPosition="0"/>
    </format>
    <format dxfId="2505">
      <pivotArea dataOnly="0" labelOnly="1" fieldPosition="0">
        <references count="1">
          <reference field="6" count="0"/>
        </references>
      </pivotArea>
    </format>
    <format dxfId="2504">
      <pivotArea dataOnly="0" labelOnly="1" grandCol="1" outline="0" fieldPosition="0"/>
    </format>
    <format dxfId="2503">
      <pivotArea dataOnly="0" labelOnly="1" fieldPosition="0">
        <references count="1">
          <reference field="6" count="0"/>
        </references>
      </pivotArea>
    </format>
    <format dxfId="2502">
      <pivotArea dataOnly="0" labelOnly="1" grandCol="1" outline="0" fieldPosition="0"/>
    </format>
    <format dxfId="2501">
      <pivotArea type="origin" dataOnly="0" labelOnly="1" outline="0" fieldPosition="0"/>
    </format>
    <format dxfId="2500">
      <pivotArea field="6" type="button" dataOnly="0" labelOnly="1" outline="0" axis="axisRow" fieldPosition="0"/>
    </format>
    <format dxfId="2499">
      <pivotArea dataOnly="0" labelOnly="1" fieldPosition="0">
        <references count="1">
          <reference field="6" count="0"/>
        </references>
      </pivotArea>
    </format>
    <format dxfId="2498">
      <pivotArea type="all" dataOnly="0" outline="0" fieldPosition="0"/>
    </format>
    <format dxfId="2497">
      <pivotArea outline="0" collapsedLevelsAreSubtotals="1" fieldPosition="0"/>
    </format>
    <format dxfId="2496">
      <pivotArea type="origin" dataOnly="0" labelOnly="1" outline="0" fieldPosition="0"/>
    </format>
    <format dxfId="2495">
      <pivotArea field="7" type="button" dataOnly="0" labelOnly="1" outline="0"/>
    </format>
    <format dxfId="2494">
      <pivotArea field="3" type="button" dataOnly="0" labelOnly="1" outline="0" axis="axisRow" fieldPosition="3"/>
    </format>
    <format dxfId="2493">
      <pivotArea type="topRight" dataOnly="0" labelOnly="1" outline="0" fieldPosition="0"/>
    </format>
    <format dxfId="2492">
      <pivotArea field="6" type="button" dataOnly="0" labelOnly="1" outline="0" axis="axisRow" fieldPosition="0"/>
    </format>
    <format dxfId="2491">
      <pivotArea dataOnly="0" labelOnly="1" fieldPosition="0">
        <references count="1">
          <reference field="6" count="0"/>
        </references>
      </pivotArea>
    </format>
    <format dxfId="2490">
      <pivotArea dataOnly="0" labelOnly="1" grandCol="1" outline="0" fieldPosition="0"/>
    </format>
    <format dxfId="2489">
      <pivotArea type="topRight" dataOnly="0" labelOnly="1" outline="0" offset="Q1" fieldPosition="0"/>
    </format>
    <format dxfId="2488">
      <pivotArea dataOnly="0" labelOnly="1" fieldPosition="0">
        <references count="1">
          <reference field="1" count="0"/>
        </references>
      </pivotArea>
    </format>
    <format dxfId="2487">
      <pivotArea dataOnly="0" labelOnly="1" fieldPosition="0">
        <references count="1">
          <reference field="1" count="0"/>
        </references>
      </pivotArea>
    </format>
    <format dxfId="2486">
      <pivotArea type="all" dataOnly="0" outline="0" fieldPosition="0"/>
    </format>
    <format dxfId="2485">
      <pivotArea outline="0" collapsedLevelsAreSubtotals="1" fieldPosition="0"/>
    </format>
    <format dxfId="2484">
      <pivotArea type="origin" dataOnly="0" labelOnly="1" outline="0" fieldPosition="0"/>
    </format>
    <format dxfId="2483">
      <pivotArea field="1" type="button" dataOnly="0" labelOnly="1" outline="0" axis="axisCol" fieldPosition="0"/>
    </format>
    <format dxfId="2482">
      <pivotArea type="topRight" dataOnly="0" labelOnly="1" outline="0" fieldPosition="0"/>
    </format>
    <format dxfId="2481">
      <pivotArea field="6" type="button" dataOnly="0" labelOnly="1" outline="0" axis="axisRow" fieldPosition="0"/>
    </format>
    <format dxfId="2480">
      <pivotArea dataOnly="0" labelOnly="1" fieldPosition="0">
        <references count="1">
          <reference field="6" count="0"/>
        </references>
      </pivotArea>
    </format>
    <format dxfId="2479">
      <pivotArea dataOnly="0" labelOnly="1" grandCol="1" outline="0" fieldPosition="0"/>
    </format>
    <format dxfId="2478">
      <pivotArea type="all" dataOnly="0" outline="0" fieldPosition="0"/>
    </format>
    <format dxfId="2477">
      <pivotArea outline="0" collapsedLevelsAreSubtotals="1" fieldPosition="0"/>
    </format>
    <format dxfId="2476">
      <pivotArea type="origin" dataOnly="0" labelOnly="1" outline="0" fieldPosition="0"/>
    </format>
    <format dxfId="2475">
      <pivotArea field="1" type="button" dataOnly="0" labelOnly="1" outline="0" axis="axisCol" fieldPosition="0"/>
    </format>
    <format dxfId="2474">
      <pivotArea type="topRight" dataOnly="0" labelOnly="1" outline="0" fieldPosition="0"/>
    </format>
    <format dxfId="2473">
      <pivotArea field="6" type="button" dataOnly="0" labelOnly="1" outline="0" axis="axisRow" fieldPosition="0"/>
    </format>
    <format dxfId="2472">
      <pivotArea dataOnly="0" labelOnly="1" fieldPosition="0">
        <references count="1">
          <reference field="6" count="0"/>
        </references>
      </pivotArea>
    </format>
    <format dxfId="2471">
      <pivotArea dataOnly="0" labelOnly="1" grandCol="1" outline="0" fieldPosition="0"/>
    </format>
    <format dxfId="2470">
      <pivotArea type="all" dataOnly="0" outline="0" fieldPosition="0"/>
    </format>
    <format dxfId="2469">
      <pivotArea outline="0" collapsedLevelsAreSubtotals="1" fieldPosition="0"/>
    </format>
    <format dxfId="2468">
      <pivotArea type="origin" dataOnly="0" labelOnly="1" outline="0" fieldPosition="0"/>
    </format>
    <format dxfId="2467">
      <pivotArea field="1" type="button" dataOnly="0" labelOnly="1" outline="0" axis="axisCol" fieldPosition="0"/>
    </format>
    <format dxfId="2466">
      <pivotArea type="topRight" dataOnly="0" labelOnly="1" outline="0" fieldPosition="0"/>
    </format>
    <format dxfId="2465">
      <pivotArea field="6" type="button" dataOnly="0" labelOnly="1" outline="0" axis="axisRow" fieldPosition="0"/>
    </format>
    <format dxfId="2464">
      <pivotArea dataOnly="0" labelOnly="1" fieldPosition="0">
        <references count="1">
          <reference field="6" count="0"/>
        </references>
      </pivotArea>
    </format>
    <format dxfId="2463">
      <pivotArea dataOnly="0" labelOnly="1" grandCol="1" outline="0" fieldPosition="0"/>
    </format>
    <format dxfId="2462">
      <pivotArea type="all" dataOnly="0" outline="0" fieldPosition="0"/>
    </format>
    <format dxfId="2461">
      <pivotArea outline="0" collapsedLevelsAreSubtotals="1" fieldPosition="0"/>
    </format>
    <format dxfId="2460">
      <pivotArea type="origin" dataOnly="0" labelOnly="1" outline="0" fieldPosition="0"/>
    </format>
    <format dxfId="2459">
      <pivotArea field="1" type="button" dataOnly="0" labelOnly="1" outline="0" axis="axisCol" fieldPosition="0"/>
    </format>
    <format dxfId="2458">
      <pivotArea type="topRight" dataOnly="0" labelOnly="1" outline="0" fieldPosition="0"/>
    </format>
    <format dxfId="2457">
      <pivotArea field="6" type="button" dataOnly="0" labelOnly="1" outline="0" axis="axisRow" fieldPosition="0"/>
    </format>
    <format dxfId="2456">
      <pivotArea dataOnly="0" labelOnly="1" fieldPosition="0">
        <references count="1">
          <reference field="6" count="0"/>
        </references>
      </pivotArea>
    </format>
    <format dxfId="2455">
      <pivotArea dataOnly="0" labelOnly="1" grandCol="1" outline="0" fieldPosition="0"/>
    </format>
    <format dxfId="2454">
      <pivotArea dataOnly="0" labelOnly="1" fieldPosition="0">
        <references count="1">
          <reference field="6" count="0"/>
        </references>
      </pivotArea>
    </format>
    <format dxfId="2453">
      <pivotArea type="topRight" dataOnly="0" labelOnly="1" outline="0" offset="BI1" fieldPosition="0"/>
    </format>
    <format dxfId="2452">
      <pivotArea type="topRight" dataOnly="0" labelOnly="1" outline="0" offset="BJ1" fieldPosition="0"/>
    </format>
    <format dxfId="2451">
      <pivotArea type="topRight" dataOnly="0" labelOnly="1" outline="0" offset="BK1" fieldPosition="0"/>
    </format>
    <format dxfId="2450">
      <pivotArea dataOnly="0" labelOnly="1" grandCol="1" outline="0" fieldPosition="0"/>
    </format>
    <format dxfId="2449">
      <pivotArea type="origin" dataOnly="0" labelOnly="1" outline="0" fieldPosition="0"/>
    </format>
    <format dxfId="2448">
      <pivotArea field="6" type="button" dataOnly="0" labelOnly="1" outline="0" axis="axisRow" fieldPosition="0"/>
    </format>
    <format dxfId="2447">
      <pivotArea dataOnly="0" labelOnly="1" fieldPosition="0">
        <references count="1">
          <reference field="6" count="0"/>
        </references>
      </pivotArea>
    </format>
    <format dxfId="2446">
      <pivotArea type="all" dataOnly="0" outline="0" fieldPosition="0"/>
    </format>
    <format dxfId="2445">
      <pivotArea outline="0" collapsedLevelsAreSubtotals="1" fieldPosition="0"/>
    </format>
    <format dxfId="2444">
      <pivotArea type="origin" dataOnly="0" labelOnly="1" outline="0" fieldPosition="0"/>
    </format>
    <format dxfId="2443">
      <pivotArea field="1" type="button" dataOnly="0" labelOnly="1" outline="0" axis="axisCol" fieldPosition="0"/>
    </format>
    <format dxfId="2442">
      <pivotArea type="topRight" dataOnly="0" labelOnly="1" outline="0" fieldPosition="0"/>
    </format>
    <format dxfId="2441">
      <pivotArea field="6" type="button" dataOnly="0" labelOnly="1" outline="0" axis="axisRow" fieldPosition="0"/>
    </format>
    <format dxfId="2440">
      <pivotArea dataOnly="0" labelOnly="1" fieldPosition="0">
        <references count="1">
          <reference field="6" count="0"/>
        </references>
      </pivotArea>
    </format>
    <format dxfId="2439">
      <pivotArea dataOnly="0" labelOnly="1" grandCol="1" outline="0" fieldPosition="0"/>
    </format>
    <format dxfId="2438">
      <pivotArea type="all" dataOnly="0" outline="0" fieldPosition="0"/>
    </format>
    <format dxfId="2437">
      <pivotArea outline="0" collapsedLevelsAreSubtotals="1" fieldPosition="0"/>
    </format>
    <format dxfId="2436">
      <pivotArea type="origin" dataOnly="0" labelOnly="1" outline="0" fieldPosition="0"/>
    </format>
    <format dxfId="2435">
      <pivotArea field="7" type="button" dataOnly="0" labelOnly="1" outline="0"/>
    </format>
    <format dxfId="2434">
      <pivotArea field="1" type="button" dataOnly="0" labelOnly="1" outline="0" axis="axisCol" fieldPosition="0"/>
    </format>
    <format dxfId="2433">
      <pivotArea type="topRight" dataOnly="0" labelOnly="1" outline="0" fieldPosition="0"/>
    </format>
    <format dxfId="2432">
      <pivotArea field="6" type="button" dataOnly="0" labelOnly="1" outline="0" axis="axisRow" fieldPosition="0"/>
    </format>
    <format dxfId="2431">
      <pivotArea dataOnly="0" labelOnly="1" fieldPosition="0">
        <references count="1">
          <reference field="6" count="0"/>
        </references>
      </pivotArea>
    </format>
    <format dxfId="2430">
      <pivotArea dataOnly="0" labelOnly="1" grandCol="1" outline="0" fieldPosition="0"/>
    </format>
    <format dxfId="2429">
      <pivotArea type="all" dataOnly="0" outline="0" fieldPosition="0"/>
    </format>
    <format dxfId="2428">
      <pivotArea outline="0" collapsedLevelsAreSubtotals="1" fieldPosition="0"/>
    </format>
    <format dxfId="2427">
      <pivotArea type="origin" dataOnly="0" labelOnly="1" outline="0" fieldPosition="0"/>
    </format>
    <format dxfId="2426">
      <pivotArea field="7" type="button" dataOnly="0" labelOnly="1" outline="0"/>
    </format>
    <format dxfId="2425">
      <pivotArea field="1" type="button" dataOnly="0" labelOnly="1" outline="0" axis="axisCol" fieldPosition="0"/>
    </format>
    <format dxfId="2424">
      <pivotArea type="topRight" dataOnly="0" labelOnly="1" outline="0" fieldPosition="0"/>
    </format>
    <format dxfId="2423">
      <pivotArea field="6" type="button" dataOnly="0" labelOnly="1" outline="0" axis="axisRow" fieldPosition="0"/>
    </format>
    <format dxfId="2422">
      <pivotArea dataOnly="0" labelOnly="1" fieldPosition="0">
        <references count="1">
          <reference field="6" count="0"/>
        </references>
      </pivotArea>
    </format>
    <format dxfId="2421">
      <pivotArea dataOnly="0" labelOnly="1" grandCol="1" outline="0" fieldPosition="0"/>
    </format>
    <format dxfId="2420">
      <pivotArea dataOnly="0" labelOnly="1" fieldPosition="0">
        <references count="1">
          <reference field="6" count="0"/>
        </references>
      </pivotArea>
    </format>
    <format dxfId="2419">
      <pivotArea type="topRight" dataOnly="0" labelOnly="1" outline="0" offset="X1" fieldPosition="0"/>
    </format>
    <format>
      <pivotArea type="all" dataOnly="0" outline="0" fieldPosition="0"/>
    </format>
    <format>
      <pivotArea type="topRight" dataOnly="0" labelOnly="1" outline="0" fieldPosition="0"/>
    </format>
    <format dxfId="2418">
      <pivotArea type="topRight" dataOnly="0" labelOnly="1" outline="0" offset="X1" fieldPosition="0"/>
    </format>
    <format dxfId="2417">
      <pivotArea type="all" dataOnly="0" outline="0" fieldPosition="0"/>
    </format>
    <format dxfId="2416">
      <pivotArea outline="0" collapsedLevelsAreSubtotals="1" fieldPosition="0"/>
    </format>
    <format dxfId="2415">
      <pivotArea type="origin" dataOnly="0" labelOnly="1" outline="0" fieldPosition="0"/>
    </format>
    <format dxfId="2414">
      <pivotArea field="7" type="button" dataOnly="0" labelOnly="1" outline="0"/>
    </format>
    <format dxfId="2413">
      <pivotArea field="1" type="button" dataOnly="0" labelOnly="1" outline="0" axis="axisCol" fieldPosition="0"/>
    </format>
    <format dxfId="2412">
      <pivotArea type="topRight" dataOnly="0" labelOnly="1" outline="0" fieldPosition="0"/>
    </format>
    <format dxfId="2411">
      <pivotArea field="6" type="button" dataOnly="0" labelOnly="1" outline="0" axis="axisRow" fieldPosition="0"/>
    </format>
    <format dxfId="2410">
      <pivotArea dataOnly="0" labelOnly="1" fieldPosition="0">
        <references count="1">
          <reference field="6" count="0"/>
        </references>
      </pivotArea>
    </format>
    <format dxfId="2409">
      <pivotArea dataOnly="0" labelOnly="1" grandCol="1" outline="0" fieldPosition="0"/>
    </format>
    <format dxfId="2408">
      <pivotArea type="all" dataOnly="0" outline="0" fieldPosition="0"/>
    </format>
    <format dxfId="2407">
      <pivotArea outline="0" collapsedLevelsAreSubtotals="1" fieldPosition="0"/>
    </format>
    <format dxfId="2406">
      <pivotArea type="origin" dataOnly="0" labelOnly="1" outline="0" fieldPosition="0"/>
    </format>
    <format dxfId="2405">
      <pivotArea field="7" type="button" dataOnly="0" labelOnly="1" outline="0"/>
    </format>
    <format dxfId="2404">
      <pivotArea field="1" type="button" dataOnly="0" labelOnly="1" outline="0" axis="axisCol" fieldPosition="0"/>
    </format>
    <format dxfId="2403">
      <pivotArea type="topRight" dataOnly="0" labelOnly="1" outline="0" fieldPosition="0"/>
    </format>
    <format dxfId="2402">
      <pivotArea field="6" type="button" dataOnly="0" labelOnly="1" outline="0" axis="axisRow" fieldPosition="0"/>
    </format>
    <format dxfId="2401">
      <pivotArea dataOnly="0" labelOnly="1" fieldPosition="0">
        <references count="1">
          <reference field="6" count="0"/>
        </references>
      </pivotArea>
    </format>
    <format dxfId="2400">
      <pivotArea dataOnly="0" labelOnly="1" grandCol="1" outline="0" fieldPosition="0"/>
    </format>
    <format dxfId="2399">
      <pivotArea dataOnly="0" labelOnly="1" fieldPosition="0">
        <references count="1">
          <reference field="6" count="0"/>
        </references>
      </pivotArea>
    </format>
    <format dxfId="2398">
      <pivotArea field="7" type="button" dataOnly="0" labelOnly="1" outline="0"/>
    </format>
    <format dxfId="2397">
      <pivotArea field="1" type="button" dataOnly="0" labelOnly="1" outline="0" axis="axisCol" fieldPosition="0"/>
    </format>
    <format dxfId="2396">
      <pivotArea type="topRight" dataOnly="0" labelOnly="1" outline="0" offset="X1" fieldPosition="0"/>
    </format>
    <format dxfId="2395">
      <pivotArea dataOnly="0" labelOnly="1" grandCol="1" outline="0" fieldPosition="0"/>
    </format>
    <format dxfId="2394">
      <pivotArea type="origin" dataOnly="0" labelOnly="1" outline="0" fieldPosition="0"/>
    </format>
    <format dxfId="2393">
      <pivotArea field="6" type="button" dataOnly="0" labelOnly="1" outline="0" axis="axisRow" fieldPosition="0"/>
    </format>
    <format dxfId="2392">
      <pivotArea dataOnly="0" labelOnly="1" fieldPosition="0">
        <references count="1">
          <reference field="6" count="0"/>
        </references>
      </pivotArea>
    </format>
    <format dxfId="2391">
      <pivotArea type="all" dataOnly="0" outline="0" fieldPosition="0"/>
    </format>
    <format dxfId="2390">
      <pivotArea outline="0" collapsedLevelsAreSubtotals="1" fieldPosition="0"/>
    </format>
    <format dxfId="2389">
      <pivotArea type="origin" dataOnly="0" labelOnly="1" outline="0" fieldPosition="0"/>
    </format>
    <format dxfId="2388">
      <pivotArea field="7" type="button" dataOnly="0" labelOnly="1" outline="0"/>
    </format>
    <format dxfId="2387">
      <pivotArea field="1" type="button" dataOnly="0" labelOnly="1" outline="0" axis="axisCol" fieldPosition="0"/>
    </format>
    <format dxfId="2386">
      <pivotArea type="topRight" dataOnly="0" labelOnly="1" outline="0" fieldPosition="0"/>
    </format>
    <format dxfId="2385">
      <pivotArea field="6" type="button" dataOnly="0" labelOnly="1" outline="0" axis="axisRow" fieldPosition="0"/>
    </format>
    <format dxfId="2384">
      <pivotArea dataOnly="0" labelOnly="1" fieldPosition="0">
        <references count="1">
          <reference field="6" count="0"/>
        </references>
      </pivotArea>
    </format>
    <format dxfId="2383">
      <pivotArea dataOnly="0" labelOnly="1" grandCol="1" outline="0" fieldPosition="0"/>
    </format>
    <format dxfId="2382">
      <pivotArea type="all" dataOnly="0" outline="0" fieldPosition="0"/>
    </format>
    <format dxfId="2381">
      <pivotArea outline="0" collapsedLevelsAreSubtotals="1" fieldPosition="0"/>
    </format>
    <format dxfId="2380">
      <pivotArea type="origin" dataOnly="0" labelOnly="1" outline="0" fieldPosition="0"/>
    </format>
    <format dxfId="2379">
      <pivotArea field="7" type="button" dataOnly="0" labelOnly="1" outline="0"/>
    </format>
    <format dxfId="2378">
      <pivotArea field="1" type="button" dataOnly="0" labelOnly="1" outline="0" axis="axisCol" fieldPosition="0"/>
    </format>
    <format dxfId="2377">
      <pivotArea type="topRight" dataOnly="0" labelOnly="1" outline="0" fieldPosition="0"/>
    </format>
    <format dxfId="2376">
      <pivotArea field="6" type="button" dataOnly="0" labelOnly="1" outline="0" axis="axisRow" fieldPosition="0"/>
    </format>
    <format dxfId="2375">
      <pivotArea dataOnly="0" labelOnly="1" fieldPosition="0">
        <references count="1">
          <reference field="6" count="0"/>
        </references>
      </pivotArea>
    </format>
    <format dxfId="2374">
      <pivotArea dataOnly="0" labelOnly="1" grandCol="1" outline="0" fieldPosition="0"/>
    </format>
    <format dxfId="2373">
      <pivotArea type="all" dataOnly="0" outline="0" fieldPosition="0"/>
    </format>
    <format dxfId="2372">
      <pivotArea outline="0" collapsedLevelsAreSubtotals="1" fieldPosition="0"/>
    </format>
    <format dxfId="2371">
      <pivotArea type="origin" dataOnly="0" labelOnly="1" outline="0" fieldPosition="0"/>
    </format>
    <format dxfId="2370">
      <pivotArea field="7" type="button" dataOnly="0" labelOnly="1" outline="0"/>
    </format>
    <format dxfId="2369">
      <pivotArea field="1" type="button" dataOnly="0" labelOnly="1" outline="0" axis="axisCol" fieldPosition="0"/>
    </format>
    <format dxfId="2368">
      <pivotArea type="topRight" dataOnly="0" labelOnly="1" outline="0" fieldPosition="0"/>
    </format>
    <format dxfId="2367">
      <pivotArea field="6" type="button" dataOnly="0" labelOnly="1" outline="0" axis="axisRow" fieldPosition="0"/>
    </format>
    <format dxfId="2366">
      <pivotArea dataOnly="0" labelOnly="1" fieldPosition="0">
        <references count="1">
          <reference field="6" count="0"/>
        </references>
      </pivotArea>
    </format>
    <format dxfId="2365">
      <pivotArea dataOnly="0" labelOnly="1" grandCol="1" outline="0" fieldPosition="0"/>
    </format>
    <format dxfId="2364">
      <pivotArea type="all" dataOnly="0" outline="0" fieldPosition="0"/>
    </format>
    <format dxfId="2363">
      <pivotArea outline="0" collapsedLevelsAreSubtotals="1" fieldPosition="0"/>
    </format>
    <format dxfId="2362">
      <pivotArea type="origin" dataOnly="0" labelOnly="1" outline="0" fieldPosition="0"/>
    </format>
    <format dxfId="2361">
      <pivotArea field="7" type="button" dataOnly="0" labelOnly="1" outline="0"/>
    </format>
    <format dxfId="2360">
      <pivotArea field="1" type="button" dataOnly="0" labelOnly="1" outline="0" axis="axisCol" fieldPosition="0"/>
    </format>
    <format dxfId="2359">
      <pivotArea type="topRight" dataOnly="0" labelOnly="1" outline="0" fieldPosition="0"/>
    </format>
    <format dxfId="2358">
      <pivotArea field="6" type="button" dataOnly="0" labelOnly="1" outline="0" axis="axisRow" fieldPosition="0"/>
    </format>
    <format dxfId="2357">
      <pivotArea dataOnly="0" labelOnly="1" fieldPosition="0">
        <references count="1">
          <reference field="6" count="0"/>
        </references>
      </pivotArea>
    </format>
    <format dxfId="2356">
      <pivotArea dataOnly="0" labelOnly="1" grandCol="1" outline="0" fieldPosition="0"/>
    </format>
    <format dxfId="2355">
      <pivotArea type="all" dataOnly="0" outline="0" fieldPosition="0"/>
    </format>
    <format dxfId="2354">
      <pivotArea outline="0" collapsedLevelsAreSubtotals="1" fieldPosition="0"/>
    </format>
    <format dxfId="2353">
      <pivotArea type="origin" dataOnly="0" labelOnly="1" outline="0" fieldPosition="0"/>
    </format>
    <format dxfId="2352">
      <pivotArea field="7" type="button" dataOnly="0" labelOnly="1" outline="0"/>
    </format>
    <format dxfId="2351">
      <pivotArea field="1" type="button" dataOnly="0" labelOnly="1" outline="0" axis="axisCol" fieldPosition="0"/>
    </format>
    <format dxfId="2350">
      <pivotArea type="topRight" dataOnly="0" labelOnly="1" outline="0" fieldPosition="0"/>
    </format>
    <format dxfId="2349">
      <pivotArea field="6" type="button" dataOnly="0" labelOnly="1" outline="0" axis="axisRow" fieldPosition="0"/>
    </format>
    <format dxfId="2348">
      <pivotArea dataOnly="0" labelOnly="1" fieldPosition="0">
        <references count="1">
          <reference field="6" count="0"/>
        </references>
      </pivotArea>
    </format>
    <format dxfId="2347">
      <pivotArea dataOnly="0" labelOnly="1" grandCol="1" outline="0" fieldPosition="0"/>
    </format>
    <format dxfId="2346">
      <pivotArea dataOnly="0" labelOnly="1" fieldPosition="0">
        <references count="1">
          <reference field="6" count="0"/>
        </references>
      </pivotArea>
    </format>
    <format dxfId="2345">
      <pivotArea dataOnly="0" labelOnly="1" grandCol="1" outline="0" fieldPosition="0"/>
    </format>
    <format dxfId="2344">
      <pivotArea type="origin" dataOnly="0" labelOnly="1" outline="0" fieldPosition="0"/>
    </format>
    <format dxfId="2343">
      <pivotArea field="6" type="button" dataOnly="0" labelOnly="1" outline="0" axis="axisRow" fieldPosition="0"/>
    </format>
    <format dxfId="2342">
      <pivotArea dataOnly="0" labelOnly="1" fieldPosition="0">
        <references count="1">
          <reference field="6" count="0"/>
        </references>
      </pivotArea>
    </format>
    <format dxfId="2341">
      <pivotArea type="all" dataOnly="0" outline="0" fieldPosition="0"/>
    </format>
    <format dxfId="2340">
      <pivotArea outline="0" collapsedLevelsAreSubtotals="1" fieldPosition="0"/>
    </format>
    <format dxfId="2339">
      <pivotArea type="origin" dataOnly="0" labelOnly="1" outline="0" fieldPosition="0"/>
    </format>
    <format dxfId="2338">
      <pivotArea field="7" type="button" dataOnly="0" labelOnly="1" outline="0"/>
    </format>
    <format dxfId="2337">
      <pivotArea field="1" type="button" dataOnly="0" labelOnly="1" outline="0" axis="axisCol" fieldPosition="0"/>
    </format>
    <format dxfId="2336">
      <pivotArea type="topRight" dataOnly="0" labelOnly="1" outline="0" fieldPosition="0"/>
    </format>
    <format dxfId="2335">
      <pivotArea field="6" type="button" dataOnly="0" labelOnly="1" outline="0" axis="axisRow" fieldPosition="0"/>
    </format>
    <format dxfId="2334">
      <pivotArea dataOnly="0" labelOnly="1" fieldPosition="0">
        <references count="1">
          <reference field="6" count="0"/>
        </references>
      </pivotArea>
    </format>
    <format dxfId="2333">
      <pivotArea dataOnly="0" labelOnly="1" grandCol="1" outline="0" fieldPosition="0"/>
    </format>
    <format dxfId="2332">
      <pivotArea type="topRight" dataOnly="0" labelOnly="1" outline="0" offset="X1" fieldPosition="0"/>
    </format>
    <format dxfId="2331">
      <pivotArea type="all" dataOnly="0" outline="0" fieldPosition="0"/>
    </format>
    <format dxfId="2330">
      <pivotArea outline="0" collapsedLevelsAreSubtotals="1" fieldPosition="0"/>
    </format>
    <format dxfId="2329">
      <pivotArea type="origin" dataOnly="0" labelOnly="1" outline="0" fieldPosition="0"/>
    </format>
    <format dxfId="2328">
      <pivotArea field="7" type="button" dataOnly="0" labelOnly="1" outline="0"/>
    </format>
    <format dxfId="2327">
      <pivotArea field="1" type="button" dataOnly="0" labelOnly="1" outline="0" axis="axisCol" fieldPosition="0"/>
    </format>
    <format dxfId="2326">
      <pivotArea type="topRight" dataOnly="0" labelOnly="1" outline="0" fieldPosition="0"/>
    </format>
    <format dxfId="2325">
      <pivotArea field="6" type="button" dataOnly="0" labelOnly="1" outline="0" axis="axisRow" fieldPosition="0"/>
    </format>
    <format dxfId="2324">
      <pivotArea dataOnly="0" labelOnly="1" fieldPosition="0">
        <references count="1">
          <reference field="6" count="0"/>
        </references>
      </pivotArea>
    </format>
    <format dxfId="2323">
      <pivotArea dataOnly="0" labelOnly="1" grandCol="1" outline="0" fieldPosition="0"/>
    </format>
    <format dxfId="2322">
      <pivotArea type="all" dataOnly="0" outline="0" fieldPosition="0"/>
    </format>
    <format dxfId="2321">
      <pivotArea outline="0" collapsedLevelsAreSubtotals="1" fieldPosition="0"/>
    </format>
    <format dxfId="2320">
      <pivotArea type="origin" dataOnly="0" labelOnly="1" outline="0" fieldPosition="0"/>
    </format>
    <format dxfId="2319">
      <pivotArea field="7" type="button" dataOnly="0" labelOnly="1" outline="0"/>
    </format>
    <format dxfId="2318">
      <pivotArea field="1" type="button" dataOnly="0" labelOnly="1" outline="0" axis="axisCol" fieldPosition="0"/>
    </format>
    <format dxfId="2317">
      <pivotArea type="topRight" dataOnly="0" labelOnly="1" outline="0" fieldPosition="0"/>
    </format>
    <format dxfId="2316">
      <pivotArea field="6" type="button" dataOnly="0" labelOnly="1" outline="0" axis="axisRow" fieldPosition="0"/>
    </format>
    <format dxfId="2315">
      <pivotArea dataOnly="0" labelOnly="1" fieldPosition="0">
        <references count="1">
          <reference field="6" count="0"/>
        </references>
      </pivotArea>
    </format>
    <format dxfId="2314">
      <pivotArea dataOnly="0" labelOnly="1" grandCol="1" outline="0" fieldPosition="0"/>
    </format>
    <format dxfId="2313">
      <pivotArea dataOnly="0" labelOnly="1" fieldPosition="0">
        <references count="1">
          <reference field="6" count="0"/>
        </references>
      </pivotArea>
    </format>
    <format dxfId="2312">
      <pivotArea type="topRight" dataOnly="0" labelOnly="1" outline="0" offset="I1" fieldPosition="0"/>
    </format>
    <format dxfId="2311">
      <pivotArea dataOnly="0" labelOnly="1" grandCol="1" outline="0" fieldPosition="0"/>
    </format>
    <format dxfId="2310">
      <pivotArea type="origin" dataOnly="0" labelOnly="1" outline="0" fieldPosition="0"/>
    </format>
    <format dxfId="2309">
      <pivotArea field="6" type="button" dataOnly="0" labelOnly="1" outline="0" axis="axisRow" fieldPosition="0"/>
    </format>
    <format dxfId="2308">
      <pivotArea dataOnly="0" labelOnly="1" fieldPosition="0">
        <references count="1">
          <reference field="6" count="0"/>
        </references>
      </pivotArea>
    </format>
    <format dxfId="2307">
      <pivotArea type="all" dataOnly="0" outline="0" fieldPosition="0"/>
    </format>
    <format dxfId="2306">
      <pivotArea outline="0" collapsedLevelsAreSubtotals="1" fieldPosition="0"/>
    </format>
    <format dxfId="2305">
      <pivotArea type="origin" dataOnly="0" labelOnly="1" outline="0" fieldPosition="0"/>
    </format>
    <format dxfId="2304">
      <pivotArea field="7" type="button" dataOnly="0" labelOnly="1" outline="0"/>
    </format>
    <format dxfId="2303">
      <pivotArea field="1" type="button" dataOnly="0" labelOnly="1" outline="0" axis="axisCol" fieldPosition="0"/>
    </format>
    <format dxfId="2302">
      <pivotArea type="topRight" dataOnly="0" labelOnly="1" outline="0" fieldPosition="0"/>
    </format>
    <format dxfId="2301">
      <pivotArea field="6" type="button" dataOnly="0" labelOnly="1" outline="0" axis="axisRow" fieldPosition="0"/>
    </format>
    <format dxfId="2300">
      <pivotArea dataOnly="0" labelOnly="1" fieldPosition="0">
        <references count="1">
          <reference field="6" count="0"/>
        </references>
      </pivotArea>
    </format>
    <format dxfId="2299">
      <pivotArea dataOnly="0" labelOnly="1" grandCol="1" outline="0" fieldPosition="0"/>
    </format>
    <format dxfId="2298">
      <pivotArea type="topRight" dataOnly="0" labelOnly="1" outline="0" offset="I1" fieldPosition="0"/>
    </format>
    <format dxfId="2297">
      <pivotArea type="all" dataOnly="0" outline="0" fieldPosition="0"/>
    </format>
    <format dxfId="2296">
      <pivotArea outline="0" collapsedLevelsAreSubtotals="1" fieldPosition="0"/>
    </format>
    <format dxfId="2295">
      <pivotArea type="origin" dataOnly="0" labelOnly="1" outline="0" fieldPosition="0"/>
    </format>
    <format dxfId="2294">
      <pivotArea field="7" type="button" dataOnly="0" labelOnly="1" outline="0"/>
    </format>
    <format dxfId="2293">
      <pivotArea field="1" type="button" dataOnly="0" labelOnly="1" outline="0" axis="axisCol" fieldPosition="0"/>
    </format>
    <format dxfId="2292">
      <pivotArea type="topRight" dataOnly="0" labelOnly="1" outline="0" fieldPosition="0"/>
    </format>
    <format dxfId="2291">
      <pivotArea field="6" type="button" dataOnly="0" labelOnly="1" outline="0" axis="axisRow" fieldPosition="0"/>
    </format>
    <format dxfId="2290">
      <pivotArea dataOnly="0" labelOnly="1" fieldPosition="0">
        <references count="1">
          <reference field="6" count="0"/>
        </references>
      </pivotArea>
    </format>
    <format dxfId="2289">
      <pivotArea dataOnly="0" labelOnly="1" grandCol="1" outline="0" fieldPosition="0"/>
    </format>
    <format dxfId="2288">
      <pivotArea type="all" dataOnly="0" outline="0" fieldPosition="0"/>
    </format>
    <format dxfId="2287">
      <pivotArea outline="0" collapsedLevelsAreSubtotals="1" fieldPosition="0"/>
    </format>
    <format dxfId="2286">
      <pivotArea type="origin" dataOnly="0" labelOnly="1" outline="0" fieldPosition="0"/>
    </format>
    <format dxfId="2285">
      <pivotArea field="7" type="button" dataOnly="0" labelOnly="1" outline="0"/>
    </format>
    <format dxfId="2284">
      <pivotArea field="1" type="button" dataOnly="0" labelOnly="1" outline="0" axis="axisCol" fieldPosition="0"/>
    </format>
    <format dxfId="2283">
      <pivotArea type="topRight" dataOnly="0" labelOnly="1" outline="0" fieldPosition="0"/>
    </format>
    <format dxfId="2282">
      <pivotArea field="6" type="button" dataOnly="0" labelOnly="1" outline="0" axis="axisRow" fieldPosition="0"/>
    </format>
    <format dxfId="2281">
      <pivotArea dataOnly="0" labelOnly="1" fieldPosition="0">
        <references count="1">
          <reference field="6" count="0"/>
        </references>
      </pivotArea>
    </format>
    <format dxfId="2280">
      <pivotArea dataOnly="0" labelOnly="1" grandCol="1" outline="0" fieldPosition="0"/>
    </format>
    <format dxfId="2279">
      <pivotArea dataOnly="0" labelOnly="1" fieldPosition="0">
        <references count="1">
          <reference field="6" count="0"/>
        </references>
      </pivotArea>
    </format>
    <format dxfId="2278">
      <pivotArea dataOnly="0" labelOnly="1" grandCol="1" outline="0" fieldPosition="0"/>
    </format>
    <format dxfId="2277">
      <pivotArea type="origin" dataOnly="0" labelOnly="1" outline="0" fieldPosition="0"/>
    </format>
    <format dxfId="2276">
      <pivotArea field="6" type="button" dataOnly="0" labelOnly="1" outline="0" axis="axisRow" fieldPosition="0"/>
    </format>
    <format dxfId="2275">
      <pivotArea dataOnly="0" labelOnly="1" fieldPosition="0">
        <references count="1">
          <reference field="6" count="0"/>
        </references>
      </pivotArea>
    </format>
    <format dxfId="2274">
      <pivotArea type="all" dataOnly="0" outline="0" fieldPosition="0"/>
    </format>
    <format dxfId="2273">
      <pivotArea outline="0" collapsedLevelsAreSubtotals="1" fieldPosition="0"/>
    </format>
    <format dxfId="2272">
      <pivotArea type="origin" dataOnly="0" labelOnly="1" outline="0" fieldPosition="0"/>
    </format>
    <format dxfId="2271">
      <pivotArea field="7" type="button" dataOnly="0" labelOnly="1" outline="0"/>
    </format>
    <format dxfId="2270">
      <pivotArea field="1" type="button" dataOnly="0" labelOnly="1" outline="0" axis="axisCol" fieldPosition="0"/>
    </format>
    <format dxfId="2269">
      <pivotArea type="topRight" dataOnly="0" labelOnly="1" outline="0" fieldPosition="0"/>
    </format>
    <format dxfId="2268">
      <pivotArea field="6" type="button" dataOnly="0" labelOnly="1" outline="0" axis="axisRow" fieldPosition="0"/>
    </format>
    <format dxfId="2267">
      <pivotArea dataOnly="0" labelOnly="1" fieldPosition="0">
        <references count="1">
          <reference field="6" count="0"/>
        </references>
      </pivotArea>
    </format>
    <format dxfId="2266">
      <pivotArea dataOnly="0" labelOnly="1" grandCol="1" outline="0" fieldPosition="0"/>
    </format>
    <format dxfId="2265">
      <pivotArea type="topRight" dataOnly="0" labelOnly="1" outline="0" offset="AH1" fieldPosition="0"/>
    </format>
    <format dxfId="2264">
      <pivotArea type="all" dataOnly="0" outline="0" fieldPosition="0"/>
    </format>
    <format dxfId="2263">
      <pivotArea outline="0" collapsedLevelsAreSubtotals="1" fieldPosition="0"/>
    </format>
    <format dxfId="2262">
      <pivotArea type="origin" dataOnly="0" labelOnly="1" outline="0" fieldPosition="0"/>
    </format>
    <format dxfId="2261">
      <pivotArea field="7" type="button" dataOnly="0" labelOnly="1" outline="0"/>
    </format>
    <format dxfId="2260">
      <pivotArea field="1" type="button" dataOnly="0" labelOnly="1" outline="0" axis="axisCol" fieldPosition="0"/>
    </format>
    <format dxfId="2259">
      <pivotArea type="topRight" dataOnly="0" labelOnly="1" outline="0" fieldPosition="0"/>
    </format>
    <format dxfId="2258">
      <pivotArea field="6" type="button" dataOnly="0" labelOnly="1" outline="0" axis="axisRow" fieldPosition="0"/>
    </format>
    <format dxfId="2257">
      <pivotArea dataOnly="0" labelOnly="1" fieldPosition="0">
        <references count="1">
          <reference field="6" count="0"/>
        </references>
      </pivotArea>
    </format>
    <format dxfId="2256">
      <pivotArea dataOnly="0" labelOnly="1" grandCol="1" outline="0" fieldPosition="0"/>
    </format>
    <format dxfId="2255">
      <pivotArea type="all" dataOnly="0" outline="0" fieldPosition="0"/>
    </format>
    <format dxfId="2254">
      <pivotArea outline="0" collapsedLevelsAreSubtotals="1" fieldPosition="0"/>
    </format>
    <format dxfId="2253">
      <pivotArea type="origin" dataOnly="0" labelOnly="1" outline="0" fieldPosition="0"/>
    </format>
    <format dxfId="2252">
      <pivotArea field="7" type="button" dataOnly="0" labelOnly="1" outline="0"/>
    </format>
    <format dxfId="2251">
      <pivotArea field="1" type="button" dataOnly="0" labelOnly="1" outline="0" axis="axisCol" fieldPosition="0"/>
    </format>
    <format dxfId="2250">
      <pivotArea type="topRight" dataOnly="0" labelOnly="1" outline="0" fieldPosition="0"/>
    </format>
    <format dxfId="2249">
      <pivotArea field="6" type="button" dataOnly="0" labelOnly="1" outline="0" axis="axisRow" fieldPosition="0"/>
    </format>
    <format dxfId="2248">
      <pivotArea dataOnly="0" labelOnly="1" fieldPosition="0">
        <references count="1">
          <reference field="6" count="0"/>
        </references>
      </pivotArea>
    </format>
    <format dxfId="2247">
      <pivotArea dataOnly="0" labelOnly="1" grandCol="1" outline="0" fieldPosition="0"/>
    </format>
    <format dxfId="2246">
      <pivotArea dataOnly="0" labelOnly="1" fieldPosition="0">
        <references count="1">
          <reference field="6" count="0"/>
        </references>
      </pivotArea>
    </format>
    <format dxfId="2245">
      <pivotArea dataOnly="0" labelOnly="1" grandCol="1" outline="0" fieldPosition="0"/>
    </format>
    <format dxfId="2244">
      <pivotArea type="origin" dataOnly="0" labelOnly="1" outline="0" fieldPosition="0"/>
    </format>
    <format dxfId="2243">
      <pivotArea field="6" type="button" dataOnly="0" labelOnly="1" outline="0" axis="axisRow" fieldPosition="0"/>
    </format>
    <format dxfId="2242">
      <pivotArea dataOnly="0" labelOnly="1" fieldPosition="0">
        <references count="1">
          <reference field="6" count="0"/>
        </references>
      </pivotArea>
    </format>
    <format dxfId="2241">
      <pivotArea type="all" dataOnly="0" outline="0" fieldPosition="0"/>
    </format>
    <format dxfId="2240">
      <pivotArea outline="0" collapsedLevelsAreSubtotals="1" fieldPosition="0"/>
    </format>
    <format dxfId="2239">
      <pivotArea type="origin" dataOnly="0" labelOnly="1" outline="0" fieldPosition="0"/>
    </format>
    <format dxfId="2238">
      <pivotArea field="7" type="button" dataOnly="0" labelOnly="1" outline="0"/>
    </format>
    <format dxfId="2237">
      <pivotArea field="1" type="button" dataOnly="0" labelOnly="1" outline="0" axis="axisCol" fieldPosition="0"/>
    </format>
    <format dxfId="2236">
      <pivotArea type="topRight" dataOnly="0" labelOnly="1" outline="0" fieldPosition="0"/>
    </format>
    <format dxfId="2235">
      <pivotArea field="6" type="button" dataOnly="0" labelOnly="1" outline="0" axis="axisRow" fieldPosition="0"/>
    </format>
    <format dxfId="2234">
      <pivotArea dataOnly="0" labelOnly="1" fieldPosition="0">
        <references count="1">
          <reference field="6" count="0"/>
        </references>
      </pivotArea>
    </format>
    <format dxfId="2233">
      <pivotArea dataOnly="0" labelOnly="1" grandCol="1" outline="0" fieldPosition="0"/>
    </format>
    <format dxfId="2232">
      <pivotArea type="topRight" dataOnly="0" labelOnly="1" outline="0" offset="AI1" fieldPosition="0"/>
    </format>
    <format dxfId="2231">
      <pivotArea type="all" dataOnly="0" outline="0" fieldPosition="0"/>
    </format>
    <format dxfId="2230">
      <pivotArea outline="0" collapsedLevelsAreSubtotals="1" fieldPosition="0"/>
    </format>
    <format dxfId="2229">
      <pivotArea type="origin" dataOnly="0" labelOnly="1" outline="0" fieldPosition="0"/>
    </format>
    <format dxfId="2228">
      <pivotArea field="7" type="button" dataOnly="0" labelOnly="1" outline="0"/>
    </format>
    <format dxfId="2227">
      <pivotArea field="1" type="button" dataOnly="0" labelOnly="1" outline="0" axis="axisCol" fieldPosition="0"/>
    </format>
    <format dxfId="2226">
      <pivotArea type="topRight" dataOnly="0" labelOnly="1" outline="0" fieldPosition="0"/>
    </format>
    <format dxfId="2225">
      <pivotArea field="6" type="button" dataOnly="0" labelOnly="1" outline="0" axis="axisRow" fieldPosition="0"/>
    </format>
    <format dxfId="2224">
      <pivotArea dataOnly="0" labelOnly="1" fieldPosition="0">
        <references count="1">
          <reference field="6" count="0"/>
        </references>
      </pivotArea>
    </format>
    <format dxfId="2223">
      <pivotArea dataOnly="0" labelOnly="1" grandCol="1" outline="0" fieldPosition="0"/>
    </format>
    <format dxfId="2222">
      <pivotArea type="all" dataOnly="0" outline="0" fieldPosition="0"/>
    </format>
    <format dxfId="2221">
      <pivotArea outline="0" collapsedLevelsAreSubtotals="1" fieldPosition="0"/>
    </format>
    <format dxfId="2220">
      <pivotArea type="origin" dataOnly="0" labelOnly="1" outline="0" fieldPosition="0"/>
    </format>
    <format dxfId="2219">
      <pivotArea field="7" type="button" dataOnly="0" labelOnly="1" outline="0"/>
    </format>
    <format dxfId="2218">
      <pivotArea field="1" type="button" dataOnly="0" labelOnly="1" outline="0" axis="axisCol" fieldPosition="0"/>
    </format>
    <format dxfId="2217">
      <pivotArea type="topRight" dataOnly="0" labelOnly="1" outline="0" fieldPosition="0"/>
    </format>
    <format dxfId="2216">
      <pivotArea field="6" type="button" dataOnly="0" labelOnly="1" outline="0" axis="axisRow" fieldPosition="0"/>
    </format>
    <format dxfId="2215">
      <pivotArea dataOnly="0" labelOnly="1" fieldPosition="0">
        <references count="1">
          <reference field="6" count="0"/>
        </references>
      </pivotArea>
    </format>
    <format dxfId="2214">
      <pivotArea dataOnly="0" labelOnly="1" grandCol="1" outline="0" fieldPosition="0"/>
    </format>
    <format dxfId="2213">
      <pivotArea field="7" type="button" dataOnly="0" labelOnly="1" outline="0"/>
    </format>
    <format dxfId="2212">
      <pivotArea field="1" type="button" dataOnly="0" labelOnly="1" outline="0" axis="axisCol" fieldPosition="0"/>
    </format>
    <format dxfId="2211">
      <pivotArea dataOnly="0" labelOnly="1" grandCol="1" outline="0" fieldPosition="0"/>
    </format>
    <format dxfId="2210">
      <pivotArea dataOnly="0" labelOnly="1" grandCol="1" outline="0" fieldPosition="0"/>
    </format>
    <format dxfId="2209">
      <pivotArea type="all" dataOnly="0" outline="0" fieldPosition="0"/>
    </format>
    <format dxfId="2208">
      <pivotArea outline="0" collapsedLevelsAreSubtotals="1" fieldPosition="0"/>
    </format>
    <format dxfId="2207">
      <pivotArea type="origin" dataOnly="0" labelOnly="1" outline="0" fieldPosition="0"/>
    </format>
    <format dxfId="2206">
      <pivotArea field="7" type="button" dataOnly="0" labelOnly="1" outline="0"/>
    </format>
    <format dxfId="2205">
      <pivotArea type="topRight" dataOnly="0" labelOnly="1" outline="0" fieldPosition="0"/>
    </format>
    <format dxfId="2204">
      <pivotArea field="6" type="button" dataOnly="0" labelOnly="1" outline="0" axis="axisRow" fieldPosition="0"/>
    </format>
    <format dxfId="2203">
      <pivotArea dataOnly="0" labelOnly="1" fieldPosition="0">
        <references count="1">
          <reference field="6" count="0"/>
        </references>
      </pivotArea>
    </format>
    <format dxfId="2202">
      <pivotArea dataOnly="0" labelOnly="1" grandCol="1" outline="0" fieldPosition="0"/>
    </format>
    <format dxfId="2201">
      <pivotArea field="1" type="button" dataOnly="0" labelOnly="1" outline="0" axis="axisCol" fieldPosition="0"/>
    </format>
    <format dxfId="2200">
      <pivotArea type="all" dataOnly="0" outline="0" fieldPosition="0"/>
    </format>
    <format dxfId="2199">
      <pivotArea outline="0" collapsedLevelsAreSubtotals="1" fieldPosition="0"/>
    </format>
    <format dxfId="2198">
      <pivotArea type="origin" dataOnly="0" labelOnly="1" outline="0" fieldPosition="0"/>
    </format>
    <format dxfId="2197">
      <pivotArea field="7" type="button" dataOnly="0" labelOnly="1" outline="0"/>
    </format>
    <format dxfId="2196">
      <pivotArea field="1" type="button" dataOnly="0" labelOnly="1" outline="0" axis="axisCol" fieldPosition="0"/>
    </format>
    <format dxfId="2195">
      <pivotArea type="topRight" dataOnly="0" labelOnly="1" outline="0" fieldPosition="0"/>
    </format>
    <format dxfId="2194">
      <pivotArea field="6" type="button" dataOnly="0" labelOnly="1" outline="0" axis="axisRow" fieldPosition="0"/>
    </format>
    <format dxfId="2193">
      <pivotArea dataOnly="0" labelOnly="1" fieldPosition="0">
        <references count="1">
          <reference field="6" count="0"/>
        </references>
      </pivotArea>
    </format>
    <format dxfId="2192">
      <pivotArea dataOnly="0" labelOnly="1" grandCol="1" outline="0" fieldPosition="0"/>
    </format>
    <format dxfId="2191">
      <pivotArea type="all" dataOnly="0" outline="0" fieldPosition="0"/>
    </format>
    <format dxfId="2190">
      <pivotArea outline="0" collapsedLevelsAreSubtotals="1" fieldPosition="0"/>
    </format>
    <format dxfId="2189">
      <pivotArea type="origin" dataOnly="0" labelOnly="1" outline="0" fieldPosition="0"/>
    </format>
    <format dxfId="2188">
      <pivotArea field="7" type="button" dataOnly="0" labelOnly="1" outline="0"/>
    </format>
    <format dxfId="2187">
      <pivotArea field="1" type="button" dataOnly="0" labelOnly="1" outline="0" axis="axisCol" fieldPosition="0"/>
    </format>
    <format dxfId="2186">
      <pivotArea type="topRight" dataOnly="0" labelOnly="1" outline="0" fieldPosition="0"/>
    </format>
    <format dxfId="2185">
      <pivotArea field="6" type="button" dataOnly="0" labelOnly="1" outline="0" axis="axisRow" fieldPosition="0"/>
    </format>
    <format dxfId="2184">
      <pivotArea dataOnly="0" labelOnly="1" fieldPosition="0">
        <references count="1">
          <reference field="6" count="0"/>
        </references>
      </pivotArea>
    </format>
    <format dxfId="2183">
      <pivotArea dataOnly="0" labelOnly="1" grandCol="1" outline="0" fieldPosition="0"/>
    </format>
    <format dxfId="2182">
      <pivotArea field="7" type="button" dataOnly="0" labelOnly="1" outline="0"/>
    </format>
    <format dxfId="2181">
      <pivotArea field="1" type="button" dataOnly="0" labelOnly="1" outline="0" axis="axisCol" fieldPosition="0"/>
    </format>
    <format dxfId="2180">
      <pivotArea type="topRight" dataOnly="0" labelOnly="1" outline="0" offset="P1" fieldPosition="0"/>
    </format>
    <format dxfId="2179">
      <pivotArea type="topRight" dataOnly="0" labelOnly="1" outline="0" offset="Q1" fieldPosition="0"/>
    </format>
    <format dxfId="2178">
      <pivotArea type="topRight" dataOnly="0" labelOnly="1" outline="0" offset="W1" fieldPosition="0"/>
    </format>
    <format dxfId="2177">
      <pivotArea type="topRight" dataOnly="0" labelOnly="1" outline="0" offset="Y1" fieldPosition="0"/>
    </format>
    <format dxfId="2176">
      <pivotArea type="topRight" dataOnly="0" labelOnly="1" outline="0" offset="AA1" fieldPosition="0"/>
    </format>
    <format dxfId="2175">
      <pivotArea type="topRight" dataOnly="0" labelOnly="1" outline="0" offset="AD1" fieldPosition="0"/>
    </format>
    <format dxfId="2174">
      <pivotArea type="topRight" dataOnly="0" labelOnly="1" outline="0" offset="AH1" fieldPosition="0"/>
    </format>
    <format dxfId="2173">
      <pivotArea type="topRight" dataOnly="0" labelOnly="1" outline="0" offset="AT1" fieldPosition="0"/>
    </format>
    <format dxfId="2172">
      <pivotArea dataOnly="0" labelOnly="1" grandCol="1" outline="0" fieldPosition="0"/>
    </format>
    <format dxfId="2171">
      <pivotArea dataOnly="0" labelOnly="1" grandCol="1" outline="0" fieldPosition="0"/>
    </format>
    <format dxfId="2170">
      <pivotArea type="all" dataOnly="0" outline="0" fieldPosition="0"/>
    </format>
    <format dxfId="2169">
      <pivotArea outline="0" collapsedLevelsAreSubtotals="1" fieldPosition="0"/>
    </format>
    <format dxfId="2168">
      <pivotArea type="origin" dataOnly="0" labelOnly="1" outline="0" fieldPosition="0"/>
    </format>
    <format dxfId="2167">
      <pivotArea field="7" type="button" dataOnly="0" labelOnly="1" outline="0"/>
    </format>
    <format dxfId="2166">
      <pivotArea type="topRight" dataOnly="0" labelOnly="1" outline="0" fieldPosition="0"/>
    </format>
    <format dxfId="2165">
      <pivotArea field="6" type="button" dataOnly="0" labelOnly="1" outline="0" axis="axisRow" fieldPosition="0"/>
    </format>
    <format dxfId="2164">
      <pivotArea dataOnly="0" labelOnly="1" fieldPosition="0">
        <references count="1">
          <reference field="6" count="0"/>
        </references>
      </pivotArea>
    </format>
    <format dxfId="2163">
      <pivotArea dataOnly="0" labelOnly="1" grandCol="1" outline="0" fieldPosition="0"/>
    </format>
    <format dxfId="2162">
      <pivotArea field="1" type="button" dataOnly="0" labelOnly="1" outline="0" axis="axisCol" fieldPosition="0"/>
    </format>
    <format dxfId="2161">
      <pivotArea type="all" dataOnly="0" outline="0" fieldPosition="0"/>
    </format>
    <format dxfId="2160">
      <pivotArea outline="0" collapsedLevelsAreSubtotals="1" fieldPosition="0"/>
    </format>
    <format dxfId="2159">
      <pivotArea type="origin" dataOnly="0" labelOnly="1" outline="0" fieldPosition="0"/>
    </format>
    <format dxfId="2158">
      <pivotArea field="7" type="button" dataOnly="0" labelOnly="1" outline="0"/>
    </format>
    <format dxfId="2157">
      <pivotArea field="1" type="button" dataOnly="0" labelOnly="1" outline="0" axis="axisCol" fieldPosition="0"/>
    </format>
    <format dxfId="2156">
      <pivotArea type="topRight" dataOnly="0" labelOnly="1" outline="0" fieldPosition="0"/>
    </format>
    <format dxfId="2155">
      <pivotArea field="6" type="button" dataOnly="0" labelOnly="1" outline="0" axis="axisRow" fieldPosition="0"/>
    </format>
    <format dxfId="2154">
      <pivotArea dataOnly="0" labelOnly="1" fieldPosition="0">
        <references count="1">
          <reference field="6" count="0"/>
        </references>
      </pivotArea>
    </format>
    <format dxfId="2153">
      <pivotArea dataOnly="0" labelOnly="1" grandCol="1" outline="0" fieldPosition="0"/>
    </format>
    <format dxfId="2152">
      <pivotArea type="all" dataOnly="0" outline="0" fieldPosition="0"/>
    </format>
    <format dxfId="2151">
      <pivotArea outline="0" collapsedLevelsAreSubtotals="1" fieldPosition="0"/>
    </format>
    <format dxfId="2150">
      <pivotArea type="origin" dataOnly="0" labelOnly="1" outline="0" fieldPosition="0"/>
    </format>
    <format dxfId="2149">
      <pivotArea field="7" type="button" dataOnly="0" labelOnly="1" outline="0"/>
    </format>
    <format dxfId="2148">
      <pivotArea field="1" type="button" dataOnly="0" labelOnly="1" outline="0" axis="axisCol" fieldPosition="0"/>
    </format>
    <format dxfId="2147">
      <pivotArea type="topRight" dataOnly="0" labelOnly="1" outline="0" fieldPosition="0"/>
    </format>
    <format dxfId="2146">
      <pivotArea field="6" type="button" dataOnly="0" labelOnly="1" outline="0" axis="axisRow" fieldPosition="0"/>
    </format>
    <format dxfId="2145">
      <pivotArea dataOnly="0" labelOnly="1" fieldPosition="0">
        <references count="1">
          <reference field="6" count="0"/>
        </references>
      </pivotArea>
    </format>
    <format dxfId="2144">
      <pivotArea dataOnly="0" labelOnly="1" grandCol="1" outline="0" fieldPosition="0"/>
    </format>
    <format dxfId="2143">
      <pivotArea dataOnly="0" labelOnly="1" fieldPosition="0">
        <references count="1">
          <reference field="6" count="0"/>
        </references>
      </pivotArea>
    </format>
    <format dxfId="2142">
      <pivotArea type="topRight" dataOnly="0" labelOnly="1" outline="0" offset="AM1" fieldPosition="0"/>
    </format>
    <format dxfId="2141">
      <pivotArea type="topRight" dataOnly="0" labelOnly="1" outline="0" offset="CQ1" fieldPosition="0"/>
    </format>
    <format dxfId="2140">
      <pivotArea dataOnly="0" labelOnly="1" grandCol="1" outline="0" fieldPosition="0"/>
    </format>
    <format dxfId="2139">
      <pivotArea type="origin" dataOnly="0" labelOnly="1" outline="0" fieldPosition="0"/>
    </format>
    <format dxfId="2138">
      <pivotArea field="6" type="button" dataOnly="0" labelOnly="1" outline="0" axis="axisRow" fieldPosition="0"/>
    </format>
    <format dxfId="2137">
      <pivotArea dataOnly="0" labelOnly="1" fieldPosition="0">
        <references count="1">
          <reference field="6" count="0"/>
        </references>
      </pivotArea>
    </format>
    <format dxfId="2136">
      <pivotArea type="all" dataOnly="0" outline="0" fieldPosition="0"/>
    </format>
    <format dxfId="2135">
      <pivotArea outline="0" collapsedLevelsAreSubtotals="1" fieldPosition="0"/>
    </format>
    <format dxfId="2134">
      <pivotArea type="origin" dataOnly="0" labelOnly="1" outline="0" fieldPosition="0"/>
    </format>
    <format dxfId="2133">
      <pivotArea field="7" type="button" dataOnly="0" labelOnly="1" outline="0"/>
    </format>
    <format dxfId="2132">
      <pivotArea field="1" type="button" dataOnly="0" labelOnly="1" outline="0" axis="axisCol" fieldPosition="0"/>
    </format>
    <format dxfId="2131">
      <pivotArea type="topRight" dataOnly="0" labelOnly="1" outline="0" fieldPosition="0"/>
    </format>
    <format dxfId="2130">
      <pivotArea field="6" type="button" dataOnly="0" labelOnly="1" outline="0" axis="axisRow" fieldPosition="0"/>
    </format>
    <format dxfId="2129">
      <pivotArea dataOnly="0" labelOnly="1" fieldPosition="0">
        <references count="1">
          <reference field="6" count="0"/>
        </references>
      </pivotArea>
    </format>
    <format dxfId="2128">
      <pivotArea dataOnly="0" labelOnly="1" grandCol="1" outline="0" fieldPosition="0"/>
    </format>
    <format dxfId="2127">
      <pivotArea type="topRight" dataOnly="0" labelOnly="1" outline="0" offset="AM1" fieldPosition="0"/>
    </format>
    <format dxfId="2126">
      <pivotArea type="all" dataOnly="0" outline="0" fieldPosition="0"/>
    </format>
    <format dxfId="2125">
      <pivotArea outline="0" collapsedLevelsAreSubtotals="1" fieldPosition="0"/>
    </format>
    <format dxfId="2124">
      <pivotArea type="origin" dataOnly="0" labelOnly="1" outline="0" fieldPosition="0"/>
    </format>
    <format dxfId="2123">
      <pivotArea field="7" type="button" dataOnly="0" labelOnly="1" outline="0"/>
    </format>
    <format dxfId="2122">
      <pivotArea field="1" type="button" dataOnly="0" labelOnly="1" outline="0" axis="axisCol" fieldPosition="0"/>
    </format>
    <format dxfId="2121">
      <pivotArea type="topRight" dataOnly="0" labelOnly="1" outline="0" fieldPosition="0"/>
    </format>
    <format dxfId="2120">
      <pivotArea field="6" type="button" dataOnly="0" labelOnly="1" outline="0" axis="axisRow" fieldPosition="0"/>
    </format>
    <format dxfId="2119">
      <pivotArea dataOnly="0" labelOnly="1" fieldPosition="0">
        <references count="1">
          <reference field="6" count="0"/>
        </references>
      </pivotArea>
    </format>
    <format dxfId="2118">
      <pivotArea dataOnly="0" labelOnly="1" grandCol="1" outline="0" fieldPosition="0"/>
    </format>
    <format dxfId="2117">
      <pivotArea type="all" dataOnly="0" outline="0" fieldPosition="0"/>
    </format>
    <format dxfId="2116">
      <pivotArea outline="0" collapsedLevelsAreSubtotals="1" fieldPosition="0"/>
    </format>
    <format dxfId="2115">
      <pivotArea type="origin" dataOnly="0" labelOnly="1" outline="0" fieldPosition="0"/>
    </format>
    <format dxfId="2114">
      <pivotArea field="7" type="button" dataOnly="0" labelOnly="1" outline="0"/>
    </format>
    <format dxfId="2113">
      <pivotArea field="1" type="button" dataOnly="0" labelOnly="1" outline="0" axis="axisCol" fieldPosition="0"/>
    </format>
    <format dxfId="2112">
      <pivotArea type="topRight" dataOnly="0" labelOnly="1" outline="0" fieldPosition="0"/>
    </format>
    <format dxfId="2111">
      <pivotArea field="6" type="button" dataOnly="0" labelOnly="1" outline="0" axis="axisRow" fieldPosition="0"/>
    </format>
    <format dxfId="2110">
      <pivotArea dataOnly="0" labelOnly="1" fieldPosition="0">
        <references count="1">
          <reference field="6" count="0"/>
        </references>
      </pivotArea>
    </format>
    <format dxfId="2109">
      <pivotArea dataOnly="0" labelOnly="1" grandCol="1" outline="0" fieldPosition="0"/>
    </format>
    <format dxfId="2108">
      <pivotArea dataOnly="0" labelOnly="1" fieldPosition="0">
        <references count="1">
          <reference field="6" count="0"/>
        </references>
      </pivotArea>
    </format>
    <format dxfId="2107">
      <pivotArea type="topRight" dataOnly="0" labelOnly="1" outline="0" offset="AC1" fieldPosition="0"/>
    </format>
    <format dxfId="2106">
      <pivotArea type="topRight" dataOnly="0" labelOnly="1" outline="0" offset="CJ1" fieldPosition="0"/>
    </format>
    <format dxfId="2105">
      <pivotArea type="topRight" dataOnly="0" labelOnly="1" outline="0" offset="CO1" fieldPosition="0"/>
    </format>
    <format dxfId="2104">
      <pivotArea dataOnly="0" labelOnly="1" grandCol="1" outline="0" fieldPosition="0"/>
    </format>
    <format dxfId="2103">
      <pivotArea type="origin" dataOnly="0" labelOnly="1" outline="0" fieldPosition="0"/>
    </format>
    <format dxfId="2102">
      <pivotArea field="6" type="button" dataOnly="0" labelOnly="1" outline="0" axis="axisRow" fieldPosition="0"/>
    </format>
    <format dxfId="2101">
      <pivotArea dataOnly="0" labelOnly="1" fieldPosition="0">
        <references count="1">
          <reference field="6" count="0"/>
        </references>
      </pivotArea>
    </format>
    <format dxfId="2100">
      <pivotArea type="all" dataOnly="0" outline="0" fieldPosition="0"/>
    </format>
    <format dxfId="2099">
      <pivotArea outline="0" collapsedLevelsAreSubtotals="1" fieldPosition="0"/>
    </format>
    <format dxfId="2098">
      <pivotArea type="origin" dataOnly="0" labelOnly="1" outline="0" fieldPosition="0"/>
    </format>
    <format dxfId="2097">
      <pivotArea field="7" type="button" dataOnly="0" labelOnly="1" outline="0"/>
    </format>
    <format dxfId="2096">
      <pivotArea field="1" type="button" dataOnly="0" labelOnly="1" outline="0" axis="axisCol" fieldPosition="0"/>
    </format>
    <format dxfId="2095">
      <pivotArea type="topRight" dataOnly="0" labelOnly="1" outline="0" fieldPosition="0"/>
    </format>
    <format dxfId="2094">
      <pivotArea field="6" type="button" dataOnly="0" labelOnly="1" outline="0" axis="axisRow" fieldPosition="0"/>
    </format>
    <format dxfId="2093">
      <pivotArea dataOnly="0" labelOnly="1" fieldPosition="0">
        <references count="1">
          <reference field="6" count="0"/>
        </references>
      </pivotArea>
    </format>
    <format dxfId="2092">
      <pivotArea dataOnly="0" labelOnly="1" grandCol="1" outline="0" fieldPosition="0"/>
    </format>
    <format dxfId="2091">
      <pivotArea type="topRight" dataOnly="0" labelOnly="1" outline="0" offset="AH1" fieldPosition="0"/>
    </format>
    <format dxfId="2090">
      <pivotArea type="all" dataOnly="0" outline="0" fieldPosition="0"/>
    </format>
    <format dxfId="2089">
      <pivotArea outline="0" collapsedLevelsAreSubtotals="1" fieldPosition="0"/>
    </format>
    <format dxfId="2088">
      <pivotArea type="origin" dataOnly="0" labelOnly="1" outline="0" fieldPosition="0"/>
    </format>
    <format dxfId="2087">
      <pivotArea field="7" type="button" dataOnly="0" labelOnly="1" outline="0"/>
    </format>
    <format dxfId="2086">
      <pivotArea field="1" type="button" dataOnly="0" labelOnly="1" outline="0" axis="axisCol" fieldPosition="0"/>
    </format>
    <format dxfId="2085">
      <pivotArea type="topRight" dataOnly="0" labelOnly="1" outline="0" fieldPosition="0"/>
    </format>
    <format dxfId="2084">
      <pivotArea field="6" type="button" dataOnly="0" labelOnly="1" outline="0" axis="axisRow" fieldPosition="0"/>
    </format>
    <format dxfId="2083">
      <pivotArea dataOnly="0" labelOnly="1" fieldPosition="0">
        <references count="1">
          <reference field="6" count="0"/>
        </references>
      </pivotArea>
    </format>
    <format dxfId="2082">
      <pivotArea dataOnly="0" labelOnly="1" grandCol="1" outline="0" fieldPosition="0"/>
    </format>
    <format dxfId="2081">
      <pivotArea type="all" dataOnly="0" outline="0" fieldPosition="0"/>
    </format>
    <format dxfId="2080">
      <pivotArea outline="0" collapsedLevelsAreSubtotals="1" fieldPosition="0"/>
    </format>
    <format dxfId="2079">
      <pivotArea type="origin" dataOnly="0" labelOnly="1" outline="0" fieldPosition="0"/>
    </format>
    <format dxfId="2078">
      <pivotArea field="7" type="button" dataOnly="0" labelOnly="1" outline="0"/>
    </format>
    <format dxfId="2077">
      <pivotArea field="1" type="button" dataOnly="0" labelOnly="1" outline="0" axis="axisCol" fieldPosition="0"/>
    </format>
    <format dxfId="2076">
      <pivotArea type="topRight" dataOnly="0" labelOnly="1" outline="0" fieldPosition="0"/>
    </format>
    <format dxfId="2075">
      <pivotArea field="6" type="button" dataOnly="0" labelOnly="1" outline="0" axis="axisRow" fieldPosition="0"/>
    </format>
    <format dxfId="2074">
      <pivotArea dataOnly="0" labelOnly="1" fieldPosition="0">
        <references count="1">
          <reference field="6" count="0"/>
        </references>
      </pivotArea>
    </format>
    <format dxfId="2073">
      <pivotArea dataOnly="0" labelOnly="1" grandCol="1" outline="0" fieldPosition="0"/>
    </format>
    <format dxfId="2072">
      <pivotArea dataOnly="0" labelOnly="1" fieldPosition="0">
        <references count="1">
          <reference field="6" count="0"/>
        </references>
      </pivotArea>
    </format>
    <format dxfId="2071">
      <pivotArea type="topRight" dataOnly="0" labelOnly="1" outline="0" offset="K1" fieldPosition="0"/>
    </format>
    <format dxfId="2070">
      <pivotArea type="topRight" dataOnly="0" labelOnly="1" outline="0" offset="CW1" fieldPosition="0"/>
    </format>
    <format dxfId="2069">
      <pivotArea type="topRight" dataOnly="0" labelOnly="1" outline="0" offset="CX1" fieldPosition="0"/>
    </format>
    <format dxfId="2068">
      <pivotArea type="topRight" dataOnly="0" labelOnly="1" outline="0" offset="CY1" fieldPosition="0"/>
    </format>
    <format dxfId="2067">
      <pivotArea type="topRight" dataOnly="0" labelOnly="1" outline="0" offset="CZ1" fieldPosition="0"/>
    </format>
    <format dxfId="2066">
      <pivotArea type="topRight" dataOnly="0" labelOnly="1" outline="0" offset="DA1" fieldPosition="0"/>
    </format>
    <format dxfId="2065">
      <pivotArea dataOnly="0" labelOnly="1" grandCol="1" outline="0" fieldPosition="0"/>
    </format>
    <format dxfId="2064">
      <pivotArea type="origin" dataOnly="0" labelOnly="1" outline="0" fieldPosition="0"/>
    </format>
    <format dxfId="2063">
      <pivotArea field="6" type="button" dataOnly="0" labelOnly="1" outline="0" axis="axisRow" fieldPosition="0"/>
    </format>
    <format dxfId="2062">
      <pivotArea dataOnly="0" labelOnly="1" fieldPosition="0">
        <references count="1">
          <reference field="6" count="0"/>
        </references>
      </pivotArea>
    </format>
    <format dxfId="2061">
      <pivotArea type="all" dataOnly="0" outline="0" fieldPosition="0"/>
    </format>
    <format dxfId="2060">
      <pivotArea outline="0" collapsedLevelsAreSubtotals="1" fieldPosition="0"/>
    </format>
    <format dxfId="2059">
      <pivotArea type="origin" dataOnly="0" labelOnly="1" outline="0" fieldPosition="0"/>
    </format>
    <format dxfId="2058">
      <pivotArea field="7" type="button" dataOnly="0" labelOnly="1" outline="0"/>
    </format>
    <format dxfId="2057">
      <pivotArea field="1" type="button" dataOnly="0" labelOnly="1" outline="0" axis="axisCol" fieldPosition="0"/>
    </format>
    <format dxfId="2056">
      <pivotArea type="topRight" dataOnly="0" labelOnly="1" outline="0" fieldPosition="0"/>
    </format>
    <format dxfId="2055">
      <pivotArea field="6" type="button" dataOnly="0" labelOnly="1" outline="0" axis="axisRow" fieldPosition="0"/>
    </format>
    <format dxfId="2054">
      <pivotArea dataOnly="0" labelOnly="1" fieldPosition="0">
        <references count="1">
          <reference field="6" count="0"/>
        </references>
      </pivotArea>
    </format>
    <format dxfId="2053">
      <pivotArea dataOnly="0" labelOnly="1" grandCol="1" outline="0" fieldPosition="0"/>
    </format>
    <format dxfId="2052">
      <pivotArea type="all" dataOnly="0" outline="0" fieldPosition="0"/>
    </format>
    <format dxfId="2051">
      <pivotArea outline="0" collapsedLevelsAreSubtotals="1" fieldPosition="0"/>
    </format>
    <format dxfId="2050">
      <pivotArea type="origin" dataOnly="0" labelOnly="1" outline="0" fieldPosition="0"/>
    </format>
    <format dxfId="2049">
      <pivotArea field="7" type="button" dataOnly="0" labelOnly="1" outline="0"/>
    </format>
    <format dxfId="2048">
      <pivotArea field="1" type="button" dataOnly="0" labelOnly="1" outline="0" axis="axisCol" fieldPosition="0"/>
    </format>
    <format dxfId="2047">
      <pivotArea type="topRight" dataOnly="0" labelOnly="1" outline="0" fieldPosition="0"/>
    </format>
    <format dxfId="2046">
      <pivotArea field="6" type="button" dataOnly="0" labelOnly="1" outline="0" axis="axisRow" fieldPosition="0"/>
    </format>
    <format dxfId="2045">
      <pivotArea dataOnly="0" labelOnly="1" fieldPosition="0">
        <references count="1">
          <reference field="6" count="0"/>
        </references>
      </pivotArea>
    </format>
    <format dxfId="2044">
      <pivotArea dataOnly="0" labelOnly="1" grandCol="1" outline="0" fieldPosition="0"/>
    </format>
    <format dxfId="2043">
      <pivotArea type="all" dataOnly="0" outline="0" fieldPosition="0"/>
    </format>
    <format dxfId="2042">
      <pivotArea outline="0" collapsedLevelsAreSubtotals="1" fieldPosition="0"/>
    </format>
    <format dxfId="2041">
      <pivotArea type="origin" dataOnly="0" labelOnly="1" outline="0" fieldPosition="0"/>
    </format>
    <format dxfId="2040">
      <pivotArea field="7" type="button" dataOnly="0" labelOnly="1" outline="0"/>
    </format>
    <format dxfId="2039">
      <pivotArea field="1" type="button" dataOnly="0" labelOnly="1" outline="0" axis="axisCol" fieldPosition="0"/>
    </format>
    <format dxfId="2038">
      <pivotArea type="topRight" dataOnly="0" labelOnly="1" outline="0" fieldPosition="0"/>
    </format>
    <format dxfId="2037">
      <pivotArea field="6" type="button" dataOnly="0" labelOnly="1" outline="0" axis="axisRow" fieldPosition="0"/>
    </format>
    <format dxfId="2036">
      <pivotArea dataOnly="0" labelOnly="1" fieldPosition="0">
        <references count="1">
          <reference field="6" count="0"/>
        </references>
      </pivotArea>
    </format>
    <format dxfId="2035">
      <pivotArea dataOnly="0" labelOnly="1" grandCol="1" outline="0" fieldPosition="0"/>
    </format>
    <format dxfId="2034">
      <pivotArea dataOnly="0" labelOnly="1" fieldPosition="0">
        <references count="1">
          <reference field="6" count="0"/>
        </references>
      </pivotArea>
    </format>
    <format dxfId="2033">
      <pivotArea type="topRight" dataOnly="0" labelOnly="1" outline="0" offset="L1" fieldPosition="0"/>
    </format>
    <format dxfId="2032">
      <pivotArea type="topRight" dataOnly="0" labelOnly="1" outline="0" offset="M1" fieldPosition="0"/>
    </format>
    <format dxfId="2031">
      <pivotArea type="topRight" dataOnly="0" labelOnly="1" outline="0" offset="DB1" fieldPosition="0"/>
    </format>
    <format dxfId="2030">
      <pivotArea dataOnly="0" labelOnly="1" grandCol="1" outline="0" fieldPosition="0"/>
    </format>
    <format dxfId="2029">
      <pivotArea type="origin" dataOnly="0" labelOnly="1" outline="0" fieldPosition="0"/>
    </format>
    <format dxfId="2028">
      <pivotArea field="6" type="button" dataOnly="0" labelOnly="1" outline="0" axis="axisRow" fieldPosition="0"/>
    </format>
    <format dxfId="2027">
      <pivotArea dataOnly="0" labelOnly="1" fieldPosition="0">
        <references count="1">
          <reference field="6" count="0"/>
        </references>
      </pivotArea>
    </format>
    <format dxfId="2026">
      <pivotArea type="all" dataOnly="0" outline="0" fieldPosition="0"/>
    </format>
    <format dxfId="2025">
      <pivotArea outline="0" collapsedLevelsAreSubtotals="1" fieldPosition="0"/>
    </format>
    <format dxfId="2024">
      <pivotArea type="origin" dataOnly="0" labelOnly="1" outline="0" fieldPosition="0"/>
    </format>
    <format dxfId="2023">
      <pivotArea field="7" type="button" dataOnly="0" labelOnly="1" outline="0"/>
    </format>
    <format dxfId="2022">
      <pivotArea field="1" type="button" dataOnly="0" labelOnly="1" outline="0" axis="axisCol" fieldPosition="0"/>
    </format>
    <format dxfId="2021">
      <pivotArea type="topRight" dataOnly="0" labelOnly="1" outline="0" fieldPosition="0"/>
    </format>
    <format dxfId="2020">
      <pivotArea field="6" type="button" dataOnly="0" labelOnly="1" outline="0" axis="axisRow" fieldPosition="0"/>
    </format>
    <format dxfId="2019">
      <pivotArea dataOnly="0" labelOnly="1" fieldPosition="0">
        <references count="1">
          <reference field="6" count="0"/>
        </references>
      </pivotArea>
    </format>
    <format dxfId="2018">
      <pivotArea dataOnly="0" labelOnly="1" grandCol="1" outline="0" fieldPosition="0"/>
    </format>
    <format dxfId="2017">
      <pivotArea type="topRight" dataOnly="0" labelOnly="1" outline="0" offset="AC1" fieldPosition="0"/>
    </format>
    <format dxfId="2016">
      <pivotArea type="all" dataOnly="0" outline="0" fieldPosition="0"/>
    </format>
    <format dxfId="2015">
      <pivotArea outline="0" collapsedLevelsAreSubtotals="1" fieldPosition="0"/>
    </format>
    <format dxfId="2014">
      <pivotArea type="origin" dataOnly="0" labelOnly="1" outline="0" fieldPosition="0"/>
    </format>
    <format dxfId="2013">
      <pivotArea field="7" type="button" dataOnly="0" labelOnly="1" outline="0"/>
    </format>
    <format dxfId="2012">
      <pivotArea field="1" type="button" dataOnly="0" labelOnly="1" outline="0" axis="axisCol" fieldPosition="0"/>
    </format>
    <format dxfId="2011">
      <pivotArea type="topRight" dataOnly="0" labelOnly="1" outline="0" fieldPosition="0"/>
    </format>
    <format dxfId="2010">
      <pivotArea field="6" type="button" dataOnly="0" labelOnly="1" outline="0" axis="axisRow" fieldPosition="0"/>
    </format>
    <format dxfId="2009">
      <pivotArea dataOnly="0" labelOnly="1" fieldPosition="0">
        <references count="1">
          <reference field="6" count="0"/>
        </references>
      </pivotArea>
    </format>
    <format dxfId="2008">
      <pivotArea dataOnly="0" labelOnly="1" grandCol="1" outline="0" fieldPosition="0"/>
    </format>
    <format dxfId="2007">
      <pivotArea type="all" dataOnly="0" outline="0" fieldPosition="0"/>
    </format>
    <format dxfId="2006">
      <pivotArea outline="0" collapsedLevelsAreSubtotals="1" fieldPosition="0"/>
    </format>
    <format dxfId="2005">
      <pivotArea type="origin" dataOnly="0" labelOnly="1" outline="0" fieldPosition="0"/>
    </format>
    <format dxfId="2004">
      <pivotArea field="7" type="button" dataOnly="0" labelOnly="1" outline="0"/>
    </format>
    <format dxfId="2003">
      <pivotArea field="1" type="button" dataOnly="0" labelOnly="1" outline="0" axis="axisCol" fieldPosition="0"/>
    </format>
    <format dxfId="2002">
      <pivotArea type="topRight" dataOnly="0" labelOnly="1" outline="0" fieldPosition="0"/>
    </format>
    <format dxfId="2001">
      <pivotArea field="6" type="button" dataOnly="0" labelOnly="1" outline="0" axis="axisRow" fieldPosition="0"/>
    </format>
    <format dxfId="2000">
      <pivotArea dataOnly="0" labelOnly="1" fieldPosition="0">
        <references count="1">
          <reference field="6" count="0"/>
        </references>
      </pivotArea>
    </format>
    <format dxfId="1999">
      <pivotArea dataOnly="0" labelOnly="1" grandCol="1" outline="0" fieldPosition="0"/>
    </format>
    <format dxfId="1998">
      <pivotArea dataOnly="0" labelOnly="1" fieldPosition="0">
        <references count="1">
          <reference field="6" count="0"/>
        </references>
      </pivotArea>
    </format>
    <format dxfId="1997">
      <pivotArea type="topRight" dataOnly="0" labelOnly="1" outline="0" offset="B1" fieldPosition="0"/>
    </format>
    <format dxfId="1996">
      <pivotArea type="topRight" dataOnly="0" labelOnly="1" outline="0" offset="I1" fieldPosition="0"/>
    </format>
    <format dxfId="1995">
      <pivotArea type="topRight" dataOnly="0" labelOnly="1" outline="0" offset="AZ1" fieldPosition="0"/>
    </format>
    <format dxfId="1994">
      <pivotArea type="topRight" dataOnly="0" labelOnly="1" outline="0" offset="BB1" fieldPosition="0"/>
    </format>
    <format dxfId="1993">
      <pivotArea dataOnly="0" labelOnly="1" grandCol="1" outline="0" fieldPosition="0"/>
    </format>
    <format dxfId="1992">
      <pivotArea type="origin" dataOnly="0" labelOnly="1" outline="0" fieldPosition="0"/>
    </format>
    <format dxfId="1991">
      <pivotArea field="6" type="button" dataOnly="0" labelOnly="1" outline="0" axis="axisRow" fieldPosition="0"/>
    </format>
    <format dxfId="1990">
      <pivotArea dataOnly="0" labelOnly="1" fieldPosition="0">
        <references count="1">
          <reference field="6" count="0"/>
        </references>
      </pivotArea>
    </format>
    <format dxfId="1989">
      <pivotArea type="all" dataOnly="0" outline="0" fieldPosition="0"/>
    </format>
    <format dxfId="1988">
      <pivotArea outline="0" collapsedLevelsAreSubtotals="1" fieldPosition="0"/>
    </format>
    <format dxfId="1987">
      <pivotArea type="origin" dataOnly="0" labelOnly="1" outline="0" fieldPosition="0"/>
    </format>
    <format dxfId="1986">
      <pivotArea field="7" type="button" dataOnly="0" labelOnly="1" outline="0"/>
    </format>
    <format dxfId="1985">
      <pivotArea field="1" type="button" dataOnly="0" labelOnly="1" outline="0" axis="axisCol" fieldPosition="0"/>
    </format>
    <format dxfId="1984">
      <pivotArea type="topRight" dataOnly="0" labelOnly="1" outline="0" fieldPosition="0"/>
    </format>
    <format dxfId="1983">
      <pivotArea field="6" type="button" dataOnly="0" labelOnly="1" outline="0" axis="axisRow" fieldPosition="0"/>
    </format>
    <format dxfId="1982">
      <pivotArea dataOnly="0" labelOnly="1" fieldPosition="0">
        <references count="1">
          <reference field="6" count="0"/>
        </references>
      </pivotArea>
    </format>
    <format dxfId="1981">
      <pivotArea dataOnly="0" labelOnly="1" grandCol="1" outline="0" fieldPosition="0"/>
    </format>
    <format dxfId="1980">
      <pivotArea type="topRight" dataOnly="0" labelOnly="1" outline="0" offset="I1" fieldPosition="0"/>
    </format>
    <format dxfId="1979">
      <pivotArea dataOnly="0" labelOnly="1" fieldPosition="0">
        <references count="1">
          <reference field="3" count="0"/>
        </references>
      </pivotArea>
    </format>
    <format dxfId="1978">
      <pivotArea dataOnly="0" labelOnly="1" fieldPosition="0">
        <references count="1">
          <reference field="3" count="0"/>
        </references>
      </pivotArea>
    </format>
    <format dxfId="1977">
      <pivotArea type="all" dataOnly="0" outline="0" fieldPosition="0"/>
    </format>
    <format dxfId="1976">
      <pivotArea outline="0" collapsedLevelsAreSubtotals="1" fieldPosition="0"/>
    </format>
    <format dxfId="1975">
      <pivotArea type="origin" dataOnly="0" labelOnly="1" outline="0" fieldPosition="0"/>
    </format>
    <format dxfId="1974">
      <pivotArea field="7" type="button" dataOnly="0" labelOnly="1" outline="0"/>
    </format>
    <format dxfId="1973">
      <pivotArea field="1" type="button" dataOnly="0" labelOnly="1" outline="0" axis="axisCol" fieldPosition="0"/>
    </format>
    <format dxfId="1972">
      <pivotArea type="topRight" dataOnly="0" labelOnly="1" outline="0" fieldPosition="0"/>
    </format>
    <format dxfId="1971">
      <pivotArea field="6" type="button" dataOnly="0" labelOnly="1" outline="0" axis="axisRow" fieldPosition="0"/>
    </format>
    <format dxfId="1970">
      <pivotArea dataOnly="0" labelOnly="1" fieldPosition="0">
        <references count="1">
          <reference field="6" count="0"/>
        </references>
      </pivotArea>
    </format>
    <format dxfId="1969">
      <pivotArea dataOnly="0" labelOnly="1" grandCol="1" outline="0" fieldPosition="0"/>
    </format>
    <format dxfId="1968">
      <pivotArea type="all" dataOnly="0" outline="0" fieldPosition="0"/>
    </format>
    <format dxfId="1967">
      <pivotArea outline="0" collapsedLevelsAreSubtotals="1" fieldPosition="0"/>
    </format>
    <format dxfId="1966">
      <pivotArea type="origin" dataOnly="0" labelOnly="1" outline="0" fieldPosition="0"/>
    </format>
    <format dxfId="1965">
      <pivotArea field="7" type="button" dataOnly="0" labelOnly="1" outline="0"/>
    </format>
    <format dxfId="1964">
      <pivotArea field="1" type="button" dataOnly="0" labelOnly="1" outline="0" axis="axisCol" fieldPosition="0"/>
    </format>
    <format dxfId="1963">
      <pivotArea type="topRight" dataOnly="0" labelOnly="1" outline="0" fieldPosition="0"/>
    </format>
    <format dxfId="1962">
      <pivotArea field="6" type="button" dataOnly="0" labelOnly="1" outline="0" axis="axisRow" fieldPosition="0"/>
    </format>
    <format dxfId="1961">
      <pivotArea dataOnly="0" labelOnly="1" fieldPosition="0">
        <references count="1">
          <reference field="6" count="0"/>
        </references>
      </pivotArea>
    </format>
    <format dxfId="1960">
      <pivotArea dataOnly="0" labelOnly="1" grandCol="1" outline="0" fieldPosition="0"/>
    </format>
    <format dxfId="1959">
      <pivotArea field="6" grandCol="1" collapsedLevelsAreSubtotals="1" axis="axisRow" fieldPosition="0">
        <references count="1">
          <reference field="6" count="1">
            <x v="44"/>
          </reference>
        </references>
      </pivotArea>
    </format>
    <format dxfId="1958">
      <pivotArea type="all" dataOnly="0" outline="0" fieldPosition="0"/>
    </format>
    <format dxfId="1957">
      <pivotArea outline="0" collapsedLevelsAreSubtotals="1" fieldPosition="0"/>
    </format>
    <format dxfId="1956">
      <pivotArea type="origin" dataOnly="0" labelOnly="1" outline="0" fieldPosition="0"/>
    </format>
    <format dxfId="1955">
      <pivotArea field="7" type="button" dataOnly="0" labelOnly="1" outline="0"/>
    </format>
    <format dxfId="1954">
      <pivotArea field="1" type="button" dataOnly="0" labelOnly="1" outline="0" axis="axisCol" fieldPosition="0"/>
    </format>
    <format dxfId="1953">
      <pivotArea type="topRight" dataOnly="0" labelOnly="1" outline="0" fieldPosition="0"/>
    </format>
    <format dxfId="1952">
      <pivotArea field="6" type="button" dataOnly="0" labelOnly="1" outline="0" axis="axisRow" fieldPosition="0"/>
    </format>
    <format dxfId="1951">
      <pivotArea dataOnly="0" labelOnly="1" fieldPosition="0">
        <references count="1">
          <reference field="6" count="0"/>
        </references>
      </pivotArea>
    </format>
    <format dxfId="1950">
      <pivotArea dataOnly="0" labelOnly="1" grandCol="1" outline="0" fieldPosition="0"/>
    </format>
    <format dxfId="1949">
      <pivotArea type="all" dataOnly="0" outline="0" fieldPosition="0"/>
    </format>
    <format dxfId="1948">
      <pivotArea outline="0" collapsedLevelsAreSubtotals="1" fieldPosition="0"/>
    </format>
    <format dxfId="1947">
      <pivotArea type="origin" dataOnly="0" labelOnly="1" outline="0" fieldPosition="0"/>
    </format>
    <format dxfId="1946">
      <pivotArea field="7" type="button" dataOnly="0" labelOnly="1" outline="0"/>
    </format>
    <format dxfId="1945">
      <pivotArea field="1" type="button" dataOnly="0" labelOnly="1" outline="0" axis="axisCol" fieldPosition="0"/>
    </format>
    <format dxfId="1944">
      <pivotArea type="topRight" dataOnly="0" labelOnly="1" outline="0" fieldPosition="0"/>
    </format>
    <format dxfId="1943">
      <pivotArea field="6" type="button" dataOnly="0" labelOnly="1" outline="0" axis="axisRow" fieldPosition="0"/>
    </format>
    <format dxfId="1942">
      <pivotArea dataOnly="0" labelOnly="1" fieldPosition="0">
        <references count="1">
          <reference field="6" count="0"/>
        </references>
      </pivotArea>
    </format>
    <format dxfId="1941">
      <pivotArea dataOnly="0" labelOnly="1" grandCol="1" outline="0" fieldPosition="0"/>
    </format>
    <format dxfId="1940">
      <pivotArea dataOnly="0" labelOnly="1" fieldPosition="0">
        <references count="1">
          <reference field="6" count="0"/>
        </references>
      </pivotArea>
    </format>
    <format dxfId="1939">
      <pivotArea field="7" type="button" dataOnly="0" labelOnly="1" outline="0"/>
    </format>
    <format dxfId="1938">
      <pivotArea field="1" type="button" dataOnly="0" labelOnly="1" outline="0" axis="axisCol" fieldPosition="0"/>
    </format>
    <format dxfId="1937">
      <pivotArea type="topRight" dataOnly="0" labelOnly="1" outline="0" offset="N1" fieldPosition="0"/>
    </format>
    <format dxfId="1936">
      <pivotArea type="topRight" dataOnly="0" labelOnly="1" outline="0" offset="O1" fieldPosition="0"/>
    </format>
    <format dxfId="1935">
      <pivotArea type="topRight" dataOnly="0" labelOnly="1" outline="0" offset="V1" fieldPosition="0"/>
    </format>
    <format dxfId="1934">
      <pivotArea type="topRight" dataOnly="0" labelOnly="1" outline="0" offset="AV1" fieldPosition="0"/>
    </format>
    <format dxfId="1933">
      <pivotArea type="topRight" dataOnly="0" labelOnly="1" outline="0" offset="AX1" fieldPosition="0"/>
    </format>
    <format dxfId="1932">
      <pivotArea type="topRight" dataOnly="0" labelOnly="1" outline="0" offset="BM1" fieldPosition="0"/>
    </format>
    <format dxfId="1931">
      <pivotArea dataOnly="0" labelOnly="1" grandCol="1" outline="0" fieldPosition="0"/>
    </format>
    <format dxfId="1930">
      <pivotArea type="origin" dataOnly="0" labelOnly="1" outline="0" fieldPosition="0"/>
    </format>
    <format dxfId="1929">
      <pivotArea field="6" type="button" dataOnly="0" labelOnly="1" outline="0" axis="axisRow" fieldPosition="0"/>
    </format>
    <format dxfId="1928">
      <pivotArea dataOnly="0" labelOnly="1" fieldPosition="0">
        <references count="1">
          <reference field="6" count="0"/>
        </references>
      </pivotArea>
    </format>
    <format dxfId="1927">
      <pivotArea type="all" dataOnly="0" outline="0" fieldPosition="0"/>
    </format>
    <format dxfId="1926">
      <pivotArea outline="0" collapsedLevelsAreSubtotals="1" fieldPosition="0"/>
    </format>
    <format dxfId="1925">
      <pivotArea type="origin" dataOnly="0" labelOnly="1" outline="0" fieldPosition="0"/>
    </format>
    <format dxfId="1924">
      <pivotArea field="7" type="button" dataOnly="0" labelOnly="1" outline="0"/>
    </format>
    <format dxfId="1923">
      <pivotArea field="1" type="button" dataOnly="0" labelOnly="1" outline="0" axis="axisCol" fieldPosition="0"/>
    </format>
    <format dxfId="1922">
      <pivotArea type="topRight" dataOnly="0" labelOnly="1" outline="0" fieldPosition="0"/>
    </format>
    <format dxfId="1921">
      <pivotArea field="6" type="button" dataOnly="0" labelOnly="1" outline="0" axis="axisRow" fieldPosition="0"/>
    </format>
    <format dxfId="1920">
      <pivotArea dataOnly="0" labelOnly="1" fieldPosition="0">
        <references count="1">
          <reference field="6" count="0"/>
        </references>
      </pivotArea>
    </format>
    <format dxfId="1919">
      <pivotArea dataOnly="0" labelOnly="1" grandCol="1" outline="0" fieldPosition="0"/>
    </format>
    <format dxfId="1918">
      <pivotArea type="topRight" dataOnly="0" labelOnly="1" outline="0" offset="V1" fieldPosition="0"/>
    </format>
    <format dxfId="1917">
      <pivotArea type="all" dataOnly="0" outline="0" fieldPosition="0"/>
    </format>
    <format dxfId="1916">
      <pivotArea outline="0" collapsedLevelsAreSubtotals="1" fieldPosition="0"/>
    </format>
    <format dxfId="1915">
      <pivotArea type="origin" dataOnly="0" labelOnly="1" outline="0" fieldPosition="0"/>
    </format>
    <format dxfId="1914">
      <pivotArea field="1" type="button" dataOnly="0" labelOnly="1" outline="0" axis="axisCol" fieldPosition="0"/>
    </format>
    <format dxfId="1913">
      <pivotArea type="topRight" dataOnly="0" labelOnly="1" outline="0" fieldPosition="0"/>
    </format>
    <format dxfId="1912">
      <pivotArea field="6" type="button" dataOnly="0" labelOnly="1" outline="0" axis="axisRow" fieldPosition="0"/>
    </format>
    <format dxfId="1911">
      <pivotArea dataOnly="0" labelOnly="1" fieldPosition="0">
        <references count="1">
          <reference field="6" count="0"/>
        </references>
      </pivotArea>
    </format>
    <format dxfId="1910">
      <pivotArea dataOnly="0" labelOnly="1" grandCol="1" outline="0" fieldPosition="0"/>
    </format>
    <format dxfId="1909">
      <pivotArea type="all" dataOnly="0" outline="0" fieldPosition="0"/>
    </format>
    <format dxfId="1908">
      <pivotArea outline="0" collapsedLevelsAreSubtotals="1" fieldPosition="0"/>
    </format>
    <format dxfId="1907">
      <pivotArea type="origin" dataOnly="0" labelOnly="1" outline="0" fieldPosition="0"/>
    </format>
    <format dxfId="1906">
      <pivotArea field="1" type="button" dataOnly="0" labelOnly="1" outline="0" axis="axisCol" fieldPosition="0"/>
    </format>
    <format dxfId="1905">
      <pivotArea type="topRight" dataOnly="0" labelOnly="1" outline="0" fieldPosition="0"/>
    </format>
    <format dxfId="1904">
      <pivotArea field="6" type="button" dataOnly="0" labelOnly="1" outline="0" axis="axisRow" fieldPosition="0"/>
    </format>
    <format dxfId="1903">
      <pivotArea dataOnly="0" labelOnly="1" fieldPosition="0">
        <references count="1">
          <reference field="6" count="0"/>
        </references>
      </pivotArea>
    </format>
    <format dxfId="1902">
      <pivotArea dataOnly="0" labelOnly="1" grandCol="1" outline="0" fieldPosition="0"/>
    </format>
    <format dxfId="1901">
      <pivotArea dataOnly="0" labelOnly="1" fieldPosition="0">
        <references count="1">
          <reference field="6" count="0"/>
        </references>
      </pivotArea>
    </format>
    <format dxfId="1900">
      <pivotArea dataOnly="0" labelOnly="1" grandCol="1" outline="0" fieldPosition="0"/>
    </format>
    <format dxfId="1899">
      <pivotArea type="origin" dataOnly="0" labelOnly="1" outline="0" fieldPosition="0"/>
    </format>
    <format dxfId="1898">
      <pivotArea field="6" type="button" dataOnly="0" labelOnly="1" outline="0" axis="axisRow" fieldPosition="0"/>
    </format>
    <format dxfId="1897">
      <pivotArea dataOnly="0" labelOnly="1" fieldPosition="0">
        <references count="1">
          <reference field="6" count="0"/>
        </references>
      </pivotArea>
    </format>
    <format dxfId="1896">
      <pivotArea type="all" dataOnly="0" outline="0" fieldPosition="0"/>
    </format>
    <format dxfId="1895">
      <pivotArea outline="0" collapsedLevelsAreSubtotals="1" fieldPosition="0"/>
    </format>
    <format dxfId="1894">
      <pivotArea type="origin" dataOnly="0" labelOnly="1" outline="0" fieldPosition="0"/>
    </format>
    <format dxfId="1893">
      <pivotArea field="1" type="button" dataOnly="0" labelOnly="1" outline="0" axis="axisCol" fieldPosition="0"/>
    </format>
    <format dxfId="1892">
      <pivotArea type="topRight" dataOnly="0" labelOnly="1" outline="0" fieldPosition="0"/>
    </format>
    <format dxfId="1891">
      <pivotArea field="6" type="button" dataOnly="0" labelOnly="1" outline="0" axis="axisRow" fieldPosition="0"/>
    </format>
    <format dxfId="1890">
      <pivotArea dataOnly="0" labelOnly="1" fieldPosition="0">
        <references count="1">
          <reference field="6" count="0"/>
        </references>
      </pivotArea>
    </format>
    <format dxfId="1889">
      <pivotArea dataOnly="0" labelOnly="1" grandCol="1" outline="0" fieldPosition="0"/>
    </format>
    <format dxfId="1888">
      <pivotArea type="all" dataOnly="0" outline="0" fieldPosition="0"/>
    </format>
    <format dxfId="1887">
      <pivotArea outline="0" collapsedLevelsAreSubtotals="1" fieldPosition="0"/>
    </format>
    <format dxfId="1886">
      <pivotArea type="origin" dataOnly="0" labelOnly="1" outline="0" fieldPosition="0"/>
    </format>
    <format dxfId="1885">
      <pivotArea field="7" type="button" dataOnly="0" labelOnly="1" outline="0"/>
    </format>
    <format dxfId="1884">
      <pivotArea field="1" type="button" dataOnly="0" labelOnly="1" outline="0" axis="axisCol" fieldPosition="0"/>
    </format>
    <format dxfId="1883">
      <pivotArea type="topRight" dataOnly="0" labelOnly="1" outline="0" fieldPosition="0"/>
    </format>
    <format dxfId="1882">
      <pivotArea field="6" type="button" dataOnly="0" labelOnly="1" outline="0" axis="axisRow" fieldPosition="0"/>
    </format>
    <format dxfId="1881">
      <pivotArea dataOnly="0" labelOnly="1" fieldPosition="0">
        <references count="1">
          <reference field="6" count="0"/>
        </references>
      </pivotArea>
    </format>
    <format dxfId="1880">
      <pivotArea dataOnly="0" labelOnly="1" grandCol="1" outline="0" fieldPosition="0"/>
    </format>
    <format dxfId="1879">
      <pivotArea type="all" dataOnly="0" outline="0" fieldPosition="0"/>
    </format>
    <format dxfId="1878">
      <pivotArea outline="0" collapsedLevelsAreSubtotals="1" fieldPosition="0"/>
    </format>
    <format dxfId="1877">
      <pivotArea type="origin" dataOnly="0" labelOnly="1" outline="0" fieldPosition="0"/>
    </format>
    <format dxfId="1876">
      <pivotArea field="7" type="button" dataOnly="0" labelOnly="1" outline="0"/>
    </format>
    <format dxfId="1875">
      <pivotArea field="1" type="button" dataOnly="0" labelOnly="1" outline="0" axis="axisCol" fieldPosition="0"/>
    </format>
    <format dxfId="1874">
      <pivotArea type="topRight" dataOnly="0" labelOnly="1" outline="0" fieldPosition="0"/>
    </format>
    <format dxfId="1873">
      <pivotArea field="6" type="button" dataOnly="0" labelOnly="1" outline="0" axis="axisRow" fieldPosition="0"/>
    </format>
    <format dxfId="1872">
      <pivotArea dataOnly="0" labelOnly="1" fieldPosition="0">
        <references count="1">
          <reference field="6" count="0"/>
        </references>
      </pivotArea>
    </format>
    <format dxfId="1871">
      <pivotArea dataOnly="0" labelOnly="1" grandCol="1" outline="0" fieldPosition="0"/>
    </format>
    <format dxfId="1870">
      <pivotArea dataOnly="0" labelOnly="1" fieldPosition="0">
        <references count="1">
          <reference field="6" count="0"/>
        </references>
      </pivotArea>
    </format>
    <format dxfId="1869">
      <pivotArea type="topRight" dataOnly="0" labelOnly="1" outline="0" offset="S1" fieldPosition="0"/>
    </format>
    <format dxfId="1868">
      <pivotArea type="topRight" dataOnly="0" labelOnly="1" outline="0" offset="BY1" fieldPosition="0"/>
    </format>
    <format>
      <pivotArea type="all" dataOnly="0" outline="0" fieldPosition="0"/>
    </format>
    <format>
      <pivotArea field="7" type="button" dataOnly="0" labelOnly="1" outline="0"/>
    </format>
    <format>
      <pivotArea type="topRight" dataOnly="0" labelOnly="1" outline="0" fieldPosition="0"/>
    </format>
    <format dxfId="1867">
      <pivotArea type="topRight" dataOnly="0" labelOnly="1" outline="0" offset="S1" fieldPosition="0"/>
    </format>
    <format dxfId="1866">
      <pivotArea type="all" dataOnly="0" outline="0" fieldPosition="0"/>
    </format>
    <format dxfId="1865">
      <pivotArea outline="0" collapsedLevelsAreSubtotals="1" fieldPosition="0"/>
    </format>
    <format dxfId="1864">
      <pivotArea type="origin" dataOnly="0" labelOnly="1" outline="0" fieldPosition="0"/>
    </format>
    <format dxfId="1863">
      <pivotArea field="1" type="button" dataOnly="0" labelOnly="1" outline="0" axis="axisCol" fieldPosition="0"/>
    </format>
    <format dxfId="1862">
      <pivotArea type="topRight" dataOnly="0" labelOnly="1" outline="0" fieldPosition="0"/>
    </format>
    <format dxfId="1861">
      <pivotArea field="6" type="button" dataOnly="0" labelOnly="1" outline="0" axis="axisRow" fieldPosition="0"/>
    </format>
    <format dxfId="1860">
      <pivotArea dataOnly="0" labelOnly="1" fieldPosition="0">
        <references count="1">
          <reference field="6" count="0"/>
        </references>
      </pivotArea>
    </format>
    <format dxfId="1859">
      <pivotArea dataOnly="0" labelOnly="1" grandCol="1" outline="0" fieldPosition="0"/>
    </format>
    <format dxfId="1858">
      <pivotArea type="all" dataOnly="0" outline="0" fieldPosition="0"/>
    </format>
    <format dxfId="1857">
      <pivotArea outline="0" collapsedLevelsAreSubtotals="1" fieldPosition="0"/>
    </format>
    <format dxfId="1856">
      <pivotArea type="origin" dataOnly="0" labelOnly="1" outline="0" fieldPosition="0"/>
    </format>
    <format dxfId="1855">
      <pivotArea field="1" type="button" dataOnly="0" labelOnly="1" outline="0" axis="axisCol" fieldPosition="0"/>
    </format>
    <format dxfId="1854">
      <pivotArea type="topRight" dataOnly="0" labelOnly="1" outline="0" fieldPosition="0"/>
    </format>
    <format dxfId="1853">
      <pivotArea field="6" type="button" dataOnly="0" labelOnly="1" outline="0" axis="axisRow" fieldPosition="0"/>
    </format>
    <format dxfId="1852">
      <pivotArea dataOnly="0" labelOnly="1" fieldPosition="0">
        <references count="1">
          <reference field="6" count="0"/>
        </references>
      </pivotArea>
    </format>
    <format dxfId="1851">
      <pivotArea dataOnly="0" labelOnly="1" grandCol="1" outline="0" fieldPosition="0"/>
    </format>
    <format dxfId="1850">
      <pivotArea dataOnly="0" labelOnly="1" fieldPosition="0">
        <references count="1">
          <reference field="6" count="0"/>
        </references>
      </pivotArea>
    </format>
    <format dxfId="1849">
      <pivotArea dataOnly="0" labelOnly="1" grandCol="1" outline="0" fieldPosition="0"/>
    </format>
    <format dxfId="1848">
      <pivotArea type="origin" dataOnly="0" labelOnly="1" outline="0" fieldPosition="0"/>
    </format>
    <format dxfId="1847">
      <pivotArea field="6" type="button" dataOnly="0" labelOnly="1" outline="0" axis="axisRow" fieldPosition="0"/>
    </format>
    <format dxfId="1846">
      <pivotArea dataOnly="0" labelOnly="1" fieldPosition="0">
        <references count="1">
          <reference field="6" count="0"/>
        </references>
      </pivotArea>
    </format>
    <format dxfId="1845">
      <pivotArea type="all" dataOnly="0" outline="0" fieldPosition="0"/>
    </format>
    <format dxfId="1844">
      <pivotArea outline="0" collapsedLevelsAreSubtotals="1" fieldPosition="0"/>
    </format>
    <format dxfId="1843">
      <pivotArea type="origin" dataOnly="0" labelOnly="1" outline="0" fieldPosition="0"/>
    </format>
    <format dxfId="1842">
      <pivotArea field="1" type="button" dataOnly="0" labelOnly="1" outline="0" axis="axisCol" fieldPosition="0"/>
    </format>
    <format dxfId="1841">
      <pivotArea type="topRight" dataOnly="0" labelOnly="1" outline="0" fieldPosition="0"/>
    </format>
    <format dxfId="1840">
      <pivotArea field="6" type="button" dataOnly="0" labelOnly="1" outline="0" axis="axisRow" fieldPosition="0"/>
    </format>
    <format dxfId="1839">
      <pivotArea dataOnly="0" labelOnly="1" fieldPosition="0">
        <references count="1">
          <reference field="6" count="0"/>
        </references>
      </pivotArea>
    </format>
    <format dxfId="1838">
      <pivotArea dataOnly="0" labelOnly="1" grandCol="1" outline="0" fieldPosition="0"/>
    </format>
    <format dxfId="1837">
      <pivotArea type="all" dataOnly="0" outline="0" fieldPosition="0"/>
    </format>
    <format dxfId="1836">
      <pivotArea outline="0" collapsedLevelsAreSubtotals="1" fieldPosition="0"/>
    </format>
    <format dxfId="1835">
      <pivotArea type="origin" dataOnly="0" labelOnly="1" outline="0" fieldPosition="0"/>
    </format>
    <format dxfId="1834">
      <pivotArea field="1" type="button" dataOnly="0" labelOnly="1" outline="0" axis="axisCol" fieldPosition="0"/>
    </format>
    <format dxfId="1833">
      <pivotArea type="topRight" dataOnly="0" labelOnly="1" outline="0" fieldPosition="0"/>
    </format>
    <format dxfId="1832">
      <pivotArea field="6" type="button" dataOnly="0" labelOnly="1" outline="0" axis="axisRow" fieldPosition="0"/>
    </format>
    <format dxfId="1831">
      <pivotArea dataOnly="0" labelOnly="1" fieldPosition="0">
        <references count="1">
          <reference field="6" count="0"/>
        </references>
      </pivotArea>
    </format>
    <format dxfId="1830">
      <pivotArea dataOnly="0" labelOnly="1" grandCol="1" outline="0" fieldPosition="0"/>
    </format>
    <format dxfId="1829">
      <pivotArea type="all" dataOnly="0" outline="0" fieldPosition="0"/>
    </format>
    <format dxfId="1828">
      <pivotArea outline="0" collapsedLevelsAreSubtotals="1" fieldPosition="0"/>
    </format>
    <format dxfId="1827">
      <pivotArea type="origin" dataOnly="0" labelOnly="1" outline="0" fieldPosition="0"/>
    </format>
    <format dxfId="1826">
      <pivotArea field="1" type="button" dataOnly="0" labelOnly="1" outline="0" axis="axisCol" fieldPosition="0"/>
    </format>
    <format dxfId="1825">
      <pivotArea type="topRight" dataOnly="0" labelOnly="1" outline="0" fieldPosition="0"/>
    </format>
    <format dxfId="1824">
      <pivotArea field="6" type="button" dataOnly="0" labelOnly="1" outline="0" axis="axisRow" fieldPosition="0"/>
    </format>
    <format dxfId="1823">
      <pivotArea dataOnly="0" labelOnly="1" fieldPosition="0">
        <references count="1">
          <reference field="6" count="0"/>
        </references>
      </pivotArea>
    </format>
    <format dxfId="1822">
      <pivotArea dataOnly="0" labelOnly="1" grandCol="1" outline="0" fieldPosition="0"/>
    </format>
    <format dxfId="1821">
      <pivotArea dataOnly="0" labelOnly="1" fieldPosition="0">
        <references count="1">
          <reference field="6" count="0"/>
        </references>
      </pivotArea>
    </format>
    <format dxfId="1820">
      <pivotArea type="all" dataOnly="0" outline="0" fieldPosition="0"/>
    </format>
    <format dxfId="1819">
      <pivotArea outline="0" collapsedLevelsAreSubtotals="1" fieldPosition="0"/>
    </format>
    <format dxfId="1818">
      <pivotArea type="origin" dataOnly="0" labelOnly="1" outline="0" fieldPosition="0"/>
    </format>
    <format dxfId="1817">
      <pivotArea field="1" type="button" dataOnly="0" labelOnly="1" outline="0" axis="axisCol" fieldPosition="0"/>
    </format>
    <format dxfId="1816">
      <pivotArea type="topRight" dataOnly="0" labelOnly="1" outline="0" fieldPosition="0"/>
    </format>
    <format dxfId="1815">
      <pivotArea field="6" type="button" dataOnly="0" labelOnly="1" outline="0" axis="axisRow" fieldPosition="0"/>
    </format>
    <format dxfId="1814">
      <pivotArea dataOnly="0" labelOnly="1" fieldPosition="0">
        <references count="1">
          <reference field="6" count="0"/>
        </references>
      </pivotArea>
    </format>
    <format dxfId="1813">
      <pivotArea dataOnly="0" labelOnly="1" grandCol="1" outline="0" fieldPosition="0"/>
    </format>
    <format dxfId="1812">
      <pivotArea type="all" dataOnly="0" outline="0" fieldPosition="0"/>
    </format>
    <format dxfId="1811">
      <pivotArea outline="0" collapsedLevelsAreSubtotals="1" fieldPosition="0"/>
    </format>
    <format dxfId="1810">
      <pivotArea type="origin" dataOnly="0" labelOnly="1" outline="0" fieldPosition="0"/>
    </format>
    <format dxfId="1809">
      <pivotArea field="1" type="button" dataOnly="0" labelOnly="1" outline="0" axis="axisCol" fieldPosition="0"/>
    </format>
    <format dxfId="1808">
      <pivotArea type="topRight" dataOnly="0" labelOnly="1" outline="0" fieldPosition="0"/>
    </format>
    <format dxfId="1807">
      <pivotArea field="6" type="button" dataOnly="0" labelOnly="1" outline="0" axis="axisRow" fieldPosition="0"/>
    </format>
    <format dxfId="1806">
      <pivotArea dataOnly="0" labelOnly="1" fieldPosition="0">
        <references count="1">
          <reference field="6" count="0"/>
        </references>
      </pivotArea>
    </format>
    <format dxfId="1805">
      <pivotArea dataOnly="0" labelOnly="1" grandCol="1" outline="0" fieldPosition="0"/>
    </format>
    <format dxfId="1804">
      <pivotArea dataOnly="0" labelOnly="1" fieldPosition="0">
        <references count="1">
          <reference field="6" count="0"/>
        </references>
      </pivotArea>
    </format>
    <format dxfId="1803">
      <pivotArea type="all" dataOnly="0" outline="0" fieldPosition="0"/>
    </format>
    <format dxfId="1802">
      <pivotArea outline="0" collapsedLevelsAreSubtotals="1" fieldPosition="0"/>
    </format>
    <format dxfId="1801">
      <pivotArea type="origin" dataOnly="0" labelOnly="1" outline="0" fieldPosition="0"/>
    </format>
    <format dxfId="1800">
      <pivotArea field="1" type="button" dataOnly="0" labelOnly="1" outline="0" axis="axisCol" fieldPosition="0"/>
    </format>
    <format dxfId="1799">
      <pivotArea type="topRight" dataOnly="0" labelOnly="1" outline="0" fieldPosition="0"/>
    </format>
    <format dxfId="1798">
      <pivotArea field="6" type="button" dataOnly="0" labelOnly="1" outline="0" axis="axisRow" fieldPosition="0"/>
    </format>
    <format dxfId="1797">
      <pivotArea dataOnly="0" labelOnly="1" fieldPosition="0">
        <references count="1">
          <reference field="6" count="0"/>
        </references>
      </pivotArea>
    </format>
    <format dxfId="1796">
      <pivotArea dataOnly="0" labelOnly="1" grandCol="1" outline="0" fieldPosition="0"/>
    </format>
    <format dxfId="1795">
      <pivotArea type="all" dataOnly="0" outline="0" fieldPosition="0"/>
    </format>
    <format dxfId="1794">
      <pivotArea outline="0" collapsedLevelsAreSubtotals="1" fieldPosition="0"/>
    </format>
    <format dxfId="1793">
      <pivotArea type="origin" dataOnly="0" labelOnly="1" outline="0" fieldPosition="0"/>
    </format>
    <format dxfId="1792">
      <pivotArea field="1" type="button" dataOnly="0" labelOnly="1" outline="0" axis="axisCol" fieldPosition="0"/>
    </format>
    <format dxfId="1791">
      <pivotArea type="topRight" dataOnly="0" labelOnly="1" outline="0" fieldPosition="0"/>
    </format>
    <format dxfId="1790">
      <pivotArea field="6" type="button" dataOnly="0" labelOnly="1" outline="0" axis="axisRow" fieldPosition="0"/>
    </format>
    <format dxfId="1789">
      <pivotArea dataOnly="0" labelOnly="1" fieldPosition="0">
        <references count="1">
          <reference field="6" count="0"/>
        </references>
      </pivotArea>
    </format>
    <format dxfId="1788">
      <pivotArea dataOnly="0" labelOnly="1" grandCol="1" outline="0" fieldPosition="0"/>
    </format>
    <format dxfId="1787">
      <pivotArea dataOnly="0" labelOnly="1" fieldPosition="0">
        <references count="1">
          <reference field="6" count="0"/>
        </references>
      </pivotArea>
    </format>
    <format dxfId="1786">
      <pivotArea type="all" dataOnly="0" outline="0" fieldPosition="0"/>
    </format>
    <format dxfId="1785">
      <pivotArea outline="0" collapsedLevelsAreSubtotals="1" fieldPosition="0"/>
    </format>
    <format dxfId="1784">
      <pivotArea type="origin" dataOnly="0" labelOnly="1" outline="0" fieldPosition="0"/>
    </format>
    <format dxfId="1783">
      <pivotArea field="1" type="button" dataOnly="0" labelOnly="1" outline="0" axis="axisCol" fieldPosition="0"/>
    </format>
    <format dxfId="1782">
      <pivotArea type="topRight" dataOnly="0" labelOnly="1" outline="0" fieldPosition="0"/>
    </format>
    <format dxfId="1781">
      <pivotArea field="6" type="button" dataOnly="0" labelOnly="1" outline="0" axis="axisRow" fieldPosition="0"/>
    </format>
    <format dxfId="1780">
      <pivotArea dataOnly="0" labelOnly="1" fieldPosition="0">
        <references count="1">
          <reference field="6" count="0"/>
        </references>
      </pivotArea>
    </format>
    <format dxfId="1779">
      <pivotArea dataOnly="0" labelOnly="1" grandCol="1" outline="0" fieldPosition="0"/>
    </format>
    <format dxfId="1778">
      <pivotArea type="all" dataOnly="0" outline="0" fieldPosition="0"/>
    </format>
    <format dxfId="1777">
      <pivotArea outline="0" collapsedLevelsAreSubtotals="1" fieldPosition="0"/>
    </format>
    <format dxfId="1776">
      <pivotArea type="origin" dataOnly="0" labelOnly="1" outline="0" fieldPosition="0"/>
    </format>
    <format dxfId="1775">
      <pivotArea field="1" type="button" dataOnly="0" labelOnly="1" outline="0" axis="axisCol" fieldPosition="0"/>
    </format>
    <format dxfId="1774">
      <pivotArea type="topRight" dataOnly="0" labelOnly="1" outline="0" fieldPosition="0"/>
    </format>
    <format dxfId="1773">
      <pivotArea field="6" type="button" dataOnly="0" labelOnly="1" outline="0" axis="axisRow" fieldPosition="0"/>
    </format>
    <format dxfId="1772">
      <pivotArea dataOnly="0" labelOnly="1" fieldPosition="0">
        <references count="1">
          <reference field="6" count="0"/>
        </references>
      </pivotArea>
    </format>
    <format dxfId="1771">
      <pivotArea dataOnly="0" labelOnly="1" grandCol="1" outline="0" fieldPosition="0"/>
    </format>
    <format dxfId="1770">
      <pivotArea dataOnly="0" labelOnly="1" fieldPosition="0">
        <references count="1">
          <reference field="6" count="0"/>
        </references>
      </pivotArea>
    </format>
    <format dxfId="1769">
      <pivotArea type="all" dataOnly="0" outline="0" fieldPosition="0"/>
    </format>
    <format dxfId="1768">
      <pivotArea outline="0" collapsedLevelsAreSubtotals="1" fieldPosition="0"/>
    </format>
    <format dxfId="1767">
      <pivotArea type="origin" dataOnly="0" labelOnly="1" outline="0" fieldPosition="0"/>
    </format>
    <format dxfId="1766">
      <pivotArea field="1" type="button" dataOnly="0" labelOnly="1" outline="0" axis="axisCol" fieldPosition="0"/>
    </format>
    <format dxfId="1765">
      <pivotArea type="topRight" dataOnly="0" labelOnly="1" outline="0" fieldPosition="0"/>
    </format>
    <format dxfId="1764">
      <pivotArea field="6" type="button" dataOnly="0" labelOnly="1" outline="0" axis="axisRow" fieldPosition="0"/>
    </format>
    <format dxfId="1763">
      <pivotArea dataOnly="0" labelOnly="1" fieldPosition="0">
        <references count="1">
          <reference field="6" count="0"/>
        </references>
      </pivotArea>
    </format>
    <format dxfId="1762">
      <pivotArea dataOnly="0" labelOnly="1" grandCol="1" outline="0" fieldPosition="0"/>
    </format>
    <format dxfId="1761">
      <pivotArea type="all" dataOnly="0" outline="0" fieldPosition="0"/>
    </format>
    <format dxfId="1760">
      <pivotArea outline="0" collapsedLevelsAreSubtotals="1" fieldPosition="0"/>
    </format>
    <format dxfId="1759">
      <pivotArea type="origin" dataOnly="0" labelOnly="1" outline="0" fieldPosition="0"/>
    </format>
    <format dxfId="1758">
      <pivotArea field="1" type="button" dataOnly="0" labelOnly="1" outline="0" axis="axisCol" fieldPosition="0"/>
    </format>
    <format dxfId="1757">
      <pivotArea type="topRight" dataOnly="0" labelOnly="1" outline="0" fieldPosition="0"/>
    </format>
    <format dxfId="1756">
      <pivotArea field="6" type="button" dataOnly="0" labelOnly="1" outline="0" axis="axisRow" fieldPosition="0"/>
    </format>
    <format dxfId="1755">
      <pivotArea dataOnly="0" labelOnly="1" fieldPosition="0">
        <references count="1">
          <reference field="6" count="0"/>
        </references>
      </pivotArea>
    </format>
    <format dxfId="1754">
      <pivotArea dataOnly="0" labelOnly="1" grandCol="1" outline="0" fieldPosition="0"/>
    </format>
    <format dxfId="1753">
      <pivotArea dataOnly="0" labelOnly="1" fieldPosition="0">
        <references count="1">
          <reference field="6" count="0"/>
        </references>
      </pivotArea>
    </format>
    <format dxfId="1752">
      <pivotArea type="all" dataOnly="0" outline="0" fieldPosition="0"/>
    </format>
    <format dxfId="1751">
      <pivotArea outline="0" collapsedLevelsAreSubtotals="1" fieldPosition="0"/>
    </format>
    <format dxfId="1750">
      <pivotArea type="origin" dataOnly="0" labelOnly="1" outline="0" fieldPosition="0"/>
    </format>
    <format dxfId="1749">
      <pivotArea field="1" type="button" dataOnly="0" labelOnly="1" outline="0" axis="axisCol" fieldPosition="0"/>
    </format>
    <format dxfId="1748">
      <pivotArea type="topRight" dataOnly="0" labelOnly="1" outline="0" fieldPosition="0"/>
    </format>
    <format dxfId="1747">
      <pivotArea field="6" type="button" dataOnly="0" labelOnly="1" outline="0" axis="axisRow" fieldPosition="0"/>
    </format>
    <format dxfId="1746">
      <pivotArea dataOnly="0" labelOnly="1" fieldPosition="0">
        <references count="1">
          <reference field="6" count="0"/>
        </references>
      </pivotArea>
    </format>
    <format dxfId="1745">
      <pivotArea dataOnly="0" labelOnly="1" grandCol="1" outline="0" fieldPosition="0"/>
    </format>
    <format dxfId="1744">
      <pivotArea type="all" dataOnly="0" outline="0" fieldPosition="0"/>
    </format>
    <format dxfId="1743">
      <pivotArea outline="0" collapsedLevelsAreSubtotals="1" fieldPosition="0"/>
    </format>
    <format dxfId="1742">
      <pivotArea type="origin" dataOnly="0" labelOnly="1" outline="0" fieldPosition="0"/>
    </format>
    <format dxfId="1741">
      <pivotArea field="1" type="button" dataOnly="0" labelOnly="1" outline="0" axis="axisCol" fieldPosition="0"/>
    </format>
    <format dxfId="1740">
      <pivotArea type="topRight" dataOnly="0" labelOnly="1" outline="0" fieldPosition="0"/>
    </format>
    <format dxfId="1739">
      <pivotArea field="6" type="button" dataOnly="0" labelOnly="1" outline="0" axis="axisRow" fieldPosition="0"/>
    </format>
    <format dxfId="1738">
      <pivotArea dataOnly="0" labelOnly="1" fieldPosition="0">
        <references count="1">
          <reference field="6" count="0"/>
        </references>
      </pivotArea>
    </format>
    <format dxfId="1737">
      <pivotArea dataOnly="0" labelOnly="1" grandCol="1" outline="0" fieldPosition="0"/>
    </format>
    <format dxfId="1736">
      <pivotArea dataOnly="0" labelOnly="1" fieldPosition="0">
        <references count="1">
          <reference field="6" count="0"/>
        </references>
      </pivotArea>
    </format>
    <format dxfId="1735">
      <pivotArea type="all" dataOnly="0" outline="0" fieldPosition="0"/>
    </format>
    <format dxfId="1734">
      <pivotArea outline="0" collapsedLevelsAreSubtotals="1" fieldPosition="0"/>
    </format>
    <format dxfId="1733">
      <pivotArea type="origin" dataOnly="0" labelOnly="1" outline="0" fieldPosition="0"/>
    </format>
    <format dxfId="1732">
      <pivotArea field="1" type="button" dataOnly="0" labelOnly="1" outline="0" axis="axisCol" fieldPosition="0"/>
    </format>
    <format dxfId="1731">
      <pivotArea type="topRight" dataOnly="0" labelOnly="1" outline="0" fieldPosition="0"/>
    </format>
    <format dxfId="1730">
      <pivotArea field="6" type="button" dataOnly="0" labelOnly="1" outline="0" axis="axisRow" fieldPosition="0"/>
    </format>
    <format dxfId="1729">
      <pivotArea dataOnly="0" labelOnly="1" fieldPosition="0">
        <references count="1">
          <reference field="6" count="0"/>
        </references>
      </pivotArea>
    </format>
    <format dxfId="1728">
      <pivotArea dataOnly="0" labelOnly="1" grandCol="1" outline="0" fieldPosition="0"/>
    </format>
    <format dxfId="1727">
      <pivotArea type="all" dataOnly="0" outline="0" fieldPosition="0"/>
    </format>
    <format dxfId="1726">
      <pivotArea outline="0" collapsedLevelsAreSubtotals="1" fieldPosition="0"/>
    </format>
    <format dxfId="1725">
      <pivotArea type="origin" dataOnly="0" labelOnly="1" outline="0" fieldPosition="0"/>
    </format>
    <format dxfId="1724">
      <pivotArea field="1" type="button" dataOnly="0" labelOnly="1" outline="0" axis="axisCol" fieldPosition="0"/>
    </format>
    <format dxfId="1723">
      <pivotArea type="topRight" dataOnly="0" labelOnly="1" outline="0" fieldPosition="0"/>
    </format>
    <format dxfId="1722">
      <pivotArea field="6" type="button" dataOnly="0" labelOnly="1" outline="0" axis="axisRow" fieldPosition="0"/>
    </format>
    <format dxfId="1721">
      <pivotArea dataOnly="0" labelOnly="1" fieldPosition="0">
        <references count="1">
          <reference field="6" count="0"/>
        </references>
      </pivotArea>
    </format>
    <format dxfId="1720">
      <pivotArea dataOnly="0" labelOnly="1" grandCol="1" outline="0" fieldPosition="0"/>
    </format>
    <format dxfId="1719">
      <pivotArea dataOnly="0" labelOnly="1" fieldPosition="0">
        <references count="1">
          <reference field="6" count="0"/>
        </references>
      </pivotArea>
    </format>
    <format dxfId="1718">
      <pivotArea type="all" dataOnly="0" outline="0" fieldPosition="0"/>
    </format>
    <format dxfId="1717">
      <pivotArea outline="0" collapsedLevelsAreSubtotals="1" fieldPosition="0"/>
    </format>
    <format dxfId="1716">
      <pivotArea type="origin" dataOnly="0" labelOnly="1" outline="0" fieldPosition="0"/>
    </format>
    <format dxfId="1715">
      <pivotArea field="1" type="button" dataOnly="0" labelOnly="1" outline="0" axis="axisCol" fieldPosition="0"/>
    </format>
    <format dxfId="1714">
      <pivotArea type="topRight" dataOnly="0" labelOnly="1" outline="0" fieldPosition="0"/>
    </format>
    <format dxfId="1713">
      <pivotArea field="6" type="button" dataOnly="0" labelOnly="1" outline="0" axis="axisRow" fieldPosition="0"/>
    </format>
    <format dxfId="1712">
      <pivotArea dataOnly="0" labelOnly="1" fieldPosition="0">
        <references count="1">
          <reference field="6" count="0"/>
        </references>
      </pivotArea>
    </format>
    <format dxfId="1711">
      <pivotArea dataOnly="0" labelOnly="1" grandCol="1" outline="0" fieldPosition="0"/>
    </format>
    <format dxfId="1710">
      <pivotArea type="all" dataOnly="0" outline="0" fieldPosition="0"/>
    </format>
    <format dxfId="1709">
      <pivotArea outline="0" collapsedLevelsAreSubtotals="1" fieldPosition="0"/>
    </format>
    <format dxfId="1708">
      <pivotArea type="origin" dataOnly="0" labelOnly="1" outline="0" fieldPosition="0"/>
    </format>
    <format dxfId="1707">
      <pivotArea field="1" type="button" dataOnly="0" labelOnly="1" outline="0" axis="axisCol" fieldPosition="0"/>
    </format>
    <format dxfId="1706">
      <pivotArea type="topRight" dataOnly="0" labelOnly="1" outline="0" fieldPosition="0"/>
    </format>
    <format dxfId="1705">
      <pivotArea field="6" type="button" dataOnly="0" labelOnly="1" outline="0" axis="axisRow" fieldPosition="0"/>
    </format>
    <format dxfId="1704">
      <pivotArea dataOnly="0" labelOnly="1" fieldPosition="0">
        <references count="1">
          <reference field="6" count="0"/>
        </references>
      </pivotArea>
    </format>
    <format dxfId="1703">
      <pivotArea dataOnly="0" labelOnly="1" grandCol="1" outline="0" fieldPosition="0"/>
    </format>
    <format dxfId="1702">
      <pivotArea dataOnly="0" labelOnly="1" fieldPosition="0">
        <references count="1">
          <reference field="6" count="0"/>
        </references>
      </pivotArea>
    </format>
    <format dxfId="1701">
      <pivotArea type="all" dataOnly="0" outline="0" fieldPosition="0"/>
    </format>
    <format dxfId="1700">
      <pivotArea outline="0" collapsedLevelsAreSubtotals="1" fieldPosition="0"/>
    </format>
    <format dxfId="1699">
      <pivotArea type="origin" dataOnly="0" labelOnly="1" outline="0" fieldPosition="0"/>
    </format>
    <format dxfId="1698">
      <pivotArea field="1" type="button" dataOnly="0" labelOnly="1" outline="0" axis="axisCol" fieldPosition="0"/>
    </format>
    <format dxfId="1697">
      <pivotArea type="topRight" dataOnly="0" labelOnly="1" outline="0" fieldPosition="0"/>
    </format>
    <format dxfId="1696">
      <pivotArea field="6" type="button" dataOnly="0" labelOnly="1" outline="0" axis="axisRow" fieldPosition="0"/>
    </format>
    <format dxfId="1695">
      <pivotArea dataOnly="0" labelOnly="1" fieldPosition="0">
        <references count="1">
          <reference field="6" count="0"/>
        </references>
      </pivotArea>
    </format>
    <format dxfId="1694">
      <pivotArea dataOnly="0" labelOnly="1" grandCol="1" outline="0" fieldPosition="0"/>
    </format>
    <format dxfId="1693">
      <pivotArea type="all" dataOnly="0" outline="0" fieldPosition="0"/>
    </format>
    <format dxfId="1692">
      <pivotArea outline="0" collapsedLevelsAreSubtotals="1" fieldPosition="0"/>
    </format>
    <format dxfId="1691">
      <pivotArea type="origin" dataOnly="0" labelOnly="1" outline="0" fieldPosition="0"/>
    </format>
    <format dxfId="1690">
      <pivotArea field="1" type="button" dataOnly="0" labelOnly="1" outline="0" axis="axisCol" fieldPosition="0"/>
    </format>
    <format dxfId="1689">
      <pivotArea type="topRight" dataOnly="0" labelOnly="1" outline="0" fieldPosition="0"/>
    </format>
    <format dxfId="1688">
      <pivotArea field="6" type="button" dataOnly="0" labelOnly="1" outline="0" axis="axisRow" fieldPosition="0"/>
    </format>
    <format dxfId="1687">
      <pivotArea dataOnly="0" labelOnly="1" fieldPosition="0">
        <references count="1">
          <reference field="6" count="0"/>
        </references>
      </pivotArea>
    </format>
    <format dxfId="1686">
      <pivotArea dataOnly="0" labelOnly="1" grandCol="1" outline="0" fieldPosition="0"/>
    </format>
    <format dxfId="1685">
      <pivotArea dataOnly="0" labelOnly="1" fieldPosition="0">
        <references count="1">
          <reference field="6" count="0"/>
        </references>
      </pivotArea>
    </format>
    <format dxfId="1684">
      <pivotArea type="all" dataOnly="0" outline="0" fieldPosition="0"/>
    </format>
    <format dxfId="1683">
      <pivotArea outline="0" collapsedLevelsAreSubtotals="1" fieldPosition="0"/>
    </format>
    <format dxfId="1682">
      <pivotArea type="origin" dataOnly="0" labelOnly="1" outline="0" fieldPosition="0"/>
    </format>
    <format dxfId="1681">
      <pivotArea field="1" type="button" dataOnly="0" labelOnly="1" outline="0" axis="axisCol" fieldPosition="0"/>
    </format>
    <format dxfId="1680">
      <pivotArea type="topRight" dataOnly="0" labelOnly="1" outline="0" fieldPosition="0"/>
    </format>
    <format dxfId="1679">
      <pivotArea field="6" type="button" dataOnly="0" labelOnly="1" outline="0" axis="axisRow" fieldPosition="0"/>
    </format>
    <format dxfId="1678">
      <pivotArea dataOnly="0" labelOnly="1" fieldPosition="0">
        <references count="1">
          <reference field="6" count="0"/>
        </references>
      </pivotArea>
    </format>
    <format dxfId="1677">
      <pivotArea dataOnly="0" labelOnly="1" grandCol="1" outline="0" fieldPosition="0"/>
    </format>
    <format dxfId="1676">
      <pivotArea type="all" dataOnly="0" outline="0" fieldPosition="0"/>
    </format>
    <format dxfId="1675">
      <pivotArea outline="0" collapsedLevelsAreSubtotals="1" fieldPosition="0"/>
    </format>
    <format dxfId="1674">
      <pivotArea type="origin" dataOnly="0" labelOnly="1" outline="0" fieldPosition="0"/>
    </format>
    <format dxfId="1673">
      <pivotArea field="1" type="button" dataOnly="0" labelOnly="1" outline="0" axis="axisCol" fieldPosition="0"/>
    </format>
    <format dxfId="1672">
      <pivotArea type="topRight" dataOnly="0" labelOnly="1" outline="0" fieldPosition="0"/>
    </format>
    <format dxfId="1671">
      <pivotArea field="6" type="button" dataOnly="0" labelOnly="1" outline="0" axis="axisRow" fieldPosition="0"/>
    </format>
    <format dxfId="1670">
      <pivotArea dataOnly="0" labelOnly="1" fieldPosition="0">
        <references count="1">
          <reference field="6" count="0"/>
        </references>
      </pivotArea>
    </format>
    <format dxfId="1669">
      <pivotArea dataOnly="0" labelOnly="1" grandCol="1" outline="0" fieldPosition="0"/>
    </format>
    <format dxfId="1668">
      <pivotArea dataOnly="0" labelOnly="1" fieldPosition="0">
        <references count="1">
          <reference field="6" count="0"/>
        </references>
      </pivotArea>
    </format>
    <format dxfId="1667">
      <pivotArea type="all" dataOnly="0" outline="0" fieldPosition="0"/>
    </format>
    <format dxfId="1666">
      <pivotArea outline="0" collapsedLevelsAreSubtotals="1" fieldPosition="0"/>
    </format>
    <format dxfId="1665">
      <pivotArea type="origin" dataOnly="0" labelOnly="1" outline="0" fieldPosition="0"/>
    </format>
    <format dxfId="1664">
      <pivotArea field="1" type="button" dataOnly="0" labelOnly="1" outline="0" axis="axisCol" fieldPosition="0"/>
    </format>
    <format dxfId="1663">
      <pivotArea type="topRight" dataOnly="0" labelOnly="1" outline="0" fieldPosition="0"/>
    </format>
    <format dxfId="1662">
      <pivotArea field="6" type="button" dataOnly="0" labelOnly="1" outline="0" axis="axisRow" fieldPosition="0"/>
    </format>
    <format dxfId="1661">
      <pivotArea dataOnly="0" labelOnly="1" fieldPosition="0">
        <references count="1">
          <reference field="6" count="0"/>
        </references>
      </pivotArea>
    </format>
    <format dxfId="1660">
      <pivotArea dataOnly="0" labelOnly="1" grandCol="1" outline="0" fieldPosition="0"/>
    </format>
    <format dxfId="1659">
      <pivotArea type="all" dataOnly="0" outline="0" fieldPosition="0"/>
    </format>
    <format dxfId="1658">
      <pivotArea outline="0" collapsedLevelsAreSubtotals="1" fieldPosition="0"/>
    </format>
    <format dxfId="1657">
      <pivotArea type="origin" dataOnly="0" labelOnly="1" outline="0" fieldPosition="0"/>
    </format>
    <format dxfId="1656">
      <pivotArea field="1" type="button" dataOnly="0" labelOnly="1" outline="0" axis="axisCol" fieldPosition="0"/>
    </format>
    <format dxfId="1655">
      <pivotArea type="topRight" dataOnly="0" labelOnly="1" outline="0" fieldPosition="0"/>
    </format>
    <format dxfId="1654">
      <pivotArea field="6" type="button" dataOnly="0" labelOnly="1" outline="0" axis="axisRow" fieldPosition="0"/>
    </format>
    <format dxfId="1653">
      <pivotArea dataOnly="0" labelOnly="1" fieldPosition="0">
        <references count="1">
          <reference field="6" count="0"/>
        </references>
      </pivotArea>
    </format>
    <format dxfId="1652">
      <pivotArea dataOnly="0" labelOnly="1" grandCol="1" outline="0" fieldPosition="0"/>
    </format>
    <format dxfId="1651">
      <pivotArea dataOnly="0" labelOnly="1" fieldPosition="0">
        <references count="1">
          <reference field="6" count="0"/>
        </references>
      </pivotArea>
    </format>
    <format dxfId="1650">
      <pivotArea type="all" dataOnly="0" outline="0" fieldPosition="0"/>
    </format>
    <format dxfId="1649">
      <pivotArea outline="0" collapsedLevelsAreSubtotals="1" fieldPosition="0"/>
    </format>
    <format dxfId="1648">
      <pivotArea type="origin" dataOnly="0" labelOnly="1" outline="0" fieldPosition="0"/>
    </format>
    <format dxfId="1647">
      <pivotArea field="1" type="button" dataOnly="0" labelOnly="1" outline="0" axis="axisCol" fieldPosition="0"/>
    </format>
    <format dxfId="1646">
      <pivotArea type="topRight" dataOnly="0" labelOnly="1" outline="0" fieldPosition="0"/>
    </format>
    <format dxfId="1645">
      <pivotArea field="6" type="button" dataOnly="0" labelOnly="1" outline="0" axis="axisRow" fieldPosition="0"/>
    </format>
    <format dxfId="1644">
      <pivotArea dataOnly="0" labelOnly="1" fieldPosition="0">
        <references count="1">
          <reference field="6" count="0"/>
        </references>
      </pivotArea>
    </format>
    <format dxfId="1643">
      <pivotArea dataOnly="0" labelOnly="1" grandCol="1" outline="0" fieldPosition="0"/>
    </format>
    <format dxfId="1642">
      <pivotArea type="all" dataOnly="0" outline="0" fieldPosition="0"/>
    </format>
    <format dxfId="1641">
      <pivotArea outline="0" collapsedLevelsAreSubtotals="1" fieldPosition="0"/>
    </format>
    <format dxfId="1640">
      <pivotArea type="origin" dataOnly="0" labelOnly="1" outline="0" fieldPosition="0"/>
    </format>
    <format dxfId="1639">
      <pivotArea field="1" type="button" dataOnly="0" labelOnly="1" outline="0" axis="axisCol" fieldPosition="0"/>
    </format>
    <format dxfId="1638">
      <pivotArea type="topRight" dataOnly="0" labelOnly="1" outline="0" fieldPosition="0"/>
    </format>
    <format dxfId="1637">
      <pivotArea field="6" type="button" dataOnly="0" labelOnly="1" outline="0" axis="axisRow" fieldPosition="0"/>
    </format>
    <format dxfId="1636">
      <pivotArea dataOnly="0" labelOnly="1" fieldPosition="0">
        <references count="1">
          <reference field="6" count="0"/>
        </references>
      </pivotArea>
    </format>
    <format dxfId="1635">
      <pivotArea dataOnly="0" labelOnly="1" grandCol="1" outline="0" fieldPosition="0"/>
    </format>
    <format dxfId="1634">
      <pivotArea dataOnly="0" labelOnly="1" fieldPosition="0">
        <references count="1">
          <reference field="6" count="0"/>
        </references>
      </pivotArea>
    </format>
    <format dxfId="1633">
      <pivotArea type="all" dataOnly="0" outline="0" fieldPosition="0"/>
    </format>
    <format dxfId="1632">
      <pivotArea outline="0" collapsedLevelsAreSubtotals="1" fieldPosition="0"/>
    </format>
    <format dxfId="1631">
      <pivotArea type="origin" dataOnly="0" labelOnly="1" outline="0" fieldPosition="0"/>
    </format>
    <format dxfId="1630">
      <pivotArea field="1" type="button" dataOnly="0" labelOnly="1" outline="0" axis="axisCol" fieldPosition="0"/>
    </format>
    <format dxfId="1629">
      <pivotArea type="topRight" dataOnly="0" labelOnly="1" outline="0" fieldPosition="0"/>
    </format>
    <format dxfId="1628">
      <pivotArea field="6" type="button" dataOnly="0" labelOnly="1" outline="0" axis="axisRow" fieldPosition="0"/>
    </format>
    <format dxfId="1627">
      <pivotArea dataOnly="0" labelOnly="1" fieldPosition="0">
        <references count="1">
          <reference field="6" count="0"/>
        </references>
      </pivotArea>
    </format>
    <format dxfId="1626">
      <pivotArea dataOnly="0" labelOnly="1" grandCol="1" outline="0" fieldPosition="0"/>
    </format>
    <format dxfId="1625">
      <pivotArea type="all" dataOnly="0" outline="0" fieldPosition="0"/>
    </format>
    <format dxfId="1624">
      <pivotArea outline="0" collapsedLevelsAreSubtotals="1" fieldPosition="0"/>
    </format>
    <format dxfId="1623">
      <pivotArea type="origin" dataOnly="0" labelOnly="1" outline="0" fieldPosition="0"/>
    </format>
    <format dxfId="1622">
      <pivotArea field="1" type="button" dataOnly="0" labelOnly="1" outline="0" axis="axisCol" fieldPosition="0"/>
    </format>
    <format dxfId="1621">
      <pivotArea type="topRight" dataOnly="0" labelOnly="1" outline="0" fieldPosition="0"/>
    </format>
    <format dxfId="1620">
      <pivotArea field="6" type="button" dataOnly="0" labelOnly="1" outline="0" axis="axisRow" fieldPosition="0"/>
    </format>
    <format dxfId="1619">
      <pivotArea dataOnly="0" labelOnly="1" fieldPosition="0">
        <references count="1">
          <reference field="6" count="0"/>
        </references>
      </pivotArea>
    </format>
    <format dxfId="1618">
      <pivotArea dataOnly="0" labelOnly="1" grandCol="1" outline="0" fieldPosition="0"/>
    </format>
    <format dxfId="1617">
      <pivotArea dataOnly="0" labelOnly="1" fieldPosition="0">
        <references count="1">
          <reference field="6" count="0"/>
        </references>
      </pivotArea>
    </format>
    <format dxfId="1616">
      <pivotArea type="all" dataOnly="0" outline="0" fieldPosition="0"/>
    </format>
    <format dxfId="1615">
      <pivotArea outline="0" collapsedLevelsAreSubtotals="1" fieldPosition="0"/>
    </format>
    <format dxfId="1614">
      <pivotArea type="origin" dataOnly="0" labelOnly="1" outline="0" fieldPosition="0"/>
    </format>
    <format dxfId="1613">
      <pivotArea field="1" type="button" dataOnly="0" labelOnly="1" outline="0" axis="axisCol" fieldPosition="0"/>
    </format>
    <format dxfId="1612">
      <pivotArea type="topRight" dataOnly="0" labelOnly="1" outline="0" fieldPosition="0"/>
    </format>
    <format dxfId="1611">
      <pivotArea field="6" type="button" dataOnly="0" labelOnly="1" outline="0" axis="axisRow" fieldPosition="0"/>
    </format>
    <format dxfId="1610">
      <pivotArea dataOnly="0" labelOnly="1" fieldPosition="0">
        <references count="1">
          <reference field="6" count="0"/>
        </references>
      </pivotArea>
    </format>
    <format dxfId="1609">
      <pivotArea dataOnly="0" labelOnly="1" grandCol="1" outline="0" fieldPosition="0"/>
    </format>
    <format dxfId="1608">
      <pivotArea type="all" dataOnly="0" outline="0" fieldPosition="0"/>
    </format>
    <format dxfId="1607">
      <pivotArea outline="0" collapsedLevelsAreSubtotals="1" fieldPosition="0"/>
    </format>
    <format dxfId="1606">
      <pivotArea type="origin" dataOnly="0" labelOnly="1" outline="0" fieldPosition="0"/>
    </format>
    <format dxfId="1605">
      <pivotArea field="1" type="button" dataOnly="0" labelOnly="1" outline="0" axis="axisCol" fieldPosition="0"/>
    </format>
    <format dxfId="1604">
      <pivotArea type="topRight" dataOnly="0" labelOnly="1" outline="0" fieldPosition="0"/>
    </format>
    <format dxfId="1603">
      <pivotArea field="6" type="button" dataOnly="0" labelOnly="1" outline="0" axis="axisRow" fieldPosition="0"/>
    </format>
    <format dxfId="1602">
      <pivotArea dataOnly="0" labelOnly="1" fieldPosition="0">
        <references count="1">
          <reference field="6" count="0"/>
        </references>
      </pivotArea>
    </format>
    <format dxfId="1601">
      <pivotArea dataOnly="0" labelOnly="1" grandCol="1" outline="0" fieldPosition="0"/>
    </format>
    <format dxfId="1600">
      <pivotArea dataOnly="0" labelOnly="1" fieldPosition="0">
        <references count="1">
          <reference field="6" count="0"/>
        </references>
      </pivotArea>
    </format>
    <format dxfId="1599">
      <pivotArea type="all" dataOnly="0" outline="0" fieldPosition="0"/>
    </format>
    <format dxfId="1598">
      <pivotArea outline="0" collapsedLevelsAreSubtotals="1" fieldPosition="0"/>
    </format>
    <format dxfId="1597">
      <pivotArea type="origin" dataOnly="0" labelOnly="1" outline="0" fieldPosition="0"/>
    </format>
    <format dxfId="1596">
      <pivotArea field="1" type="button" dataOnly="0" labelOnly="1" outline="0" axis="axisCol" fieldPosition="0"/>
    </format>
    <format dxfId="1595">
      <pivotArea type="topRight" dataOnly="0" labelOnly="1" outline="0" fieldPosition="0"/>
    </format>
    <format dxfId="1594">
      <pivotArea field="6" type="button" dataOnly="0" labelOnly="1" outline="0" axis="axisRow" fieldPosition="0"/>
    </format>
    <format dxfId="1593">
      <pivotArea dataOnly="0" labelOnly="1" fieldPosition="0">
        <references count="1">
          <reference field="6" count="0"/>
        </references>
      </pivotArea>
    </format>
    <format dxfId="1592">
      <pivotArea dataOnly="0" labelOnly="1" grandCol="1" outline="0" fieldPosition="0"/>
    </format>
    <format dxfId="1591">
      <pivotArea type="all" dataOnly="0" outline="0" fieldPosition="0"/>
    </format>
    <format dxfId="1590">
      <pivotArea outline="0" collapsedLevelsAreSubtotals="1" fieldPosition="0"/>
    </format>
    <format dxfId="1589">
      <pivotArea type="origin" dataOnly="0" labelOnly="1" outline="0" fieldPosition="0"/>
    </format>
    <format dxfId="1588">
      <pivotArea field="1" type="button" dataOnly="0" labelOnly="1" outline="0" axis="axisCol" fieldPosition="0"/>
    </format>
    <format dxfId="1587">
      <pivotArea type="topRight" dataOnly="0" labelOnly="1" outline="0" fieldPosition="0"/>
    </format>
    <format dxfId="1586">
      <pivotArea field="6" type="button" dataOnly="0" labelOnly="1" outline="0" axis="axisRow" fieldPosition="0"/>
    </format>
    <format dxfId="1585">
      <pivotArea dataOnly="0" labelOnly="1" fieldPosition="0">
        <references count="1">
          <reference field="6" count="0"/>
        </references>
      </pivotArea>
    </format>
    <format dxfId="1584">
      <pivotArea dataOnly="0" labelOnly="1" grandCol="1" outline="0" fieldPosition="0"/>
    </format>
    <format dxfId="1583">
      <pivotArea dataOnly="0" labelOnly="1" fieldPosition="0">
        <references count="1">
          <reference field="6" count="0"/>
        </references>
      </pivotArea>
    </format>
    <format dxfId="1582">
      <pivotArea type="all" dataOnly="0" outline="0" fieldPosition="0"/>
    </format>
    <format dxfId="1581">
      <pivotArea outline="0" collapsedLevelsAreSubtotals="1" fieldPosition="0"/>
    </format>
    <format dxfId="1580">
      <pivotArea type="origin" dataOnly="0" labelOnly="1" outline="0" fieldPosition="0"/>
    </format>
    <format dxfId="1579">
      <pivotArea field="1" type="button" dataOnly="0" labelOnly="1" outline="0" axis="axisCol" fieldPosition="0"/>
    </format>
    <format dxfId="1578">
      <pivotArea type="topRight" dataOnly="0" labelOnly="1" outline="0" fieldPosition="0"/>
    </format>
    <format dxfId="1577">
      <pivotArea field="6" type="button" dataOnly="0" labelOnly="1" outline="0" axis="axisRow" fieldPosition="0"/>
    </format>
    <format dxfId="1576">
      <pivotArea dataOnly="0" labelOnly="1" fieldPosition="0">
        <references count="1">
          <reference field="6" count="0"/>
        </references>
      </pivotArea>
    </format>
    <format dxfId="1575">
      <pivotArea dataOnly="0" labelOnly="1" grandCol="1" outline="0" fieldPosition="0"/>
    </format>
    <format dxfId="1574">
      <pivotArea type="all" dataOnly="0" outline="0" fieldPosition="0"/>
    </format>
    <format dxfId="1573">
      <pivotArea outline="0" collapsedLevelsAreSubtotals="1" fieldPosition="0"/>
    </format>
    <format dxfId="1572">
      <pivotArea type="origin" dataOnly="0" labelOnly="1" outline="0" fieldPosition="0"/>
    </format>
    <format dxfId="1571">
      <pivotArea field="1" type="button" dataOnly="0" labelOnly="1" outline="0" axis="axisCol" fieldPosition="0"/>
    </format>
    <format dxfId="1570">
      <pivotArea type="topRight" dataOnly="0" labelOnly="1" outline="0" fieldPosition="0"/>
    </format>
    <format dxfId="1569">
      <pivotArea field="6" type="button" dataOnly="0" labelOnly="1" outline="0" axis="axisRow" fieldPosition="0"/>
    </format>
    <format dxfId="1568">
      <pivotArea dataOnly="0" labelOnly="1" fieldPosition="0">
        <references count="1">
          <reference field="6" count="0"/>
        </references>
      </pivotArea>
    </format>
    <format dxfId="1567">
      <pivotArea dataOnly="0" labelOnly="1" grandCol="1" outline="0" fieldPosition="0"/>
    </format>
    <format dxfId="1566">
      <pivotArea dataOnly="0" labelOnly="1" fieldPosition="0">
        <references count="1">
          <reference field="6" count="0"/>
        </references>
      </pivotArea>
    </format>
    <format dxfId="1565">
      <pivotArea type="all" dataOnly="0" outline="0" fieldPosition="0"/>
    </format>
    <format dxfId="1564">
      <pivotArea outline="0" collapsedLevelsAreSubtotals="1" fieldPosition="0"/>
    </format>
    <format dxfId="1563">
      <pivotArea type="origin" dataOnly="0" labelOnly="1" outline="0" fieldPosition="0"/>
    </format>
    <format dxfId="1562">
      <pivotArea field="1" type="button" dataOnly="0" labelOnly="1" outline="0" axis="axisCol" fieldPosition="0"/>
    </format>
    <format dxfId="1561">
      <pivotArea type="topRight" dataOnly="0" labelOnly="1" outline="0" fieldPosition="0"/>
    </format>
    <format dxfId="1560">
      <pivotArea field="6" type="button" dataOnly="0" labelOnly="1" outline="0" axis="axisRow" fieldPosition="0"/>
    </format>
    <format dxfId="1559">
      <pivotArea dataOnly="0" labelOnly="1" fieldPosition="0">
        <references count="1">
          <reference field="6" count="0"/>
        </references>
      </pivotArea>
    </format>
    <format dxfId="1558">
      <pivotArea dataOnly="0" labelOnly="1" grandCol="1" outline="0" fieldPosition="0"/>
    </format>
    <format dxfId="1557">
      <pivotArea type="all" dataOnly="0" outline="0" fieldPosition="0"/>
    </format>
    <format dxfId="1556">
      <pivotArea outline="0" collapsedLevelsAreSubtotals="1" fieldPosition="0"/>
    </format>
    <format dxfId="1555">
      <pivotArea type="origin" dataOnly="0" labelOnly="1" outline="0" fieldPosition="0"/>
    </format>
    <format dxfId="1554">
      <pivotArea field="1" type="button" dataOnly="0" labelOnly="1" outline="0" axis="axisCol" fieldPosition="0"/>
    </format>
    <format dxfId="1553">
      <pivotArea type="topRight" dataOnly="0" labelOnly="1" outline="0" fieldPosition="0"/>
    </format>
    <format dxfId="1552">
      <pivotArea field="6" type="button" dataOnly="0" labelOnly="1" outline="0" axis="axisRow" fieldPosition="0"/>
    </format>
    <format dxfId="1551">
      <pivotArea dataOnly="0" labelOnly="1" fieldPosition="0">
        <references count="1">
          <reference field="6" count="0"/>
        </references>
      </pivotArea>
    </format>
    <format dxfId="1550">
      <pivotArea dataOnly="0" labelOnly="1" grandCol="1" outline="0" fieldPosition="0"/>
    </format>
    <format dxfId="1549">
      <pivotArea dataOnly="0" labelOnly="1" fieldPosition="0">
        <references count="1">
          <reference field="6" count="0"/>
        </references>
      </pivotArea>
    </format>
    <format dxfId="1548">
      <pivotArea type="all" dataOnly="0" outline="0" fieldPosition="0"/>
    </format>
    <format dxfId="1547">
      <pivotArea outline="0" collapsedLevelsAreSubtotals="1" fieldPosition="0"/>
    </format>
    <format dxfId="1546">
      <pivotArea type="origin" dataOnly="0" labelOnly="1" outline="0" fieldPosition="0"/>
    </format>
    <format dxfId="1545">
      <pivotArea field="1" type="button" dataOnly="0" labelOnly="1" outline="0" axis="axisCol" fieldPosition="0"/>
    </format>
    <format dxfId="1544">
      <pivotArea type="topRight" dataOnly="0" labelOnly="1" outline="0" fieldPosition="0"/>
    </format>
    <format dxfId="1543">
      <pivotArea field="6" type="button" dataOnly="0" labelOnly="1" outline="0" axis="axisRow" fieldPosition="0"/>
    </format>
    <format dxfId="1542">
      <pivotArea dataOnly="0" labelOnly="1" fieldPosition="0">
        <references count="1">
          <reference field="6" count="0"/>
        </references>
      </pivotArea>
    </format>
    <format dxfId="1541">
      <pivotArea dataOnly="0" labelOnly="1" grandCol="1" outline="0" fieldPosition="0"/>
    </format>
    <format dxfId="1540">
      <pivotArea type="all" dataOnly="0" outline="0" fieldPosition="0"/>
    </format>
    <format dxfId="1539">
      <pivotArea outline="0" collapsedLevelsAreSubtotals="1" fieldPosition="0"/>
    </format>
    <format dxfId="1538">
      <pivotArea type="origin" dataOnly="0" labelOnly="1" outline="0" fieldPosition="0"/>
    </format>
    <format dxfId="1537">
      <pivotArea field="1" type="button" dataOnly="0" labelOnly="1" outline="0" axis="axisCol" fieldPosition="0"/>
    </format>
    <format dxfId="1536">
      <pivotArea type="topRight" dataOnly="0" labelOnly="1" outline="0" fieldPosition="0"/>
    </format>
    <format dxfId="1535">
      <pivotArea field="6" type="button" dataOnly="0" labelOnly="1" outline="0" axis="axisRow" fieldPosition="0"/>
    </format>
    <format dxfId="1534">
      <pivotArea dataOnly="0" labelOnly="1" fieldPosition="0">
        <references count="1">
          <reference field="6" count="0"/>
        </references>
      </pivotArea>
    </format>
    <format dxfId="1533">
      <pivotArea dataOnly="0" labelOnly="1" grandCol="1" outline="0" fieldPosition="0"/>
    </format>
    <format dxfId="1532">
      <pivotArea dataOnly="0" labelOnly="1" fieldPosition="0">
        <references count="1">
          <reference field="6" count="0"/>
        </references>
      </pivotArea>
    </format>
    <format dxfId="1531">
      <pivotArea type="topRight" dataOnly="0" labelOnly="1" outline="0" offset="AL1" fieldPosition="0"/>
    </format>
    <format dxfId="1530">
      <pivotArea type="topRight" dataOnly="0" labelOnly="1" outline="0" offset="AO1" fieldPosition="0"/>
    </format>
    <format dxfId="1529">
      <pivotArea type="topRight" dataOnly="0" labelOnly="1" outline="0" offset="AP1" fieldPosition="0"/>
    </format>
    <format dxfId="1528">
      <pivotArea grandCol="1" outline="0" collapsedLevelsAreSubtotals="1" fieldPosition="0"/>
    </format>
    <format dxfId="1527">
      <pivotArea type="topRight" dataOnly="0" labelOnly="1" outline="0" offset="AS1" fieldPosition="0"/>
    </format>
    <format dxfId="1526">
      <pivotArea dataOnly="0" labelOnly="1" grandCol="1" outline="0" fieldPosition="0"/>
    </format>
    <format dxfId="1525">
      <pivotArea type="origin" dataOnly="0" labelOnly="1" outline="0" fieldPosition="0"/>
    </format>
    <format dxfId="1524">
      <pivotArea field="6" type="button" dataOnly="0" labelOnly="1" outline="0" axis="axisRow" fieldPosition="0"/>
    </format>
    <format dxfId="1523">
      <pivotArea dataOnly="0" labelOnly="1" fieldPosition="0">
        <references count="1">
          <reference field="6" count="0"/>
        </references>
      </pivotArea>
    </format>
    <format>
      <pivotArea type="all" dataOnly="0" outline="0" fieldPosition="0"/>
    </format>
    <format>
      <pivotArea outline="0" collapsedLevelsAreSubtotals="1" fieldPosition="0"/>
    </format>
    <format>
      <pivotArea type="origin" dataOnly="0" labelOnly="1" outline="0" fieldPosition="0"/>
    </format>
    <format>
      <pivotArea field="1" type="button" dataOnly="0" labelOnly="1" outline="0" axis="axisCol" fieldPosition="0"/>
    </format>
    <format>
      <pivotArea type="topRight" dataOnly="0" labelOnly="1" outline="0" fieldPosition="0"/>
    </format>
    <format>
      <pivotArea field="6" type="button" dataOnly="0" labelOnly="1" outline="0" axis="axisRow" fieldPosition="0"/>
    </format>
    <format>
      <pivotArea dataOnly="0" labelOnly="1" fieldPosition="0">
        <references count="1">
          <reference field="6" count="0"/>
        </references>
      </pivotArea>
    </format>
    <format>
      <pivotArea dataOnly="0" labelOnly="1" grandCol="1" outline="0" fieldPosition="0"/>
    </format>
  </formats>
  <conditionalFormats count="1">
    <conditionalFormat priority="1">
      <pivotAreas count="1">
        <pivotArea type="data" grandCol="1" outline="0" collapsedLevelsAreSubtotals="1" fieldPosition="0">
          <references count="1">
            <reference field="4294967294" count="1" selected="0">
              <x v="0"/>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D9262E-8158-49E4-B752-45DF533D3BB4}" name="PivotTable7" cacheId="53"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HY167" firstHeaderRow="1" firstDataRow="3" firstDataCol="1"/>
  <pivotFields count="8">
    <pivotField axis="axisRow" subtotalTop="0" showAll="0" defaultSubtotal="0">
      <items count="5">
        <item x="0"/>
        <item h="1" x="1"/>
        <item h="1" x="2"/>
        <item h="1" x="3"/>
        <item h="1" x="4"/>
      </items>
    </pivotField>
    <pivotField axis="axisRow" showAll="0">
      <items count="14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t="default" sd="0"/>
      </items>
    </pivotField>
    <pivotField axis="axisRow" subtotalTop="0" showAll="0" defaultSubtotal="0">
      <items count="7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20"/>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s>
    </pivotField>
    <pivotField axis="axisCol" subtotalTop="0" showAll="0" defaultSubtotal="0">
      <items count="3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s>
    </pivotField>
    <pivotField dataField="1" subtotalTop="0" showAll="0" defaultSubtotal="0"/>
    <pivotField axis="axisRow"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axis="axisRow" showAll="0" sortType="ascending">
      <items count="46">
        <item x="43"/>
        <item x="36"/>
        <item x="9"/>
        <item x="29"/>
        <item x="24"/>
        <item x="23"/>
        <item m="1" x="44"/>
        <item x="14"/>
        <item x="28"/>
        <item x="33"/>
        <item x="18"/>
        <item x="21"/>
        <item x="10"/>
        <item x="5"/>
        <item x="22"/>
        <item x="31"/>
        <item x="27"/>
        <item x="17"/>
        <item x="37"/>
        <item x="30"/>
        <item x="42"/>
        <item x="11"/>
        <item x="34"/>
        <item x="20"/>
        <item x="41"/>
        <item x="32"/>
        <item x="26"/>
        <item x="2"/>
        <item x="8"/>
        <item x="16"/>
        <item x="1"/>
        <item x="0"/>
        <item x="3"/>
        <item x="25"/>
        <item x="19"/>
        <item x="6"/>
        <item x="38"/>
        <item x="40"/>
        <item x="15"/>
        <item x="13"/>
        <item x="12"/>
        <item x="39"/>
        <item x="35"/>
        <item x="4"/>
        <item x="7"/>
        <item t="default"/>
      </items>
    </pivotField>
    <pivotField axis="axisCol" subtotalTop="0" showAll="0" sortType="ascending" defaultSubtotal="0">
      <items count="37">
        <item x="17"/>
        <item x="35"/>
        <item x="23"/>
        <item x="14"/>
        <item m="1" x="36"/>
        <item x="30"/>
        <item x="29"/>
        <item x="3"/>
        <item x="20"/>
        <item x="1"/>
        <item x="27"/>
        <item x="9"/>
        <item x="15"/>
        <item x="8"/>
        <item x="10"/>
        <item x="19"/>
        <item x="13"/>
        <item x="16"/>
        <item x="28"/>
        <item x="18"/>
        <item x="25"/>
        <item x="31"/>
        <item x="4"/>
        <item x="26"/>
        <item x="24"/>
        <item x="21"/>
        <item x="7"/>
        <item x="22"/>
        <item x="5"/>
        <item x="2"/>
        <item x="33"/>
        <item x="34"/>
        <item x="11"/>
        <item x="32"/>
        <item x="12"/>
        <item x="6"/>
        <item x="0"/>
      </items>
    </pivotField>
  </pivotFields>
  <rowFields count="5">
    <field x="0"/>
    <field x="6"/>
    <field x="1"/>
    <field x="5"/>
    <field x="2"/>
  </rowFields>
  <rowItems count="164">
    <i>
      <x/>
    </i>
    <i r="1">
      <x v="1"/>
    </i>
    <i r="2">
      <x v="76"/>
    </i>
    <i r="1">
      <x v="2"/>
    </i>
    <i r="2">
      <x v="9"/>
    </i>
    <i r="2">
      <x v="25"/>
    </i>
    <i r="1">
      <x v="3"/>
    </i>
    <i r="2">
      <x v="57"/>
    </i>
    <i r="2">
      <x v="129"/>
    </i>
    <i r="1">
      <x v="4"/>
    </i>
    <i r="2">
      <x v="140"/>
    </i>
    <i r="1">
      <x v="5"/>
    </i>
    <i r="2">
      <x v="31"/>
    </i>
    <i r="2">
      <x v="50"/>
    </i>
    <i r="2">
      <x v="52"/>
    </i>
    <i r="3">
      <x v="2"/>
    </i>
    <i r="4">
      <x v="234"/>
    </i>
    <i r="3">
      <x v="9"/>
    </i>
    <i r="4">
      <x v="222"/>
    </i>
    <i r="3">
      <x v="12"/>
    </i>
    <i r="4">
      <x v="218"/>
    </i>
    <i r="4">
      <x v="219"/>
    </i>
    <i r="3">
      <x v="14"/>
    </i>
    <i r="4">
      <x v="224"/>
    </i>
    <i r="4">
      <x v="225"/>
    </i>
    <i r="3">
      <x v="20"/>
    </i>
    <i r="4">
      <x v="221"/>
    </i>
    <i r="4">
      <x v="226"/>
    </i>
    <i r="4">
      <x v="227"/>
    </i>
    <i r="4">
      <x v="228"/>
    </i>
    <i r="4">
      <x v="230"/>
    </i>
    <i r="4">
      <x v="231"/>
    </i>
    <i r="4">
      <x v="233"/>
    </i>
    <i r="3">
      <x v="21"/>
    </i>
    <i r="4">
      <x v="223"/>
    </i>
    <i r="4">
      <x v="235"/>
    </i>
    <i r="3">
      <x v="38"/>
    </i>
    <i r="4">
      <x v="217"/>
    </i>
    <i r="3">
      <x v="39"/>
    </i>
    <i r="4">
      <x v="232"/>
    </i>
    <i r="2">
      <x v="92"/>
    </i>
    <i r="2">
      <x v="113"/>
    </i>
    <i r="2">
      <x v="126"/>
    </i>
    <i r="1">
      <x v="7"/>
    </i>
    <i r="2">
      <x v="15"/>
    </i>
    <i r="2">
      <x v="35"/>
    </i>
    <i r="2">
      <x v="53"/>
    </i>
    <i r="2">
      <x v="123"/>
    </i>
    <i r="1">
      <x v="8"/>
    </i>
    <i r="2">
      <x v="55"/>
    </i>
    <i r="1">
      <x v="9"/>
    </i>
    <i r="2">
      <x v="67"/>
    </i>
    <i r="2">
      <x v="69"/>
    </i>
    <i r="2">
      <x v="90"/>
    </i>
    <i r="2">
      <x v="111"/>
    </i>
    <i r="1">
      <x v="10"/>
    </i>
    <i r="2">
      <x v="19"/>
    </i>
    <i r="2">
      <x v="81"/>
    </i>
    <i r="1">
      <x v="11"/>
    </i>
    <i r="2">
      <x v="26"/>
    </i>
    <i r="2">
      <x v="121"/>
    </i>
    <i r="1">
      <x v="12"/>
    </i>
    <i r="2">
      <x v="10"/>
    </i>
    <i r="2">
      <x v="41"/>
    </i>
    <i r="2">
      <x v="77"/>
    </i>
    <i r="2">
      <x v="139"/>
    </i>
    <i r="1">
      <x v="13"/>
    </i>
    <i r="2">
      <x v="5"/>
    </i>
    <i r="2">
      <x v="99"/>
    </i>
    <i r="1">
      <x v="15"/>
    </i>
    <i r="2">
      <x v="63"/>
    </i>
    <i r="2">
      <x v="70"/>
    </i>
    <i r="1">
      <x v="16"/>
    </i>
    <i r="2">
      <x v="51"/>
    </i>
    <i r="2">
      <x v="54"/>
    </i>
    <i r="2">
      <x v="102"/>
    </i>
    <i r="2">
      <x v="103"/>
    </i>
    <i r="2">
      <x v="107"/>
    </i>
    <i r="2">
      <x v="135"/>
    </i>
    <i r="1">
      <x v="17"/>
    </i>
    <i r="2">
      <x v="18"/>
    </i>
    <i r="2">
      <x v="36"/>
    </i>
    <i r="2">
      <x v="101"/>
    </i>
    <i r="2">
      <x v="104"/>
    </i>
    <i r="2">
      <x v="109"/>
    </i>
    <i r="2">
      <x v="117"/>
    </i>
    <i r="1">
      <x v="18"/>
    </i>
    <i r="2">
      <x v="78"/>
    </i>
    <i r="2">
      <x v="120"/>
    </i>
    <i r="1">
      <x v="19"/>
    </i>
    <i r="2">
      <x v="62"/>
    </i>
    <i r="1">
      <x v="20"/>
    </i>
    <i r="2">
      <x v="128"/>
    </i>
    <i r="1">
      <x v="21"/>
    </i>
    <i r="2">
      <x v="43"/>
    </i>
    <i r="1">
      <x v="22"/>
    </i>
    <i r="2">
      <x v="68"/>
    </i>
    <i r="1">
      <x v="23"/>
    </i>
    <i r="2">
      <x v="24"/>
    </i>
    <i r="2">
      <x v="45"/>
    </i>
    <i r="2">
      <x v="114"/>
    </i>
    <i r="2">
      <x v="130"/>
    </i>
    <i r="2">
      <x v="136"/>
    </i>
    <i r="1">
      <x v="24"/>
    </i>
    <i r="2">
      <x v="105"/>
    </i>
    <i r="1">
      <x v="26"/>
    </i>
    <i r="2">
      <x v="44"/>
    </i>
    <i r="1">
      <x v="27"/>
    </i>
    <i r="2">
      <x v="2"/>
    </i>
    <i r="2">
      <x v="72"/>
    </i>
    <i r="2">
      <x v="137"/>
    </i>
    <i r="1">
      <x v="28"/>
    </i>
    <i r="2">
      <x v="8"/>
    </i>
    <i r="2">
      <x v="127"/>
    </i>
    <i r="1">
      <x v="29"/>
    </i>
    <i r="2">
      <x v="17"/>
    </i>
    <i r="2">
      <x v="28"/>
    </i>
    <i r="2">
      <x v="98"/>
    </i>
    <i r="1">
      <x v="30"/>
    </i>
    <i r="2">
      <x v="1"/>
    </i>
    <i r="2">
      <x v="20"/>
    </i>
    <i r="2">
      <x v="22"/>
    </i>
    <i r="2">
      <x v="23"/>
    </i>
    <i r="2">
      <x v="40"/>
    </i>
    <i r="2">
      <x v="85"/>
    </i>
    <i r="2">
      <x v="87"/>
    </i>
    <i r="2">
      <x v="93"/>
    </i>
    <i r="2">
      <x v="100"/>
    </i>
    <i r="1">
      <x v="31"/>
    </i>
    <i r="2">
      <x/>
    </i>
    <i r="2">
      <x v="65"/>
    </i>
    <i r="1">
      <x v="32"/>
    </i>
    <i r="2">
      <x v="3"/>
    </i>
    <i r="2">
      <x v="82"/>
    </i>
    <i r="1">
      <x v="33"/>
    </i>
    <i r="2">
      <x v="38"/>
    </i>
    <i r="1">
      <x v="34"/>
    </i>
    <i r="2">
      <x v="21"/>
    </i>
    <i r="1">
      <x v="35"/>
    </i>
    <i r="2">
      <x v="6"/>
    </i>
    <i r="2">
      <x v="80"/>
    </i>
    <i r="1">
      <x v="36"/>
    </i>
    <i r="2">
      <x v="86"/>
    </i>
    <i r="2">
      <x v="106"/>
    </i>
    <i r="2">
      <x v="110"/>
    </i>
    <i r="1">
      <x v="37"/>
    </i>
    <i r="2">
      <x v="97"/>
    </i>
    <i r="1">
      <x v="39"/>
    </i>
    <i r="2">
      <x v="13"/>
    </i>
    <i r="1">
      <x v="40"/>
    </i>
    <i r="2">
      <x v="12"/>
    </i>
    <i r="1">
      <x v="41"/>
    </i>
    <i r="2">
      <x v="88"/>
    </i>
    <i r="2">
      <x v="112"/>
    </i>
    <i r="1">
      <x v="42"/>
    </i>
    <i r="2">
      <x v="73"/>
    </i>
    <i r="1">
      <x v="43"/>
    </i>
    <i r="2">
      <x v="4"/>
    </i>
    <i r="2">
      <x v="89"/>
    </i>
    <i r="2">
      <x v="133"/>
    </i>
    <i r="1">
      <x v="44"/>
    </i>
    <i r="2">
      <x v="37"/>
    </i>
    <i r="2">
      <x v="61"/>
    </i>
    <i r="2">
      <x v="74"/>
    </i>
  </rowItems>
  <colFields count="2">
    <field x="7"/>
    <field x="3"/>
  </colFields>
  <colItems count="232">
    <i>
      <x/>
      <x v="50"/>
    </i>
    <i r="1">
      <x v="246"/>
    </i>
    <i>
      <x v="1"/>
      <x v="265"/>
    </i>
    <i r="1">
      <x v="295"/>
    </i>
    <i>
      <x v="2"/>
      <x v="70"/>
    </i>
    <i r="1">
      <x v="103"/>
    </i>
    <i>
      <x v="3"/>
      <x v="40"/>
    </i>
    <i r="1">
      <x v="43"/>
    </i>
    <i r="1">
      <x v="49"/>
    </i>
    <i r="1">
      <x v="60"/>
    </i>
    <i r="1">
      <x v="143"/>
    </i>
    <i r="1">
      <x v="219"/>
    </i>
    <i>
      <x v="5"/>
      <x v="130"/>
    </i>
    <i r="1">
      <x v="138"/>
    </i>
    <i r="1">
      <x v="142"/>
    </i>
    <i r="1">
      <x v="183"/>
    </i>
    <i>
      <x v="6"/>
      <x v="127"/>
    </i>
    <i>
      <x v="7"/>
      <x v="8"/>
    </i>
    <i r="1">
      <x v="48"/>
    </i>
    <i r="1">
      <x v="163"/>
    </i>
    <i>
      <x v="8"/>
      <x v="62"/>
    </i>
    <i r="1">
      <x v="157"/>
    </i>
    <i>
      <x v="9"/>
      <x v="2"/>
    </i>
    <i r="1">
      <x v="152"/>
    </i>
    <i>
      <x v="10"/>
      <x v="110"/>
    </i>
    <i r="1">
      <x v="162"/>
    </i>
    <i r="1">
      <x v="171"/>
    </i>
    <i>
      <x v="11"/>
      <x v="20"/>
    </i>
    <i r="1">
      <x v="190"/>
    </i>
    <i>
      <x v="12"/>
      <x v="41"/>
    </i>
    <i r="1">
      <x v="133"/>
    </i>
    <i r="1">
      <x v="226"/>
    </i>
    <i>
      <x v="13"/>
      <x v="16"/>
    </i>
    <i r="1">
      <x v="54"/>
    </i>
    <i r="1">
      <x v="58"/>
    </i>
    <i r="1">
      <x v="81"/>
    </i>
    <i r="1">
      <x v="107"/>
    </i>
    <i r="1">
      <x v="161"/>
    </i>
    <i>
      <x v="14"/>
      <x v="116"/>
    </i>
    <i>
      <x v="15"/>
      <x v="59"/>
    </i>
    <i>
      <x v="16"/>
      <x v="38"/>
    </i>
    <i>
      <x v="17"/>
      <x v="42"/>
    </i>
    <i r="1">
      <x v="293"/>
    </i>
    <i>
      <x v="18"/>
      <x v="120"/>
    </i>
    <i>
      <x v="19"/>
      <x v="52"/>
    </i>
    <i r="1">
      <x v="53"/>
    </i>
    <i r="1">
      <x v="87"/>
    </i>
    <i>
      <x v="20"/>
      <x v="88"/>
    </i>
    <i>
      <x v="21"/>
      <x v="184"/>
    </i>
    <i>
      <x v="22"/>
      <x v="11"/>
    </i>
    <i r="1">
      <x v="77"/>
    </i>
    <i>
      <x v="23"/>
      <x v="97"/>
    </i>
    <i r="1">
      <x v="203"/>
    </i>
    <i>
      <x v="24"/>
      <x v="74"/>
    </i>
    <i r="1">
      <x v="95"/>
    </i>
    <i r="1">
      <x v="96"/>
    </i>
    <i>
      <x v="25"/>
      <x v="64"/>
    </i>
    <i r="1">
      <x v="66"/>
    </i>
    <i r="1">
      <x v="69"/>
    </i>
    <i r="1">
      <x v="80"/>
    </i>
    <i r="1">
      <x v="89"/>
    </i>
    <i r="1">
      <x v="199"/>
    </i>
    <i r="1">
      <x v="200"/>
    </i>
    <i r="1">
      <x v="201"/>
    </i>
    <i r="1">
      <x v="250"/>
    </i>
    <i>
      <x v="26"/>
      <x v="15"/>
    </i>
    <i r="1">
      <x v="92"/>
    </i>
    <i>
      <x v="27"/>
      <x v="67"/>
    </i>
    <i>
      <x v="28"/>
      <x v="12"/>
    </i>
    <i r="1">
      <x v="26"/>
    </i>
    <i>
      <x v="29"/>
      <x v="6"/>
    </i>
    <i r="1">
      <x v="24"/>
    </i>
    <i r="1">
      <x v="86"/>
    </i>
    <i>
      <x v="30"/>
      <x v="193"/>
    </i>
    <i>
      <x v="32"/>
      <x v="30"/>
    </i>
    <i>
      <x v="33"/>
      <x v="187"/>
    </i>
    <i>
      <x v="34"/>
      <x v="31"/>
    </i>
    <i r="1">
      <x v="165"/>
    </i>
    <i>
      <x v="35"/>
      <x v="13"/>
    </i>
    <i>
      <x v="36"/>
      <x/>
    </i>
    <i r="1">
      <x v="1"/>
    </i>
    <i r="1">
      <x v="3"/>
    </i>
    <i r="1">
      <x v="4"/>
    </i>
    <i r="1">
      <x v="5"/>
    </i>
    <i r="1">
      <x v="7"/>
    </i>
    <i r="1">
      <x v="9"/>
    </i>
    <i r="1">
      <x v="10"/>
    </i>
    <i r="1">
      <x v="14"/>
    </i>
    <i r="1">
      <x v="17"/>
    </i>
    <i r="1">
      <x v="18"/>
    </i>
    <i r="1">
      <x v="19"/>
    </i>
    <i r="1">
      <x v="21"/>
    </i>
    <i r="1">
      <x v="27"/>
    </i>
    <i r="1">
      <x v="28"/>
    </i>
    <i r="1">
      <x v="32"/>
    </i>
    <i r="1">
      <x v="33"/>
    </i>
    <i r="1">
      <x v="34"/>
    </i>
    <i r="1">
      <x v="35"/>
    </i>
    <i r="1">
      <x v="36"/>
    </i>
    <i r="1">
      <x v="37"/>
    </i>
    <i r="1">
      <x v="39"/>
    </i>
    <i r="1">
      <x v="44"/>
    </i>
    <i r="1">
      <x v="46"/>
    </i>
    <i r="1">
      <x v="47"/>
    </i>
    <i r="1">
      <x v="56"/>
    </i>
    <i r="1">
      <x v="57"/>
    </i>
    <i r="1">
      <x v="63"/>
    </i>
    <i r="1">
      <x v="65"/>
    </i>
    <i r="1">
      <x v="68"/>
    </i>
    <i r="1">
      <x v="71"/>
    </i>
    <i r="1">
      <x v="72"/>
    </i>
    <i r="1">
      <x v="73"/>
    </i>
    <i r="1">
      <x v="76"/>
    </i>
    <i r="1">
      <x v="78"/>
    </i>
    <i r="1">
      <x v="79"/>
    </i>
    <i r="1">
      <x v="82"/>
    </i>
    <i r="1">
      <x v="83"/>
    </i>
    <i r="1">
      <x v="84"/>
    </i>
    <i r="1">
      <x v="85"/>
    </i>
    <i r="1">
      <x v="90"/>
    </i>
    <i r="1">
      <x v="91"/>
    </i>
    <i r="1">
      <x v="94"/>
    </i>
    <i r="1">
      <x v="98"/>
    </i>
    <i r="1">
      <x v="100"/>
    </i>
    <i r="1">
      <x v="104"/>
    </i>
    <i r="1">
      <x v="108"/>
    </i>
    <i r="1">
      <x v="109"/>
    </i>
    <i r="1">
      <x v="112"/>
    </i>
    <i r="1">
      <x v="114"/>
    </i>
    <i r="1">
      <x v="115"/>
    </i>
    <i r="1">
      <x v="118"/>
    </i>
    <i r="1">
      <x v="119"/>
    </i>
    <i r="1">
      <x v="121"/>
    </i>
    <i r="1">
      <x v="128"/>
    </i>
    <i r="1">
      <x v="129"/>
    </i>
    <i r="1">
      <x v="131"/>
    </i>
    <i r="1">
      <x v="132"/>
    </i>
    <i r="1">
      <x v="134"/>
    </i>
    <i r="1">
      <x v="135"/>
    </i>
    <i r="1">
      <x v="136"/>
    </i>
    <i r="1">
      <x v="137"/>
    </i>
    <i r="1">
      <x v="140"/>
    </i>
    <i r="1">
      <x v="141"/>
    </i>
    <i r="1">
      <x v="144"/>
    </i>
    <i r="1">
      <x v="145"/>
    </i>
    <i r="1">
      <x v="154"/>
    </i>
    <i r="1">
      <x v="155"/>
    </i>
    <i r="1">
      <x v="156"/>
    </i>
    <i r="1">
      <x v="164"/>
    </i>
    <i r="1">
      <x v="166"/>
    </i>
    <i r="1">
      <x v="167"/>
    </i>
    <i r="1">
      <x v="168"/>
    </i>
    <i r="1">
      <x v="170"/>
    </i>
    <i r="1">
      <x v="172"/>
    </i>
    <i r="1">
      <x v="173"/>
    </i>
    <i r="1">
      <x v="174"/>
    </i>
    <i r="1">
      <x v="175"/>
    </i>
    <i r="1">
      <x v="176"/>
    </i>
    <i r="1">
      <x v="177"/>
    </i>
    <i r="1">
      <x v="178"/>
    </i>
    <i r="1">
      <x v="179"/>
    </i>
    <i r="1">
      <x v="180"/>
    </i>
    <i r="1">
      <x v="181"/>
    </i>
    <i r="1">
      <x v="182"/>
    </i>
    <i r="1">
      <x v="185"/>
    </i>
    <i r="1">
      <x v="188"/>
    </i>
    <i r="1">
      <x v="189"/>
    </i>
    <i r="1">
      <x v="192"/>
    </i>
    <i r="1">
      <x v="195"/>
    </i>
    <i r="1">
      <x v="196"/>
    </i>
    <i r="1">
      <x v="197"/>
    </i>
    <i r="1">
      <x v="198"/>
    </i>
    <i r="1">
      <x v="206"/>
    </i>
    <i r="1">
      <x v="207"/>
    </i>
    <i r="1">
      <x v="208"/>
    </i>
    <i r="1">
      <x v="210"/>
    </i>
    <i r="1">
      <x v="215"/>
    </i>
    <i r="1">
      <x v="218"/>
    </i>
    <i r="1">
      <x v="221"/>
    </i>
    <i r="1">
      <x v="222"/>
    </i>
    <i r="1">
      <x v="225"/>
    </i>
    <i r="1">
      <x v="227"/>
    </i>
    <i r="1">
      <x v="228"/>
    </i>
    <i r="1">
      <x v="229"/>
    </i>
    <i r="1">
      <x v="230"/>
    </i>
    <i r="1">
      <x v="232"/>
    </i>
    <i r="1">
      <x v="233"/>
    </i>
    <i r="1">
      <x v="234"/>
    </i>
    <i r="1">
      <x v="235"/>
    </i>
    <i r="1">
      <x v="236"/>
    </i>
    <i r="1">
      <x v="237"/>
    </i>
    <i r="1">
      <x v="238"/>
    </i>
    <i r="1">
      <x v="239"/>
    </i>
    <i r="1">
      <x v="240"/>
    </i>
    <i r="1">
      <x v="241"/>
    </i>
    <i r="1">
      <x v="243"/>
    </i>
    <i r="1">
      <x v="244"/>
    </i>
    <i r="1">
      <x v="245"/>
    </i>
    <i r="1">
      <x v="247"/>
    </i>
    <i r="1">
      <x v="248"/>
    </i>
    <i r="1">
      <x v="249"/>
    </i>
    <i r="1">
      <x v="252"/>
    </i>
    <i r="1">
      <x v="253"/>
    </i>
    <i r="1">
      <x v="261"/>
    </i>
    <i r="1">
      <x v="262"/>
    </i>
    <i r="1">
      <x v="263"/>
    </i>
    <i r="1">
      <x v="264"/>
    </i>
    <i r="1">
      <x v="266"/>
    </i>
    <i r="1">
      <x v="267"/>
    </i>
    <i r="1">
      <x v="268"/>
    </i>
    <i r="1">
      <x v="269"/>
    </i>
    <i r="1">
      <x v="270"/>
    </i>
    <i r="1">
      <x v="271"/>
    </i>
    <i r="1">
      <x v="273"/>
    </i>
    <i r="1">
      <x v="275"/>
    </i>
    <i r="1">
      <x v="276"/>
    </i>
    <i r="1">
      <x v="278"/>
    </i>
    <i r="1">
      <x v="285"/>
    </i>
    <i r="1">
      <x v="290"/>
    </i>
    <i r="1">
      <x v="291"/>
    </i>
    <i r="1">
      <x v="292"/>
    </i>
    <i r="1">
      <x v="296"/>
    </i>
    <i r="1">
      <x v="297"/>
    </i>
    <i r="1">
      <x v="307"/>
    </i>
    <i r="1">
      <x v="308"/>
    </i>
    <i r="1">
      <x v="309"/>
    </i>
    <i r="1">
      <x v="310"/>
    </i>
    <i r="1">
      <x v="311"/>
    </i>
    <i r="1">
      <x v="312"/>
    </i>
    <i r="1">
      <x v="313"/>
    </i>
    <i r="1">
      <x v="314"/>
    </i>
    <i r="1">
      <x v="315"/>
    </i>
  </colItems>
  <dataFields count="1">
    <dataField name="Sum of Relevance" fld="4" baseField="0" baseItem="0"/>
  </dataFields>
  <formats count="748">
    <format dxfId="1464">
      <pivotArea dataOnly="0" labelOnly="1" fieldPosition="0">
        <references count="1">
          <reference field="7" count="0"/>
        </references>
      </pivotArea>
    </format>
    <format dxfId="1465">
      <pivotArea dataOnly="0" labelOnly="1" fieldPosition="0">
        <references count="1">
          <reference field="7" count="0"/>
        </references>
      </pivotArea>
    </format>
    <format dxfId="1466">
      <pivotArea dataOnly="0" labelOnly="1" fieldPosition="0">
        <references count="1">
          <reference field="3" count="0"/>
        </references>
      </pivotArea>
    </format>
    <format dxfId="1467">
      <pivotArea dataOnly="0" labelOnly="1" fieldPosition="0">
        <references count="1">
          <reference field="3" count="0"/>
        </references>
      </pivotArea>
    </format>
    <format dxfId="1468">
      <pivotArea type="all" dataOnly="0" outline="0" fieldPosition="0"/>
    </format>
    <format dxfId="1469">
      <pivotArea outline="0" collapsedLevelsAreSubtotals="1" fieldPosition="0"/>
    </format>
    <format dxfId="1470">
      <pivotArea type="origin" dataOnly="0" labelOnly="1" outline="0" fieldPosition="0"/>
    </format>
    <format dxfId="1471">
      <pivotArea field="7" type="button" dataOnly="0" labelOnly="1" outline="0" axis="axisCol" fieldPosition="0"/>
    </format>
    <format dxfId="1472">
      <pivotArea field="3" type="button" dataOnly="0" labelOnly="1" outline="0" axis="axisCol" fieldPosition="1"/>
    </format>
    <format dxfId="1473">
      <pivotArea type="topRight" dataOnly="0" labelOnly="1" outline="0" fieldPosition="0"/>
    </format>
    <format dxfId="1474">
      <pivotArea field="0" type="button" dataOnly="0" labelOnly="1" outline="0" axis="axisRow" fieldPosition="0"/>
    </format>
    <format dxfId="1475">
      <pivotArea dataOnly="0" labelOnly="1" fieldPosition="0">
        <references count="1">
          <reference field="7" count="0"/>
        </references>
      </pivotArea>
    </format>
    <format dxfId="1476">
      <pivotArea dataOnly="0" labelOnly="1" fieldPosition="0">
        <references count="2">
          <reference field="3" count="1">
            <x v="0"/>
          </reference>
          <reference field="7" count="1" selected="0">
            <x v="36"/>
          </reference>
        </references>
      </pivotArea>
    </format>
    <format dxfId="1477">
      <pivotArea dataOnly="0" labelOnly="1" fieldPosition="0">
        <references count="1">
          <reference field="1" count="0"/>
        </references>
      </pivotArea>
    </format>
    <format dxfId="1478">
      <pivotArea dataOnly="0" labelOnly="1" fieldPosition="0">
        <references count="1">
          <reference field="1" count="0"/>
        </references>
      </pivotArea>
    </format>
    <format dxfId="1479">
      <pivotArea dataOnly="0" labelOnly="1" fieldPosition="0">
        <references count="1">
          <reference field="1" count="0"/>
        </references>
      </pivotArea>
    </format>
    <format dxfId="1480">
      <pivotArea dataOnly="0" labelOnly="1" fieldPosition="0">
        <references count="1">
          <reference field="1" count="0"/>
        </references>
      </pivotArea>
    </format>
    <format dxfId="1481">
      <pivotArea dataOnly="0" labelOnly="1" fieldPosition="0">
        <references count="1">
          <reference field="5" count="0"/>
        </references>
      </pivotArea>
    </format>
    <format dxfId="1482">
      <pivotArea dataOnly="0" labelOnly="1" fieldPosition="0">
        <references count="1">
          <reference field="5" count="0"/>
        </references>
      </pivotArea>
    </format>
    <format dxfId="1483">
      <pivotArea dataOnly="0" labelOnly="1" fieldPosition="0">
        <references count="1">
          <reference field="5" count="0"/>
        </references>
      </pivotArea>
    </format>
    <format dxfId="1484">
      <pivotArea dataOnly="0" labelOnly="1" fieldPosition="0">
        <references count="1">
          <reference field="5" count="0"/>
        </references>
      </pivotArea>
    </format>
    <format dxfId="1485">
      <pivotArea dataOnly="0" labelOnly="1" fieldPosition="0">
        <references count="1">
          <reference field="6" count="0"/>
        </references>
      </pivotArea>
    </format>
    <format dxfId="1486">
      <pivotArea dataOnly="0" labelOnly="1" fieldPosition="0">
        <references count="1">
          <reference field="6" count="0"/>
        </references>
      </pivotArea>
    </format>
    <format dxfId="1487">
      <pivotArea dataOnly="0" labelOnly="1" fieldPosition="0">
        <references count="1">
          <reference field="2" count="0"/>
        </references>
      </pivotArea>
    </format>
    <format dxfId="1488">
      <pivotArea dataOnly="0" labelOnly="1" fieldPosition="0">
        <references count="1">
          <reference field="2" count="0"/>
        </references>
      </pivotArea>
    </format>
    <format dxfId="1489">
      <pivotArea dataOnly="0" labelOnly="1" fieldPosition="0">
        <references count="1">
          <reference field="2" count="0"/>
        </references>
      </pivotArea>
    </format>
    <format dxfId="1490">
      <pivotArea dataOnly="0" labelOnly="1" fieldPosition="0">
        <references count="1">
          <reference field="2" count="0"/>
        </references>
      </pivotArea>
    </format>
    <format dxfId="1491">
      <pivotArea dataOnly="0" labelOnly="1" fieldPosition="0">
        <references count="1">
          <reference field="2" count="0"/>
        </references>
      </pivotArea>
    </format>
    <format dxfId="1492">
      <pivotArea dataOnly="0" labelOnly="1" fieldPosition="0">
        <references count="1">
          <reference field="2" count="0"/>
        </references>
      </pivotArea>
    </format>
    <format dxfId="1493">
      <pivotArea dataOnly="0" labelOnly="1" fieldPosition="0">
        <references count="1">
          <reference field="2" count="0"/>
        </references>
      </pivotArea>
    </format>
    <format dxfId="1494">
      <pivotArea dataOnly="0" labelOnly="1" fieldPosition="0">
        <references count="1">
          <reference field="0" count="0"/>
        </references>
      </pivotArea>
    </format>
    <format dxfId="1495">
      <pivotArea dataOnly="0" labelOnly="1" fieldPosition="0">
        <references count="1">
          <reference field="0" count="0"/>
        </references>
      </pivotArea>
    </format>
    <format dxfId="1463">
      <pivotArea type="all" dataOnly="0" outline="0" fieldPosition="0"/>
    </format>
    <format dxfId="1462">
      <pivotArea outline="0" collapsedLevelsAreSubtotals="1" fieldPosition="0"/>
    </format>
    <format dxfId="1461">
      <pivotArea type="origin" dataOnly="0" labelOnly="1" outline="0" fieldPosition="0"/>
    </format>
    <format dxfId="1460">
      <pivotArea field="7" type="button" dataOnly="0" labelOnly="1" outline="0" axis="axisCol" fieldPosition="0"/>
    </format>
    <format dxfId="1459">
      <pivotArea field="3" type="button" dataOnly="0" labelOnly="1" outline="0" axis="axisCol" fieldPosition="1"/>
    </format>
    <format dxfId="1458">
      <pivotArea type="topRight" dataOnly="0" labelOnly="1" outline="0" fieldPosition="0"/>
    </format>
    <format dxfId="1457">
      <pivotArea field="0" type="button" dataOnly="0" labelOnly="1" outline="0" axis="axisRow" fieldPosition="0"/>
    </format>
    <format dxfId="1456">
      <pivotArea dataOnly="0" labelOnly="1" fieldPosition="0">
        <references count="1">
          <reference field="0" count="0"/>
        </references>
      </pivotArea>
    </format>
    <format dxfId="1455">
      <pivotArea dataOnly="0" labelOnly="1" fieldPosition="0">
        <references count="2">
          <reference field="0" count="0" selected="0"/>
          <reference field="6" count="40">
            <x v="1"/>
            <x v="2"/>
            <x v="3"/>
            <x v="4"/>
            <x v="5"/>
            <x v="7"/>
            <x v="8"/>
            <x v="9"/>
            <x v="10"/>
            <x v="11"/>
            <x v="12"/>
            <x v="13"/>
            <x v="15"/>
            <x v="16"/>
            <x v="17"/>
            <x v="18"/>
            <x v="19"/>
            <x v="20"/>
            <x v="21"/>
            <x v="22"/>
            <x v="23"/>
            <x v="24"/>
            <x v="26"/>
            <x v="27"/>
            <x v="28"/>
            <x v="29"/>
            <x v="30"/>
            <x v="31"/>
            <x v="32"/>
            <x v="33"/>
            <x v="34"/>
            <x v="35"/>
            <x v="36"/>
            <x v="37"/>
            <x v="39"/>
            <x v="40"/>
            <x v="41"/>
            <x v="42"/>
            <x v="43"/>
            <x v="44"/>
          </reference>
        </references>
      </pivotArea>
    </format>
    <format dxfId="1454">
      <pivotArea dataOnly="0" labelOnly="1" fieldPosition="0">
        <references count="3">
          <reference field="0" count="0" selected="0"/>
          <reference field="1" count="1">
            <x v="76"/>
          </reference>
          <reference field="6" count="1" selected="0">
            <x v="1"/>
          </reference>
        </references>
      </pivotArea>
    </format>
    <format dxfId="1453">
      <pivotArea dataOnly="0" labelOnly="1" fieldPosition="0">
        <references count="3">
          <reference field="0" count="0" selected="0"/>
          <reference field="1" count="2">
            <x v="9"/>
            <x v="25"/>
          </reference>
          <reference field="6" count="1" selected="0">
            <x v="2"/>
          </reference>
        </references>
      </pivotArea>
    </format>
    <format dxfId="1452">
      <pivotArea dataOnly="0" labelOnly="1" fieldPosition="0">
        <references count="3">
          <reference field="0" count="0" selected="0"/>
          <reference field="1" count="2">
            <x v="57"/>
            <x v="129"/>
          </reference>
          <reference field="6" count="1" selected="0">
            <x v="3"/>
          </reference>
        </references>
      </pivotArea>
    </format>
    <format dxfId="1451">
      <pivotArea dataOnly="0" labelOnly="1" fieldPosition="0">
        <references count="3">
          <reference field="0" count="0" selected="0"/>
          <reference field="1" count="1">
            <x v="140"/>
          </reference>
          <reference field="6" count="1" selected="0">
            <x v="4"/>
          </reference>
        </references>
      </pivotArea>
    </format>
    <format dxfId="1450">
      <pivotArea dataOnly="0" labelOnly="1" fieldPosition="0">
        <references count="3">
          <reference field="0" count="0" selected="0"/>
          <reference field="1" count="6">
            <x v="31"/>
            <x v="50"/>
            <x v="52"/>
            <x v="92"/>
            <x v="113"/>
            <x v="126"/>
          </reference>
          <reference field="6" count="1" selected="0">
            <x v="5"/>
          </reference>
        </references>
      </pivotArea>
    </format>
    <format dxfId="1449">
      <pivotArea dataOnly="0" labelOnly="1" fieldPosition="0">
        <references count="3">
          <reference field="0" count="0" selected="0"/>
          <reference field="1" count="4">
            <x v="15"/>
            <x v="35"/>
            <x v="53"/>
            <x v="123"/>
          </reference>
          <reference field="6" count="1" selected="0">
            <x v="7"/>
          </reference>
        </references>
      </pivotArea>
    </format>
    <format dxfId="1448">
      <pivotArea dataOnly="0" labelOnly="1" fieldPosition="0">
        <references count="3">
          <reference field="0" count="0" selected="0"/>
          <reference field="1" count="1">
            <x v="55"/>
          </reference>
          <reference field="6" count="1" selected="0">
            <x v="8"/>
          </reference>
        </references>
      </pivotArea>
    </format>
    <format dxfId="1447">
      <pivotArea dataOnly="0" labelOnly="1" fieldPosition="0">
        <references count="3">
          <reference field="0" count="0" selected="0"/>
          <reference field="1" count="4">
            <x v="67"/>
            <x v="69"/>
            <x v="90"/>
            <x v="111"/>
          </reference>
          <reference field="6" count="1" selected="0">
            <x v="9"/>
          </reference>
        </references>
      </pivotArea>
    </format>
    <format dxfId="1446">
      <pivotArea dataOnly="0" labelOnly="1" fieldPosition="0">
        <references count="3">
          <reference field="0" count="0" selected="0"/>
          <reference field="1" count="2">
            <x v="19"/>
            <x v="81"/>
          </reference>
          <reference field="6" count="1" selected="0">
            <x v="10"/>
          </reference>
        </references>
      </pivotArea>
    </format>
    <format dxfId="1445">
      <pivotArea dataOnly="0" labelOnly="1" fieldPosition="0">
        <references count="3">
          <reference field="0" count="0" selected="0"/>
          <reference field="1" count="2">
            <x v="26"/>
            <x v="121"/>
          </reference>
          <reference field="6" count="1" selected="0">
            <x v="11"/>
          </reference>
        </references>
      </pivotArea>
    </format>
    <format dxfId="1444">
      <pivotArea dataOnly="0" labelOnly="1" fieldPosition="0">
        <references count="3">
          <reference field="0" count="0" selected="0"/>
          <reference field="1" count="4">
            <x v="10"/>
            <x v="41"/>
            <x v="77"/>
            <x v="139"/>
          </reference>
          <reference field="6" count="1" selected="0">
            <x v="12"/>
          </reference>
        </references>
      </pivotArea>
    </format>
    <format dxfId="1443">
      <pivotArea dataOnly="0" labelOnly="1" fieldPosition="0">
        <references count="3">
          <reference field="0" count="0" selected="0"/>
          <reference field="1" count="2">
            <x v="5"/>
            <x v="99"/>
          </reference>
          <reference field="6" count="1" selected="0">
            <x v="13"/>
          </reference>
        </references>
      </pivotArea>
    </format>
    <format dxfId="1442">
      <pivotArea dataOnly="0" labelOnly="1" fieldPosition="0">
        <references count="3">
          <reference field="0" count="0" selected="0"/>
          <reference field="1" count="2">
            <x v="63"/>
            <x v="70"/>
          </reference>
          <reference field="6" count="1" selected="0">
            <x v="15"/>
          </reference>
        </references>
      </pivotArea>
    </format>
    <format dxfId="1441">
      <pivotArea dataOnly="0" labelOnly="1" fieldPosition="0">
        <references count="3">
          <reference field="0" count="0" selected="0"/>
          <reference field="1" count="6">
            <x v="51"/>
            <x v="54"/>
            <x v="102"/>
            <x v="103"/>
            <x v="107"/>
            <x v="135"/>
          </reference>
          <reference field="6" count="1" selected="0">
            <x v="16"/>
          </reference>
        </references>
      </pivotArea>
    </format>
    <format dxfId="1440">
      <pivotArea dataOnly="0" labelOnly="1" fieldPosition="0">
        <references count="3">
          <reference field="0" count="0" selected="0"/>
          <reference field="1" count="6">
            <x v="18"/>
            <x v="36"/>
            <x v="101"/>
            <x v="104"/>
            <x v="109"/>
            <x v="117"/>
          </reference>
          <reference field="6" count="1" selected="0">
            <x v="17"/>
          </reference>
        </references>
      </pivotArea>
    </format>
    <format dxfId="1439">
      <pivotArea dataOnly="0" labelOnly="1" fieldPosition="0">
        <references count="3">
          <reference field="0" count="0" selected="0"/>
          <reference field="1" count="2">
            <x v="78"/>
            <x v="120"/>
          </reference>
          <reference field="6" count="1" selected="0">
            <x v="18"/>
          </reference>
        </references>
      </pivotArea>
    </format>
    <format dxfId="1438">
      <pivotArea dataOnly="0" labelOnly="1" fieldPosition="0">
        <references count="3">
          <reference field="0" count="0" selected="0"/>
          <reference field="1" count="1">
            <x v="62"/>
          </reference>
          <reference field="6" count="1" selected="0">
            <x v="19"/>
          </reference>
        </references>
      </pivotArea>
    </format>
    <format dxfId="1437">
      <pivotArea dataOnly="0" labelOnly="1" fieldPosition="0">
        <references count="3">
          <reference field="0" count="0" selected="0"/>
          <reference field="1" count="1">
            <x v="128"/>
          </reference>
          <reference field="6" count="1" selected="0">
            <x v="20"/>
          </reference>
        </references>
      </pivotArea>
    </format>
    <format dxfId="1436">
      <pivotArea dataOnly="0" labelOnly="1" fieldPosition="0">
        <references count="3">
          <reference field="0" count="0" selected="0"/>
          <reference field="1" count="1">
            <x v="43"/>
          </reference>
          <reference field="6" count="1" selected="0">
            <x v="21"/>
          </reference>
        </references>
      </pivotArea>
    </format>
    <format dxfId="1435">
      <pivotArea dataOnly="0" labelOnly="1" fieldPosition="0">
        <references count="3">
          <reference field="0" count="0" selected="0"/>
          <reference field="1" count="1">
            <x v="68"/>
          </reference>
          <reference field="6" count="1" selected="0">
            <x v="22"/>
          </reference>
        </references>
      </pivotArea>
    </format>
    <format dxfId="1434">
      <pivotArea dataOnly="0" labelOnly="1" fieldPosition="0">
        <references count="3">
          <reference field="0" count="0" selected="0"/>
          <reference field="1" count="5">
            <x v="24"/>
            <x v="45"/>
            <x v="114"/>
            <x v="130"/>
            <x v="136"/>
          </reference>
          <reference field="6" count="1" selected="0">
            <x v="23"/>
          </reference>
        </references>
      </pivotArea>
    </format>
    <format dxfId="1433">
      <pivotArea dataOnly="0" labelOnly="1" fieldPosition="0">
        <references count="3">
          <reference field="0" count="0" selected="0"/>
          <reference field="1" count="1">
            <x v="105"/>
          </reference>
          <reference field="6" count="1" selected="0">
            <x v="24"/>
          </reference>
        </references>
      </pivotArea>
    </format>
    <format dxfId="1432">
      <pivotArea dataOnly="0" labelOnly="1" fieldPosition="0">
        <references count="3">
          <reference field="0" count="0" selected="0"/>
          <reference field="1" count="1">
            <x v="44"/>
          </reference>
          <reference field="6" count="1" selected="0">
            <x v="26"/>
          </reference>
        </references>
      </pivotArea>
    </format>
    <format dxfId="1431">
      <pivotArea dataOnly="0" labelOnly="1" fieldPosition="0">
        <references count="3">
          <reference field="0" count="0" selected="0"/>
          <reference field="1" count="3">
            <x v="2"/>
            <x v="72"/>
            <x v="137"/>
          </reference>
          <reference field="6" count="1" selected="0">
            <x v="27"/>
          </reference>
        </references>
      </pivotArea>
    </format>
    <format dxfId="1430">
      <pivotArea dataOnly="0" labelOnly="1" fieldPosition="0">
        <references count="3">
          <reference field="0" count="0" selected="0"/>
          <reference field="1" count="2">
            <x v="8"/>
            <x v="127"/>
          </reference>
          <reference field="6" count="1" selected="0">
            <x v="28"/>
          </reference>
        </references>
      </pivotArea>
    </format>
    <format dxfId="1429">
      <pivotArea dataOnly="0" labelOnly="1" fieldPosition="0">
        <references count="3">
          <reference field="0" count="0" selected="0"/>
          <reference field="1" count="3">
            <x v="17"/>
            <x v="28"/>
            <x v="98"/>
          </reference>
          <reference field="6" count="1" selected="0">
            <x v="29"/>
          </reference>
        </references>
      </pivotArea>
    </format>
    <format dxfId="1428">
      <pivotArea dataOnly="0" labelOnly="1" fieldPosition="0">
        <references count="3">
          <reference field="0" count="0" selected="0"/>
          <reference field="1" count="9">
            <x v="1"/>
            <x v="20"/>
            <x v="22"/>
            <x v="23"/>
            <x v="40"/>
            <x v="85"/>
            <x v="87"/>
            <x v="93"/>
            <x v="100"/>
          </reference>
          <reference field="6" count="1" selected="0">
            <x v="30"/>
          </reference>
        </references>
      </pivotArea>
    </format>
    <format dxfId="1427">
      <pivotArea dataOnly="0" labelOnly="1" fieldPosition="0">
        <references count="3">
          <reference field="0" count="0" selected="0"/>
          <reference field="1" count="2">
            <x v="0"/>
            <x v="65"/>
          </reference>
          <reference field="6" count="1" selected="0">
            <x v="31"/>
          </reference>
        </references>
      </pivotArea>
    </format>
    <format dxfId="1426">
      <pivotArea dataOnly="0" labelOnly="1" fieldPosition="0">
        <references count="3">
          <reference field="0" count="0" selected="0"/>
          <reference field="1" count="2">
            <x v="3"/>
            <x v="82"/>
          </reference>
          <reference field="6" count="1" selected="0">
            <x v="32"/>
          </reference>
        </references>
      </pivotArea>
    </format>
    <format dxfId="1425">
      <pivotArea dataOnly="0" labelOnly="1" fieldPosition="0">
        <references count="3">
          <reference field="0" count="0" selected="0"/>
          <reference field="1" count="1">
            <x v="38"/>
          </reference>
          <reference field="6" count="1" selected="0">
            <x v="33"/>
          </reference>
        </references>
      </pivotArea>
    </format>
    <format dxfId="1424">
      <pivotArea dataOnly="0" labelOnly="1" fieldPosition="0">
        <references count="3">
          <reference field="0" count="0" selected="0"/>
          <reference field="1" count="1">
            <x v="21"/>
          </reference>
          <reference field="6" count="1" selected="0">
            <x v="34"/>
          </reference>
        </references>
      </pivotArea>
    </format>
    <format dxfId="1423">
      <pivotArea dataOnly="0" labelOnly="1" fieldPosition="0">
        <references count="3">
          <reference field="0" count="0" selected="0"/>
          <reference field="1" count="2">
            <x v="6"/>
            <x v="80"/>
          </reference>
          <reference field="6" count="1" selected="0">
            <x v="35"/>
          </reference>
        </references>
      </pivotArea>
    </format>
    <format dxfId="1422">
      <pivotArea dataOnly="0" labelOnly="1" fieldPosition="0">
        <references count="3">
          <reference field="0" count="0" selected="0"/>
          <reference field="1" count="3">
            <x v="86"/>
            <x v="106"/>
            <x v="110"/>
          </reference>
          <reference field="6" count="1" selected="0">
            <x v="36"/>
          </reference>
        </references>
      </pivotArea>
    </format>
    <format dxfId="1421">
      <pivotArea dataOnly="0" labelOnly="1" fieldPosition="0">
        <references count="3">
          <reference field="0" count="0" selected="0"/>
          <reference field="1" count="1">
            <x v="97"/>
          </reference>
          <reference field="6" count="1" selected="0">
            <x v="37"/>
          </reference>
        </references>
      </pivotArea>
    </format>
    <format dxfId="1420">
      <pivotArea dataOnly="0" labelOnly="1" fieldPosition="0">
        <references count="3">
          <reference field="0" count="0" selected="0"/>
          <reference field="1" count="1">
            <x v="13"/>
          </reference>
          <reference field="6" count="1" selected="0">
            <x v="39"/>
          </reference>
        </references>
      </pivotArea>
    </format>
    <format dxfId="1419">
      <pivotArea dataOnly="0" labelOnly="1" fieldPosition="0">
        <references count="3">
          <reference field="0" count="0" selected="0"/>
          <reference field="1" count="1">
            <x v="12"/>
          </reference>
          <reference field="6" count="1" selected="0">
            <x v="40"/>
          </reference>
        </references>
      </pivotArea>
    </format>
    <format dxfId="1418">
      <pivotArea dataOnly="0" labelOnly="1" fieldPosition="0">
        <references count="3">
          <reference field="0" count="0" selected="0"/>
          <reference field="1" count="2">
            <x v="88"/>
            <x v="112"/>
          </reference>
          <reference field="6" count="1" selected="0">
            <x v="41"/>
          </reference>
        </references>
      </pivotArea>
    </format>
    <format dxfId="1417">
      <pivotArea dataOnly="0" labelOnly="1" fieldPosition="0">
        <references count="3">
          <reference field="0" count="0" selected="0"/>
          <reference field="1" count="1">
            <x v="73"/>
          </reference>
          <reference field="6" count="1" selected="0">
            <x v="42"/>
          </reference>
        </references>
      </pivotArea>
    </format>
    <format dxfId="1416">
      <pivotArea dataOnly="0" labelOnly="1" fieldPosition="0">
        <references count="3">
          <reference field="0" count="0" selected="0"/>
          <reference field="1" count="3">
            <x v="4"/>
            <x v="89"/>
            <x v="133"/>
          </reference>
          <reference field="6" count="1" selected="0">
            <x v="43"/>
          </reference>
        </references>
      </pivotArea>
    </format>
    <format dxfId="1415">
      <pivotArea dataOnly="0" labelOnly="1" fieldPosition="0">
        <references count="3">
          <reference field="0" count="0" selected="0"/>
          <reference field="1" count="3">
            <x v="37"/>
            <x v="61"/>
            <x v="74"/>
          </reference>
          <reference field="6" count="1" selected="0">
            <x v="44"/>
          </reference>
        </references>
      </pivotArea>
    </format>
    <format dxfId="1414">
      <pivotArea dataOnly="0" labelOnly="1" fieldPosition="0">
        <references count="1">
          <reference field="7" count="35">
            <x v="0"/>
            <x v="1"/>
            <x v="2"/>
            <x v="3"/>
            <x v="5"/>
            <x v="6"/>
            <x v="7"/>
            <x v="8"/>
            <x v="9"/>
            <x v="10"/>
            <x v="11"/>
            <x v="12"/>
            <x v="13"/>
            <x v="14"/>
            <x v="15"/>
            <x v="16"/>
            <x v="17"/>
            <x v="18"/>
            <x v="19"/>
            <x v="20"/>
            <x v="21"/>
            <x v="22"/>
            <x v="23"/>
            <x v="24"/>
            <x v="25"/>
            <x v="26"/>
            <x v="27"/>
            <x v="28"/>
            <x v="29"/>
            <x v="30"/>
            <x v="32"/>
            <x v="33"/>
            <x v="34"/>
            <x v="35"/>
            <x v="36"/>
          </reference>
        </references>
      </pivotArea>
    </format>
    <format dxfId="1413">
      <pivotArea dataOnly="0" labelOnly="1" fieldPosition="0">
        <references count="2">
          <reference field="3" count="2">
            <x v="50"/>
            <x v="246"/>
          </reference>
          <reference field="7" count="1" selected="0">
            <x v="0"/>
          </reference>
        </references>
      </pivotArea>
    </format>
    <format dxfId="1412">
      <pivotArea dataOnly="0" labelOnly="1" fieldPosition="0">
        <references count="2">
          <reference field="3" count="2">
            <x v="265"/>
            <x v="295"/>
          </reference>
          <reference field="7" count="1" selected="0">
            <x v="1"/>
          </reference>
        </references>
      </pivotArea>
    </format>
    <format dxfId="1411">
      <pivotArea dataOnly="0" labelOnly="1" fieldPosition="0">
        <references count="2">
          <reference field="3" count="2">
            <x v="70"/>
            <x v="103"/>
          </reference>
          <reference field="7" count="1" selected="0">
            <x v="2"/>
          </reference>
        </references>
      </pivotArea>
    </format>
    <format dxfId="1410">
      <pivotArea dataOnly="0" labelOnly="1" fieldPosition="0">
        <references count="2">
          <reference field="3" count="6">
            <x v="40"/>
            <x v="43"/>
            <x v="49"/>
            <x v="60"/>
            <x v="143"/>
            <x v="219"/>
          </reference>
          <reference field="7" count="1" selected="0">
            <x v="3"/>
          </reference>
        </references>
      </pivotArea>
    </format>
    <format dxfId="1409">
      <pivotArea dataOnly="0" labelOnly="1" fieldPosition="0">
        <references count="2">
          <reference field="3" count="4">
            <x v="130"/>
            <x v="138"/>
            <x v="142"/>
            <x v="183"/>
          </reference>
          <reference field="7" count="1" selected="0">
            <x v="5"/>
          </reference>
        </references>
      </pivotArea>
    </format>
    <format dxfId="1408">
      <pivotArea dataOnly="0" labelOnly="1" fieldPosition="0">
        <references count="2">
          <reference field="3" count="1">
            <x v="127"/>
          </reference>
          <reference field="7" count="1" selected="0">
            <x v="6"/>
          </reference>
        </references>
      </pivotArea>
    </format>
    <format dxfId="1407">
      <pivotArea dataOnly="0" labelOnly="1" fieldPosition="0">
        <references count="2">
          <reference field="3" count="3">
            <x v="8"/>
            <x v="48"/>
            <x v="163"/>
          </reference>
          <reference field="7" count="1" selected="0">
            <x v="7"/>
          </reference>
        </references>
      </pivotArea>
    </format>
    <format dxfId="1406">
      <pivotArea dataOnly="0" labelOnly="1" fieldPosition="0">
        <references count="2">
          <reference field="3" count="2">
            <x v="62"/>
            <x v="157"/>
          </reference>
          <reference field="7" count="1" selected="0">
            <x v="8"/>
          </reference>
        </references>
      </pivotArea>
    </format>
    <format dxfId="1405">
      <pivotArea dataOnly="0" labelOnly="1" fieldPosition="0">
        <references count="2">
          <reference field="3" count="2">
            <x v="2"/>
            <x v="152"/>
          </reference>
          <reference field="7" count="1" selected="0">
            <x v="9"/>
          </reference>
        </references>
      </pivotArea>
    </format>
    <format dxfId="1404">
      <pivotArea dataOnly="0" labelOnly="1" fieldPosition="0">
        <references count="2">
          <reference field="3" count="3">
            <x v="110"/>
            <x v="162"/>
            <x v="171"/>
          </reference>
          <reference field="7" count="1" selected="0">
            <x v="10"/>
          </reference>
        </references>
      </pivotArea>
    </format>
    <format dxfId="1403">
      <pivotArea dataOnly="0" labelOnly="1" fieldPosition="0">
        <references count="2">
          <reference field="3" count="2">
            <x v="20"/>
            <x v="190"/>
          </reference>
          <reference field="7" count="1" selected="0">
            <x v="11"/>
          </reference>
        </references>
      </pivotArea>
    </format>
    <format dxfId="1402">
      <pivotArea dataOnly="0" labelOnly="1" fieldPosition="0">
        <references count="2">
          <reference field="3" count="3">
            <x v="41"/>
            <x v="133"/>
            <x v="226"/>
          </reference>
          <reference field="7" count="1" selected="0">
            <x v="12"/>
          </reference>
        </references>
      </pivotArea>
    </format>
    <format dxfId="1401">
      <pivotArea dataOnly="0" labelOnly="1" fieldPosition="0">
        <references count="2">
          <reference field="3" count="6">
            <x v="16"/>
            <x v="54"/>
            <x v="58"/>
            <x v="81"/>
            <x v="107"/>
            <x v="161"/>
          </reference>
          <reference field="7" count="1" selected="0">
            <x v="13"/>
          </reference>
        </references>
      </pivotArea>
    </format>
    <format dxfId="1400">
      <pivotArea dataOnly="0" labelOnly="1" fieldPosition="0">
        <references count="2">
          <reference field="3" count="1">
            <x v="116"/>
          </reference>
          <reference field="7" count="1" selected="0">
            <x v="14"/>
          </reference>
        </references>
      </pivotArea>
    </format>
    <format dxfId="1399">
      <pivotArea dataOnly="0" labelOnly="1" fieldPosition="0">
        <references count="2">
          <reference field="3" count="1">
            <x v="59"/>
          </reference>
          <reference field="7" count="1" selected="0">
            <x v="15"/>
          </reference>
        </references>
      </pivotArea>
    </format>
    <format dxfId="1398">
      <pivotArea dataOnly="0" labelOnly="1" fieldPosition="0">
        <references count="2">
          <reference field="3" count="1">
            <x v="38"/>
          </reference>
          <reference field="7" count="1" selected="0">
            <x v="16"/>
          </reference>
        </references>
      </pivotArea>
    </format>
    <format dxfId="1397">
      <pivotArea dataOnly="0" labelOnly="1" fieldPosition="0">
        <references count="2">
          <reference field="3" count="2">
            <x v="42"/>
            <x v="293"/>
          </reference>
          <reference field="7" count="1" selected="0">
            <x v="17"/>
          </reference>
        </references>
      </pivotArea>
    </format>
    <format dxfId="1396">
      <pivotArea dataOnly="0" labelOnly="1" fieldPosition="0">
        <references count="2">
          <reference field="3" count="1">
            <x v="120"/>
          </reference>
          <reference field="7" count="1" selected="0">
            <x v="18"/>
          </reference>
        </references>
      </pivotArea>
    </format>
    <format dxfId="1395">
      <pivotArea dataOnly="0" labelOnly="1" fieldPosition="0">
        <references count="2">
          <reference field="3" count="3">
            <x v="52"/>
            <x v="53"/>
            <x v="87"/>
          </reference>
          <reference field="7" count="1" selected="0">
            <x v="19"/>
          </reference>
        </references>
      </pivotArea>
    </format>
    <format dxfId="1394">
      <pivotArea dataOnly="0" labelOnly="1" fieldPosition="0">
        <references count="2">
          <reference field="3" count="1">
            <x v="88"/>
          </reference>
          <reference field="7" count="1" selected="0">
            <x v="20"/>
          </reference>
        </references>
      </pivotArea>
    </format>
    <format dxfId="1393">
      <pivotArea dataOnly="0" labelOnly="1" fieldPosition="0">
        <references count="2">
          <reference field="3" count="1">
            <x v="184"/>
          </reference>
          <reference field="7" count="1" selected="0">
            <x v="21"/>
          </reference>
        </references>
      </pivotArea>
    </format>
    <format dxfId="1392">
      <pivotArea dataOnly="0" labelOnly="1" fieldPosition="0">
        <references count="2">
          <reference field="3" count="2">
            <x v="11"/>
            <x v="77"/>
          </reference>
          <reference field="7" count="1" selected="0">
            <x v="22"/>
          </reference>
        </references>
      </pivotArea>
    </format>
    <format dxfId="1391">
      <pivotArea dataOnly="0" labelOnly="1" fieldPosition="0">
        <references count="2">
          <reference field="3" count="2">
            <x v="97"/>
            <x v="203"/>
          </reference>
          <reference field="7" count="1" selected="0">
            <x v="23"/>
          </reference>
        </references>
      </pivotArea>
    </format>
    <format dxfId="1390">
      <pivotArea dataOnly="0" labelOnly="1" fieldPosition="0">
        <references count="2">
          <reference field="3" count="3">
            <x v="74"/>
            <x v="95"/>
            <x v="96"/>
          </reference>
          <reference field="7" count="1" selected="0">
            <x v="24"/>
          </reference>
        </references>
      </pivotArea>
    </format>
    <format dxfId="1389">
      <pivotArea dataOnly="0" labelOnly="1" fieldPosition="0">
        <references count="2">
          <reference field="3" count="9">
            <x v="64"/>
            <x v="66"/>
            <x v="69"/>
            <x v="80"/>
            <x v="89"/>
            <x v="199"/>
            <x v="200"/>
            <x v="201"/>
            <x v="250"/>
          </reference>
          <reference field="7" count="1" selected="0">
            <x v="25"/>
          </reference>
        </references>
      </pivotArea>
    </format>
    <format dxfId="1388">
      <pivotArea dataOnly="0" labelOnly="1" fieldPosition="0">
        <references count="2">
          <reference field="3" count="2">
            <x v="15"/>
            <x v="92"/>
          </reference>
          <reference field="7" count="1" selected="0">
            <x v="26"/>
          </reference>
        </references>
      </pivotArea>
    </format>
    <format dxfId="1387">
      <pivotArea dataOnly="0" labelOnly="1" fieldPosition="0">
        <references count="2">
          <reference field="3" count="1">
            <x v="67"/>
          </reference>
          <reference field="7" count="1" selected="0">
            <x v="27"/>
          </reference>
        </references>
      </pivotArea>
    </format>
    <format dxfId="1386">
      <pivotArea dataOnly="0" labelOnly="1" fieldPosition="0">
        <references count="2">
          <reference field="3" count="2">
            <x v="12"/>
            <x v="26"/>
          </reference>
          <reference field="7" count="1" selected="0">
            <x v="28"/>
          </reference>
        </references>
      </pivotArea>
    </format>
    <format dxfId="1385">
      <pivotArea dataOnly="0" labelOnly="1" fieldPosition="0">
        <references count="2">
          <reference field="3" count="3">
            <x v="6"/>
            <x v="24"/>
            <x v="86"/>
          </reference>
          <reference field="7" count="1" selected="0">
            <x v="29"/>
          </reference>
        </references>
      </pivotArea>
    </format>
    <format dxfId="1384">
      <pivotArea dataOnly="0" labelOnly="1" fieldPosition="0">
        <references count="2">
          <reference field="3" count="1">
            <x v="193"/>
          </reference>
          <reference field="7" count="1" selected="0">
            <x v="30"/>
          </reference>
        </references>
      </pivotArea>
    </format>
    <format dxfId="1383">
      <pivotArea dataOnly="0" labelOnly="1" fieldPosition="0">
        <references count="2">
          <reference field="3" count="1">
            <x v="30"/>
          </reference>
          <reference field="7" count="1" selected="0">
            <x v="32"/>
          </reference>
        </references>
      </pivotArea>
    </format>
    <format dxfId="1382">
      <pivotArea dataOnly="0" labelOnly="1" fieldPosition="0">
        <references count="2">
          <reference field="3" count="1">
            <x v="187"/>
          </reference>
          <reference field="7" count="1" selected="0">
            <x v="33"/>
          </reference>
        </references>
      </pivotArea>
    </format>
    <format dxfId="1381">
      <pivotArea dataOnly="0" labelOnly="1" fieldPosition="0">
        <references count="2">
          <reference field="3" count="2">
            <x v="31"/>
            <x v="165"/>
          </reference>
          <reference field="7" count="1" selected="0">
            <x v="34"/>
          </reference>
        </references>
      </pivotArea>
    </format>
    <format dxfId="1380">
      <pivotArea dataOnly="0" labelOnly="1" fieldPosition="0">
        <references count="2">
          <reference field="3" count="1">
            <x v="13"/>
          </reference>
          <reference field="7" count="1" selected="0">
            <x v="35"/>
          </reference>
        </references>
      </pivotArea>
    </format>
    <format dxfId="1379">
      <pivotArea dataOnly="0" labelOnly="1" fieldPosition="0">
        <references count="2">
          <reference field="3" count="50">
            <x v="0"/>
            <x v="1"/>
            <x v="3"/>
            <x v="4"/>
            <x v="5"/>
            <x v="7"/>
            <x v="9"/>
            <x v="10"/>
            <x v="14"/>
            <x v="17"/>
            <x v="18"/>
            <x v="19"/>
            <x v="21"/>
            <x v="27"/>
            <x v="28"/>
            <x v="32"/>
            <x v="33"/>
            <x v="34"/>
            <x v="35"/>
            <x v="36"/>
            <x v="37"/>
            <x v="39"/>
            <x v="44"/>
            <x v="46"/>
            <x v="47"/>
            <x v="56"/>
            <x v="57"/>
            <x v="63"/>
            <x v="65"/>
            <x v="68"/>
            <x v="71"/>
            <x v="72"/>
            <x v="73"/>
            <x v="76"/>
            <x v="78"/>
            <x v="79"/>
            <x v="82"/>
            <x v="83"/>
            <x v="84"/>
            <x v="85"/>
            <x v="90"/>
            <x v="91"/>
            <x v="94"/>
            <x v="98"/>
            <x v="100"/>
            <x v="104"/>
            <x v="108"/>
            <x v="109"/>
            <x v="112"/>
            <x v="114"/>
          </reference>
          <reference field="7" count="1" selected="0">
            <x v="36"/>
          </reference>
        </references>
      </pivotArea>
    </format>
    <format dxfId="1378">
      <pivotArea dataOnly="0" labelOnly="1" fieldPosition="0">
        <references count="2">
          <reference field="3" count="50">
            <x v="115"/>
            <x v="118"/>
            <x v="119"/>
            <x v="121"/>
            <x v="128"/>
            <x v="129"/>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18"/>
            <x v="221"/>
          </reference>
          <reference field="7" count="1" selected="0">
            <x v="36"/>
          </reference>
        </references>
      </pivotArea>
    </format>
    <format dxfId="1377">
      <pivotArea dataOnly="0" labelOnly="1" fieldPosition="0">
        <references count="2">
          <reference field="3" count="50">
            <x v="222"/>
            <x v="225"/>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reference>
          <reference field="7" count="1" selected="0">
            <x v="36"/>
          </reference>
        </references>
      </pivotArea>
    </format>
    <format dxfId="1376">
      <pivotArea dataOnly="0" labelOnly="1" fieldPosition="0">
        <references count="2">
          <reference field="3" count="3">
            <x v="313"/>
            <x v="314"/>
            <x v="315"/>
          </reference>
          <reference field="7" count="1" selected="0">
            <x v="36"/>
          </reference>
        </references>
      </pivotArea>
    </format>
    <format dxfId="1375">
      <pivotArea type="all" dataOnly="0" outline="0" fieldPosition="0"/>
    </format>
    <format dxfId="1374">
      <pivotArea outline="0" collapsedLevelsAreSubtotals="1" fieldPosition="0"/>
    </format>
    <format dxfId="1373">
      <pivotArea type="origin" dataOnly="0" labelOnly="1" outline="0" fieldPosition="0"/>
    </format>
    <format dxfId="1372">
      <pivotArea field="7" type="button" dataOnly="0" labelOnly="1" outline="0" axis="axisCol" fieldPosition="0"/>
    </format>
    <format dxfId="1371">
      <pivotArea field="3" type="button" dataOnly="0" labelOnly="1" outline="0" axis="axisCol" fieldPosition="1"/>
    </format>
    <format dxfId="1370">
      <pivotArea type="topRight" dataOnly="0" labelOnly="1" outline="0" fieldPosition="0"/>
    </format>
    <format dxfId="1369">
      <pivotArea field="0" type="button" dataOnly="0" labelOnly="1" outline="0" axis="axisRow" fieldPosition="0"/>
    </format>
    <format dxfId="1368">
      <pivotArea dataOnly="0" labelOnly="1" fieldPosition="0">
        <references count="1">
          <reference field="0" count="0"/>
        </references>
      </pivotArea>
    </format>
    <format dxfId="1367">
      <pivotArea dataOnly="0" labelOnly="1" fieldPosition="0">
        <references count="2">
          <reference field="0" count="0" selected="0"/>
          <reference field="6" count="40">
            <x v="1"/>
            <x v="2"/>
            <x v="3"/>
            <x v="4"/>
            <x v="5"/>
            <x v="7"/>
            <x v="8"/>
            <x v="9"/>
            <x v="10"/>
            <x v="11"/>
            <x v="12"/>
            <x v="13"/>
            <x v="15"/>
            <x v="16"/>
            <x v="17"/>
            <x v="18"/>
            <x v="19"/>
            <x v="20"/>
            <x v="21"/>
            <x v="22"/>
            <x v="23"/>
            <x v="24"/>
            <x v="26"/>
            <x v="27"/>
            <x v="28"/>
            <x v="29"/>
            <x v="30"/>
            <x v="31"/>
            <x v="32"/>
            <x v="33"/>
            <x v="34"/>
            <x v="35"/>
            <x v="36"/>
            <x v="37"/>
            <x v="39"/>
            <x v="40"/>
            <x v="41"/>
            <x v="42"/>
            <x v="43"/>
            <x v="44"/>
          </reference>
        </references>
      </pivotArea>
    </format>
    <format dxfId="1366">
      <pivotArea dataOnly="0" labelOnly="1" fieldPosition="0">
        <references count="3">
          <reference field="0" count="0" selected="0"/>
          <reference field="1" count="1">
            <x v="76"/>
          </reference>
          <reference field="6" count="1" selected="0">
            <x v="1"/>
          </reference>
        </references>
      </pivotArea>
    </format>
    <format dxfId="1365">
      <pivotArea dataOnly="0" labelOnly="1" fieldPosition="0">
        <references count="3">
          <reference field="0" count="0" selected="0"/>
          <reference field="1" count="2">
            <x v="9"/>
            <x v="25"/>
          </reference>
          <reference field="6" count="1" selected="0">
            <x v="2"/>
          </reference>
        </references>
      </pivotArea>
    </format>
    <format dxfId="1364">
      <pivotArea dataOnly="0" labelOnly="1" fieldPosition="0">
        <references count="3">
          <reference field="0" count="0" selected="0"/>
          <reference field="1" count="2">
            <x v="57"/>
            <x v="129"/>
          </reference>
          <reference field="6" count="1" selected="0">
            <x v="3"/>
          </reference>
        </references>
      </pivotArea>
    </format>
    <format dxfId="1363">
      <pivotArea dataOnly="0" labelOnly="1" fieldPosition="0">
        <references count="3">
          <reference field="0" count="0" selected="0"/>
          <reference field="1" count="1">
            <x v="140"/>
          </reference>
          <reference field="6" count="1" selected="0">
            <x v="4"/>
          </reference>
        </references>
      </pivotArea>
    </format>
    <format dxfId="1362">
      <pivotArea dataOnly="0" labelOnly="1" fieldPosition="0">
        <references count="3">
          <reference field="0" count="0" selected="0"/>
          <reference field="1" count="6">
            <x v="31"/>
            <x v="50"/>
            <x v="52"/>
            <x v="92"/>
            <x v="113"/>
            <x v="126"/>
          </reference>
          <reference field="6" count="1" selected="0">
            <x v="5"/>
          </reference>
        </references>
      </pivotArea>
    </format>
    <format dxfId="1361">
      <pivotArea dataOnly="0" labelOnly="1" fieldPosition="0">
        <references count="3">
          <reference field="0" count="0" selected="0"/>
          <reference field="1" count="4">
            <x v="15"/>
            <x v="35"/>
            <x v="53"/>
            <x v="123"/>
          </reference>
          <reference field="6" count="1" selected="0">
            <x v="7"/>
          </reference>
        </references>
      </pivotArea>
    </format>
    <format dxfId="1360">
      <pivotArea dataOnly="0" labelOnly="1" fieldPosition="0">
        <references count="3">
          <reference field="0" count="0" selected="0"/>
          <reference field="1" count="1">
            <x v="55"/>
          </reference>
          <reference field="6" count="1" selected="0">
            <x v="8"/>
          </reference>
        </references>
      </pivotArea>
    </format>
    <format dxfId="1359">
      <pivotArea dataOnly="0" labelOnly="1" fieldPosition="0">
        <references count="3">
          <reference field="0" count="0" selected="0"/>
          <reference field="1" count="4">
            <x v="67"/>
            <x v="69"/>
            <x v="90"/>
            <x v="111"/>
          </reference>
          <reference field="6" count="1" selected="0">
            <x v="9"/>
          </reference>
        </references>
      </pivotArea>
    </format>
    <format dxfId="1358">
      <pivotArea dataOnly="0" labelOnly="1" fieldPosition="0">
        <references count="3">
          <reference field="0" count="0" selected="0"/>
          <reference field="1" count="2">
            <x v="19"/>
            <x v="81"/>
          </reference>
          <reference field="6" count="1" selected="0">
            <x v="10"/>
          </reference>
        </references>
      </pivotArea>
    </format>
    <format dxfId="1357">
      <pivotArea dataOnly="0" labelOnly="1" fieldPosition="0">
        <references count="3">
          <reference field="0" count="0" selected="0"/>
          <reference field="1" count="2">
            <x v="26"/>
            <x v="121"/>
          </reference>
          <reference field="6" count="1" selected="0">
            <x v="11"/>
          </reference>
        </references>
      </pivotArea>
    </format>
    <format dxfId="1356">
      <pivotArea dataOnly="0" labelOnly="1" fieldPosition="0">
        <references count="3">
          <reference field="0" count="0" selected="0"/>
          <reference field="1" count="4">
            <x v="10"/>
            <x v="41"/>
            <x v="77"/>
            <x v="139"/>
          </reference>
          <reference field="6" count="1" selected="0">
            <x v="12"/>
          </reference>
        </references>
      </pivotArea>
    </format>
    <format dxfId="1355">
      <pivotArea dataOnly="0" labelOnly="1" fieldPosition="0">
        <references count="3">
          <reference field="0" count="0" selected="0"/>
          <reference field="1" count="2">
            <x v="5"/>
            <x v="99"/>
          </reference>
          <reference field="6" count="1" selected="0">
            <x v="13"/>
          </reference>
        </references>
      </pivotArea>
    </format>
    <format dxfId="1354">
      <pivotArea dataOnly="0" labelOnly="1" fieldPosition="0">
        <references count="3">
          <reference field="0" count="0" selected="0"/>
          <reference field="1" count="2">
            <x v="63"/>
            <x v="70"/>
          </reference>
          <reference field="6" count="1" selected="0">
            <x v="15"/>
          </reference>
        </references>
      </pivotArea>
    </format>
    <format dxfId="1353">
      <pivotArea dataOnly="0" labelOnly="1" fieldPosition="0">
        <references count="3">
          <reference field="0" count="0" selected="0"/>
          <reference field="1" count="6">
            <x v="51"/>
            <x v="54"/>
            <x v="102"/>
            <x v="103"/>
            <x v="107"/>
            <x v="135"/>
          </reference>
          <reference field="6" count="1" selected="0">
            <x v="16"/>
          </reference>
        </references>
      </pivotArea>
    </format>
    <format dxfId="1352">
      <pivotArea dataOnly="0" labelOnly="1" fieldPosition="0">
        <references count="3">
          <reference field="0" count="0" selected="0"/>
          <reference field="1" count="6">
            <x v="18"/>
            <x v="36"/>
            <x v="101"/>
            <x v="104"/>
            <x v="109"/>
            <x v="117"/>
          </reference>
          <reference field="6" count="1" selected="0">
            <x v="17"/>
          </reference>
        </references>
      </pivotArea>
    </format>
    <format dxfId="1351">
      <pivotArea dataOnly="0" labelOnly="1" fieldPosition="0">
        <references count="3">
          <reference field="0" count="0" selected="0"/>
          <reference field="1" count="2">
            <x v="78"/>
            <x v="120"/>
          </reference>
          <reference field="6" count="1" selected="0">
            <x v="18"/>
          </reference>
        </references>
      </pivotArea>
    </format>
    <format dxfId="1350">
      <pivotArea dataOnly="0" labelOnly="1" fieldPosition="0">
        <references count="3">
          <reference field="0" count="0" selected="0"/>
          <reference field="1" count="1">
            <x v="62"/>
          </reference>
          <reference field="6" count="1" selected="0">
            <x v="19"/>
          </reference>
        </references>
      </pivotArea>
    </format>
    <format dxfId="1349">
      <pivotArea dataOnly="0" labelOnly="1" fieldPosition="0">
        <references count="3">
          <reference field="0" count="0" selected="0"/>
          <reference field="1" count="1">
            <x v="128"/>
          </reference>
          <reference field="6" count="1" selected="0">
            <x v="20"/>
          </reference>
        </references>
      </pivotArea>
    </format>
    <format dxfId="1348">
      <pivotArea dataOnly="0" labelOnly="1" fieldPosition="0">
        <references count="3">
          <reference field="0" count="0" selected="0"/>
          <reference field="1" count="1">
            <x v="43"/>
          </reference>
          <reference field="6" count="1" selected="0">
            <x v="21"/>
          </reference>
        </references>
      </pivotArea>
    </format>
    <format dxfId="1347">
      <pivotArea dataOnly="0" labelOnly="1" fieldPosition="0">
        <references count="3">
          <reference field="0" count="0" selected="0"/>
          <reference field="1" count="1">
            <x v="68"/>
          </reference>
          <reference field="6" count="1" selected="0">
            <x v="22"/>
          </reference>
        </references>
      </pivotArea>
    </format>
    <format dxfId="1346">
      <pivotArea dataOnly="0" labelOnly="1" fieldPosition="0">
        <references count="3">
          <reference field="0" count="0" selected="0"/>
          <reference field="1" count="5">
            <x v="24"/>
            <x v="45"/>
            <x v="114"/>
            <x v="130"/>
            <x v="136"/>
          </reference>
          <reference field="6" count="1" selected="0">
            <x v="23"/>
          </reference>
        </references>
      </pivotArea>
    </format>
    <format dxfId="1345">
      <pivotArea dataOnly="0" labelOnly="1" fieldPosition="0">
        <references count="3">
          <reference field="0" count="0" selected="0"/>
          <reference field="1" count="1">
            <x v="105"/>
          </reference>
          <reference field="6" count="1" selected="0">
            <x v="24"/>
          </reference>
        </references>
      </pivotArea>
    </format>
    <format dxfId="1344">
      <pivotArea dataOnly="0" labelOnly="1" fieldPosition="0">
        <references count="3">
          <reference field="0" count="0" selected="0"/>
          <reference field="1" count="1">
            <x v="44"/>
          </reference>
          <reference field="6" count="1" selected="0">
            <x v="26"/>
          </reference>
        </references>
      </pivotArea>
    </format>
    <format dxfId="1343">
      <pivotArea dataOnly="0" labelOnly="1" fieldPosition="0">
        <references count="3">
          <reference field="0" count="0" selected="0"/>
          <reference field="1" count="3">
            <x v="2"/>
            <x v="72"/>
            <x v="137"/>
          </reference>
          <reference field="6" count="1" selected="0">
            <x v="27"/>
          </reference>
        </references>
      </pivotArea>
    </format>
    <format dxfId="1342">
      <pivotArea dataOnly="0" labelOnly="1" fieldPosition="0">
        <references count="3">
          <reference field="0" count="0" selected="0"/>
          <reference field="1" count="2">
            <x v="8"/>
            <x v="127"/>
          </reference>
          <reference field="6" count="1" selected="0">
            <x v="28"/>
          </reference>
        </references>
      </pivotArea>
    </format>
    <format dxfId="1341">
      <pivotArea dataOnly="0" labelOnly="1" fieldPosition="0">
        <references count="3">
          <reference field="0" count="0" selected="0"/>
          <reference field="1" count="3">
            <x v="17"/>
            <x v="28"/>
            <x v="98"/>
          </reference>
          <reference field="6" count="1" selected="0">
            <x v="29"/>
          </reference>
        </references>
      </pivotArea>
    </format>
    <format dxfId="1340">
      <pivotArea dataOnly="0" labelOnly="1" fieldPosition="0">
        <references count="3">
          <reference field="0" count="0" selected="0"/>
          <reference field="1" count="9">
            <x v="1"/>
            <x v="20"/>
            <x v="22"/>
            <x v="23"/>
            <x v="40"/>
            <x v="85"/>
            <x v="87"/>
            <x v="93"/>
            <x v="100"/>
          </reference>
          <reference field="6" count="1" selected="0">
            <x v="30"/>
          </reference>
        </references>
      </pivotArea>
    </format>
    <format dxfId="1339">
      <pivotArea dataOnly="0" labelOnly="1" fieldPosition="0">
        <references count="3">
          <reference field="0" count="0" selected="0"/>
          <reference field="1" count="2">
            <x v="0"/>
            <x v="65"/>
          </reference>
          <reference field="6" count="1" selected="0">
            <x v="31"/>
          </reference>
        </references>
      </pivotArea>
    </format>
    <format dxfId="1338">
      <pivotArea dataOnly="0" labelOnly="1" fieldPosition="0">
        <references count="3">
          <reference field="0" count="0" selected="0"/>
          <reference field="1" count="2">
            <x v="3"/>
            <x v="82"/>
          </reference>
          <reference field="6" count="1" selected="0">
            <x v="32"/>
          </reference>
        </references>
      </pivotArea>
    </format>
    <format dxfId="1337">
      <pivotArea dataOnly="0" labelOnly="1" fieldPosition="0">
        <references count="3">
          <reference field="0" count="0" selected="0"/>
          <reference field="1" count="1">
            <x v="38"/>
          </reference>
          <reference field="6" count="1" selected="0">
            <x v="33"/>
          </reference>
        </references>
      </pivotArea>
    </format>
    <format dxfId="1336">
      <pivotArea dataOnly="0" labelOnly="1" fieldPosition="0">
        <references count="3">
          <reference field="0" count="0" selected="0"/>
          <reference field="1" count="1">
            <x v="21"/>
          </reference>
          <reference field="6" count="1" selected="0">
            <x v="34"/>
          </reference>
        </references>
      </pivotArea>
    </format>
    <format dxfId="1335">
      <pivotArea dataOnly="0" labelOnly="1" fieldPosition="0">
        <references count="3">
          <reference field="0" count="0" selected="0"/>
          <reference field="1" count="2">
            <x v="6"/>
            <x v="80"/>
          </reference>
          <reference field="6" count="1" selected="0">
            <x v="35"/>
          </reference>
        </references>
      </pivotArea>
    </format>
    <format dxfId="1334">
      <pivotArea dataOnly="0" labelOnly="1" fieldPosition="0">
        <references count="3">
          <reference field="0" count="0" selected="0"/>
          <reference field="1" count="3">
            <x v="86"/>
            <x v="106"/>
            <x v="110"/>
          </reference>
          <reference field="6" count="1" selected="0">
            <x v="36"/>
          </reference>
        </references>
      </pivotArea>
    </format>
    <format dxfId="1333">
      <pivotArea dataOnly="0" labelOnly="1" fieldPosition="0">
        <references count="3">
          <reference field="0" count="0" selected="0"/>
          <reference field="1" count="1">
            <x v="97"/>
          </reference>
          <reference field="6" count="1" selected="0">
            <x v="37"/>
          </reference>
        </references>
      </pivotArea>
    </format>
    <format dxfId="1332">
      <pivotArea dataOnly="0" labelOnly="1" fieldPosition="0">
        <references count="3">
          <reference field="0" count="0" selected="0"/>
          <reference field="1" count="1">
            <x v="13"/>
          </reference>
          <reference field="6" count="1" selected="0">
            <x v="39"/>
          </reference>
        </references>
      </pivotArea>
    </format>
    <format dxfId="1331">
      <pivotArea dataOnly="0" labelOnly="1" fieldPosition="0">
        <references count="3">
          <reference field="0" count="0" selected="0"/>
          <reference field="1" count="1">
            <x v="12"/>
          </reference>
          <reference field="6" count="1" selected="0">
            <x v="40"/>
          </reference>
        </references>
      </pivotArea>
    </format>
    <format dxfId="1330">
      <pivotArea dataOnly="0" labelOnly="1" fieldPosition="0">
        <references count="3">
          <reference field="0" count="0" selected="0"/>
          <reference field="1" count="2">
            <x v="88"/>
            <x v="112"/>
          </reference>
          <reference field="6" count="1" selected="0">
            <x v="41"/>
          </reference>
        </references>
      </pivotArea>
    </format>
    <format dxfId="1329">
      <pivotArea dataOnly="0" labelOnly="1" fieldPosition="0">
        <references count="3">
          <reference field="0" count="0" selected="0"/>
          <reference field="1" count="1">
            <x v="73"/>
          </reference>
          <reference field="6" count="1" selected="0">
            <x v="42"/>
          </reference>
        </references>
      </pivotArea>
    </format>
    <format dxfId="1328">
      <pivotArea dataOnly="0" labelOnly="1" fieldPosition="0">
        <references count="3">
          <reference field="0" count="0" selected="0"/>
          <reference field="1" count="3">
            <x v="4"/>
            <x v="89"/>
            <x v="133"/>
          </reference>
          <reference field="6" count="1" selected="0">
            <x v="43"/>
          </reference>
        </references>
      </pivotArea>
    </format>
    <format dxfId="1327">
      <pivotArea dataOnly="0" labelOnly="1" fieldPosition="0">
        <references count="3">
          <reference field="0" count="0" selected="0"/>
          <reference field="1" count="3">
            <x v="37"/>
            <x v="61"/>
            <x v="74"/>
          </reference>
          <reference field="6" count="1" selected="0">
            <x v="44"/>
          </reference>
        </references>
      </pivotArea>
    </format>
    <format dxfId="1326">
      <pivotArea dataOnly="0" labelOnly="1" fieldPosition="0">
        <references count="1">
          <reference field="7" count="35">
            <x v="0"/>
            <x v="1"/>
            <x v="2"/>
            <x v="3"/>
            <x v="5"/>
            <x v="6"/>
            <x v="7"/>
            <x v="8"/>
            <x v="9"/>
            <x v="10"/>
            <x v="11"/>
            <x v="12"/>
            <x v="13"/>
            <x v="14"/>
            <x v="15"/>
            <x v="16"/>
            <x v="17"/>
            <x v="18"/>
            <x v="19"/>
            <x v="20"/>
            <x v="21"/>
            <x v="22"/>
            <x v="23"/>
            <x v="24"/>
            <x v="25"/>
            <x v="26"/>
            <x v="27"/>
            <x v="28"/>
            <x v="29"/>
            <x v="30"/>
            <x v="32"/>
            <x v="33"/>
            <x v="34"/>
            <x v="35"/>
            <x v="36"/>
          </reference>
        </references>
      </pivotArea>
    </format>
    <format dxfId="1325">
      <pivotArea dataOnly="0" labelOnly="1" fieldPosition="0">
        <references count="2">
          <reference field="3" count="2">
            <x v="50"/>
            <x v="246"/>
          </reference>
          <reference field="7" count="1" selected="0">
            <x v="0"/>
          </reference>
        </references>
      </pivotArea>
    </format>
    <format dxfId="1324">
      <pivotArea dataOnly="0" labelOnly="1" fieldPosition="0">
        <references count="2">
          <reference field="3" count="2">
            <x v="265"/>
            <x v="295"/>
          </reference>
          <reference field="7" count="1" selected="0">
            <x v="1"/>
          </reference>
        </references>
      </pivotArea>
    </format>
    <format dxfId="1323">
      <pivotArea dataOnly="0" labelOnly="1" fieldPosition="0">
        <references count="2">
          <reference field="3" count="2">
            <x v="70"/>
            <x v="103"/>
          </reference>
          <reference field="7" count="1" selected="0">
            <x v="2"/>
          </reference>
        </references>
      </pivotArea>
    </format>
    <format dxfId="1322">
      <pivotArea dataOnly="0" labelOnly="1" fieldPosition="0">
        <references count="2">
          <reference field="3" count="6">
            <x v="40"/>
            <x v="43"/>
            <x v="49"/>
            <x v="60"/>
            <x v="143"/>
            <x v="219"/>
          </reference>
          <reference field="7" count="1" selected="0">
            <x v="3"/>
          </reference>
        </references>
      </pivotArea>
    </format>
    <format dxfId="1321">
      <pivotArea dataOnly="0" labelOnly="1" fieldPosition="0">
        <references count="2">
          <reference field="3" count="4">
            <x v="130"/>
            <x v="138"/>
            <x v="142"/>
            <x v="183"/>
          </reference>
          <reference field="7" count="1" selected="0">
            <x v="5"/>
          </reference>
        </references>
      </pivotArea>
    </format>
    <format dxfId="1320">
      <pivotArea dataOnly="0" labelOnly="1" fieldPosition="0">
        <references count="2">
          <reference field="3" count="1">
            <x v="127"/>
          </reference>
          <reference field="7" count="1" selected="0">
            <x v="6"/>
          </reference>
        </references>
      </pivotArea>
    </format>
    <format dxfId="1319">
      <pivotArea dataOnly="0" labelOnly="1" fieldPosition="0">
        <references count="2">
          <reference field="3" count="3">
            <x v="8"/>
            <x v="48"/>
            <x v="163"/>
          </reference>
          <reference field="7" count="1" selected="0">
            <x v="7"/>
          </reference>
        </references>
      </pivotArea>
    </format>
    <format dxfId="1318">
      <pivotArea dataOnly="0" labelOnly="1" fieldPosition="0">
        <references count="2">
          <reference field="3" count="2">
            <x v="62"/>
            <x v="157"/>
          </reference>
          <reference field="7" count="1" selected="0">
            <x v="8"/>
          </reference>
        </references>
      </pivotArea>
    </format>
    <format dxfId="1317">
      <pivotArea dataOnly="0" labelOnly="1" fieldPosition="0">
        <references count="2">
          <reference field="3" count="2">
            <x v="2"/>
            <x v="152"/>
          </reference>
          <reference field="7" count="1" selected="0">
            <x v="9"/>
          </reference>
        </references>
      </pivotArea>
    </format>
    <format dxfId="1316">
      <pivotArea dataOnly="0" labelOnly="1" fieldPosition="0">
        <references count="2">
          <reference field="3" count="3">
            <x v="110"/>
            <x v="162"/>
            <x v="171"/>
          </reference>
          <reference field="7" count="1" selected="0">
            <x v="10"/>
          </reference>
        </references>
      </pivotArea>
    </format>
    <format dxfId="1315">
      <pivotArea dataOnly="0" labelOnly="1" fieldPosition="0">
        <references count="2">
          <reference field="3" count="2">
            <x v="20"/>
            <x v="190"/>
          </reference>
          <reference field="7" count="1" selected="0">
            <x v="11"/>
          </reference>
        </references>
      </pivotArea>
    </format>
    <format dxfId="1314">
      <pivotArea dataOnly="0" labelOnly="1" fieldPosition="0">
        <references count="2">
          <reference field="3" count="3">
            <x v="41"/>
            <x v="133"/>
            <x v="226"/>
          </reference>
          <reference field="7" count="1" selected="0">
            <x v="12"/>
          </reference>
        </references>
      </pivotArea>
    </format>
    <format dxfId="1313">
      <pivotArea dataOnly="0" labelOnly="1" fieldPosition="0">
        <references count="2">
          <reference field="3" count="6">
            <x v="16"/>
            <x v="54"/>
            <x v="58"/>
            <x v="81"/>
            <x v="107"/>
            <x v="161"/>
          </reference>
          <reference field="7" count="1" selected="0">
            <x v="13"/>
          </reference>
        </references>
      </pivotArea>
    </format>
    <format dxfId="1312">
      <pivotArea dataOnly="0" labelOnly="1" fieldPosition="0">
        <references count="2">
          <reference field="3" count="1">
            <x v="116"/>
          </reference>
          <reference field="7" count="1" selected="0">
            <x v="14"/>
          </reference>
        </references>
      </pivotArea>
    </format>
    <format dxfId="1311">
      <pivotArea dataOnly="0" labelOnly="1" fieldPosition="0">
        <references count="2">
          <reference field="3" count="1">
            <x v="59"/>
          </reference>
          <reference field="7" count="1" selected="0">
            <x v="15"/>
          </reference>
        </references>
      </pivotArea>
    </format>
    <format dxfId="1310">
      <pivotArea dataOnly="0" labelOnly="1" fieldPosition="0">
        <references count="2">
          <reference field="3" count="1">
            <x v="38"/>
          </reference>
          <reference field="7" count="1" selected="0">
            <x v="16"/>
          </reference>
        </references>
      </pivotArea>
    </format>
    <format dxfId="1309">
      <pivotArea dataOnly="0" labelOnly="1" fieldPosition="0">
        <references count="2">
          <reference field="3" count="2">
            <x v="42"/>
            <x v="293"/>
          </reference>
          <reference field="7" count="1" selected="0">
            <x v="17"/>
          </reference>
        </references>
      </pivotArea>
    </format>
    <format dxfId="1308">
      <pivotArea dataOnly="0" labelOnly="1" fieldPosition="0">
        <references count="2">
          <reference field="3" count="1">
            <x v="120"/>
          </reference>
          <reference field="7" count="1" selected="0">
            <x v="18"/>
          </reference>
        </references>
      </pivotArea>
    </format>
    <format dxfId="1307">
      <pivotArea dataOnly="0" labelOnly="1" fieldPosition="0">
        <references count="2">
          <reference field="3" count="3">
            <x v="52"/>
            <x v="53"/>
            <x v="87"/>
          </reference>
          <reference field="7" count="1" selected="0">
            <x v="19"/>
          </reference>
        </references>
      </pivotArea>
    </format>
    <format dxfId="1306">
      <pivotArea dataOnly="0" labelOnly="1" fieldPosition="0">
        <references count="2">
          <reference field="3" count="1">
            <x v="88"/>
          </reference>
          <reference field="7" count="1" selected="0">
            <x v="20"/>
          </reference>
        </references>
      </pivotArea>
    </format>
    <format dxfId="1305">
      <pivotArea dataOnly="0" labelOnly="1" fieldPosition="0">
        <references count="2">
          <reference field="3" count="1">
            <x v="184"/>
          </reference>
          <reference field="7" count="1" selected="0">
            <x v="21"/>
          </reference>
        </references>
      </pivotArea>
    </format>
    <format dxfId="1304">
      <pivotArea dataOnly="0" labelOnly="1" fieldPosition="0">
        <references count="2">
          <reference field="3" count="2">
            <x v="11"/>
            <x v="77"/>
          </reference>
          <reference field="7" count="1" selected="0">
            <x v="22"/>
          </reference>
        </references>
      </pivotArea>
    </format>
    <format dxfId="1303">
      <pivotArea dataOnly="0" labelOnly="1" fieldPosition="0">
        <references count="2">
          <reference field="3" count="2">
            <x v="97"/>
            <x v="203"/>
          </reference>
          <reference field="7" count="1" selected="0">
            <x v="23"/>
          </reference>
        </references>
      </pivotArea>
    </format>
    <format dxfId="1302">
      <pivotArea dataOnly="0" labelOnly="1" fieldPosition="0">
        <references count="2">
          <reference field="3" count="3">
            <x v="74"/>
            <x v="95"/>
            <x v="96"/>
          </reference>
          <reference field="7" count="1" selected="0">
            <x v="24"/>
          </reference>
        </references>
      </pivotArea>
    </format>
    <format dxfId="1301">
      <pivotArea dataOnly="0" labelOnly="1" fieldPosition="0">
        <references count="2">
          <reference field="3" count="9">
            <x v="64"/>
            <x v="66"/>
            <x v="69"/>
            <x v="80"/>
            <x v="89"/>
            <x v="199"/>
            <x v="200"/>
            <x v="201"/>
            <x v="250"/>
          </reference>
          <reference field="7" count="1" selected="0">
            <x v="25"/>
          </reference>
        </references>
      </pivotArea>
    </format>
    <format dxfId="1300">
      <pivotArea dataOnly="0" labelOnly="1" fieldPosition="0">
        <references count="2">
          <reference field="3" count="2">
            <x v="15"/>
            <x v="92"/>
          </reference>
          <reference field="7" count="1" selected="0">
            <x v="26"/>
          </reference>
        </references>
      </pivotArea>
    </format>
    <format dxfId="1299">
      <pivotArea dataOnly="0" labelOnly="1" fieldPosition="0">
        <references count="2">
          <reference field="3" count="1">
            <x v="67"/>
          </reference>
          <reference field="7" count="1" selected="0">
            <x v="27"/>
          </reference>
        </references>
      </pivotArea>
    </format>
    <format dxfId="1298">
      <pivotArea dataOnly="0" labelOnly="1" fieldPosition="0">
        <references count="2">
          <reference field="3" count="2">
            <x v="12"/>
            <x v="26"/>
          </reference>
          <reference field="7" count="1" selected="0">
            <x v="28"/>
          </reference>
        </references>
      </pivotArea>
    </format>
    <format dxfId="1297">
      <pivotArea dataOnly="0" labelOnly="1" fieldPosition="0">
        <references count="2">
          <reference field="3" count="3">
            <x v="6"/>
            <x v="24"/>
            <x v="86"/>
          </reference>
          <reference field="7" count="1" selected="0">
            <x v="29"/>
          </reference>
        </references>
      </pivotArea>
    </format>
    <format dxfId="1296">
      <pivotArea dataOnly="0" labelOnly="1" fieldPosition="0">
        <references count="2">
          <reference field="3" count="1">
            <x v="193"/>
          </reference>
          <reference field="7" count="1" selected="0">
            <x v="30"/>
          </reference>
        </references>
      </pivotArea>
    </format>
    <format dxfId="1295">
      <pivotArea dataOnly="0" labelOnly="1" fieldPosition="0">
        <references count="2">
          <reference field="3" count="1">
            <x v="30"/>
          </reference>
          <reference field="7" count="1" selected="0">
            <x v="32"/>
          </reference>
        </references>
      </pivotArea>
    </format>
    <format dxfId="1294">
      <pivotArea dataOnly="0" labelOnly="1" fieldPosition="0">
        <references count="2">
          <reference field="3" count="1">
            <x v="187"/>
          </reference>
          <reference field="7" count="1" selected="0">
            <x v="33"/>
          </reference>
        </references>
      </pivotArea>
    </format>
    <format dxfId="1293">
      <pivotArea dataOnly="0" labelOnly="1" fieldPosition="0">
        <references count="2">
          <reference field="3" count="2">
            <x v="31"/>
            <x v="165"/>
          </reference>
          <reference field="7" count="1" selected="0">
            <x v="34"/>
          </reference>
        </references>
      </pivotArea>
    </format>
    <format dxfId="1292">
      <pivotArea dataOnly="0" labelOnly="1" fieldPosition="0">
        <references count="2">
          <reference field="3" count="1">
            <x v="13"/>
          </reference>
          <reference field="7" count="1" selected="0">
            <x v="35"/>
          </reference>
        </references>
      </pivotArea>
    </format>
    <format dxfId="1291">
      <pivotArea dataOnly="0" labelOnly="1" fieldPosition="0">
        <references count="2">
          <reference field="3" count="50">
            <x v="0"/>
            <x v="1"/>
            <x v="3"/>
            <x v="4"/>
            <x v="5"/>
            <x v="7"/>
            <x v="9"/>
            <x v="10"/>
            <x v="14"/>
            <x v="17"/>
            <x v="18"/>
            <x v="19"/>
            <x v="21"/>
            <x v="27"/>
            <x v="28"/>
            <x v="32"/>
            <x v="33"/>
            <x v="34"/>
            <x v="35"/>
            <x v="36"/>
            <x v="37"/>
            <x v="39"/>
            <x v="44"/>
            <x v="46"/>
            <x v="47"/>
            <x v="56"/>
            <x v="57"/>
            <x v="63"/>
            <x v="65"/>
            <x v="68"/>
            <x v="71"/>
            <x v="72"/>
            <x v="73"/>
            <x v="76"/>
            <x v="78"/>
            <x v="79"/>
            <x v="82"/>
            <x v="83"/>
            <x v="84"/>
            <x v="85"/>
            <x v="90"/>
            <x v="91"/>
            <x v="94"/>
            <x v="98"/>
            <x v="100"/>
            <x v="104"/>
            <x v="108"/>
            <x v="109"/>
            <x v="112"/>
            <x v="114"/>
          </reference>
          <reference field="7" count="1" selected="0">
            <x v="36"/>
          </reference>
        </references>
      </pivotArea>
    </format>
    <format dxfId="1290">
      <pivotArea dataOnly="0" labelOnly="1" fieldPosition="0">
        <references count="2">
          <reference field="3" count="50">
            <x v="115"/>
            <x v="118"/>
            <x v="119"/>
            <x v="121"/>
            <x v="128"/>
            <x v="129"/>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18"/>
            <x v="221"/>
          </reference>
          <reference field="7" count="1" selected="0">
            <x v="36"/>
          </reference>
        </references>
      </pivotArea>
    </format>
    <format dxfId="1289">
      <pivotArea dataOnly="0" labelOnly="1" fieldPosition="0">
        <references count="2">
          <reference field="3" count="50">
            <x v="222"/>
            <x v="225"/>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reference>
          <reference field="7" count="1" selected="0">
            <x v="36"/>
          </reference>
        </references>
      </pivotArea>
    </format>
    <format dxfId="1288">
      <pivotArea dataOnly="0" labelOnly="1" fieldPosition="0">
        <references count="2">
          <reference field="3" count="3">
            <x v="313"/>
            <x v="314"/>
            <x v="315"/>
          </reference>
          <reference field="7" count="1" selected="0">
            <x v="36"/>
          </reference>
        </references>
      </pivotArea>
    </format>
    <format dxfId="1287">
      <pivotArea type="all" dataOnly="0" outline="0" fieldPosition="0"/>
    </format>
    <format dxfId="1286">
      <pivotArea outline="0" collapsedLevelsAreSubtotals="1" fieldPosition="0"/>
    </format>
    <format dxfId="1285">
      <pivotArea type="origin" dataOnly="0" labelOnly="1" outline="0" fieldPosition="0"/>
    </format>
    <format dxfId="1284">
      <pivotArea field="7" type="button" dataOnly="0" labelOnly="1" outline="0" axis="axisCol" fieldPosition="0"/>
    </format>
    <format dxfId="1283">
      <pivotArea field="3" type="button" dataOnly="0" labelOnly="1" outline="0" axis="axisCol" fieldPosition="1"/>
    </format>
    <format dxfId="1282">
      <pivotArea type="topRight" dataOnly="0" labelOnly="1" outline="0" fieldPosition="0"/>
    </format>
    <format dxfId="1281">
      <pivotArea field="0" type="button" dataOnly="0" labelOnly="1" outline="0" axis="axisRow" fieldPosition="0"/>
    </format>
    <format dxfId="1280">
      <pivotArea dataOnly="0" labelOnly="1" fieldPosition="0">
        <references count="1">
          <reference field="0" count="0"/>
        </references>
      </pivotArea>
    </format>
    <format dxfId="1279">
      <pivotArea dataOnly="0" labelOnly="1" fieldPosition="0">
        <references count="2">
          <reference field="0" count="0" selected="0"/>
          <reference field="6" count="40">
            <x v="1"/>
            <x v="2"/>
            <x v="3"/>
            <x v="4"/>
            <x v="5"/>
            <x v="7"/>
            <x v="8"/>
            <x v="9"/>
            <x v="10"/>
            <x v="11"/>
            <x v="12"/>
            <x v="13"/>
            <x v="15"/>
            <x v="16"/>
            <x v="17"/>
            <x v="18"/>
            <x v="19"/>
            <x v="20"/>
            <x v="21"/>
            <x v="22"/>
            <x v="23"/>
            <x v="24"/>
            <x v="26"/>
            <x v="27"/>
            <x v="28"/>
            <x v="29"/>
            <x v="30"/>
            <x v="31"/>
            <x v="32"/>
            <x v="33"/>
            <x v="34"/>
            <x v="35"/>
            <x v="36"/>
            <x v="37"/>
            <x v="39"/>
            <x v="40"/>
            <x v="41"/>
            <x v="42"/>
            <x v="43"/>
            <x v="44"/>
          </reference>
        </references>
      </pivotArea>
    </format>
    <format dxfId="1278">
      <pivotArea dataOnly="0" labelOnly="1" fieldPosition="0">
        <references count="3">
          <reference field="0" count="0" selected="0"/>
          <reference field="1" count="1">
            <x v="76"/>
          </reference>
          <reference field="6" count="1" selected="0">
            <x v="1"/>
          </reference>
        </references>
      </pivotArea>
    </format>
    <format dxfId="1277">
      <pivotArea dataOnly="0" labelOnly="1" fieldPosition="0">
        <references count="3">
          <reference field="0" count="0" selected="0"/>
          <reference field="1" count="2">
            <x v="9"/>
            <x v="25"/>
          </reference>
          <reference field="6" count="1" selected="0">
            <x v="2"/>
          </reference>
        </references>
      </pivotArea>
    </format>
    <format dxfId="1276">
      <pivotArea dataOnly="0" labelOnly="1" fieldPosition="0">
        <references count="3">
          <reference field="0" count="0" selected="0"/>
          <reference field="1" count="2">
            <x v="57"/>
            <x v="129"/>
          </reference>
          <reference field="6" count="1" selected="0">
            <x v="3"/>
          </reference>
        </references>
      </pivotArea>
    </format>
    <format dxfId="1275">
      <pivotArea dataOnly="0" labelOnly="1" fieldPosition="0">
        <references count="3">
          <reference field="0" count="0" selected="0"/>
          <reference field="1" count="1">
            <x v="140"/>
          </reference>
          <reference field="6" count="1" selected="0">
            <x v="4"/>
          </reference>
        </references>
      </pivotArea>
    </format>
    <format dxfId="1274">
      <pivotArea dataOnly="0" labelOnly="1" fieldPosition="0">
        <references count="3">
          <reference field="0" count="0" selected="0"/>
          <reference field="1" count="6">
            <x v="31"/>
            <x v="50"/>
            <x v="52"/>
            <x v="92"/>
            <x v="113"/>
            <x v="126"/>
          </reference>
          <reference field="6" count="1" selected="0">
            <x v="5"/>
          </reference>
        </references>
      </pivotArea>
    </format>
    <format dxfId="1273">
      <pivotArea dataOnly="0" labelOnly="1" fieldPosition="0">
        <references count="3">
          <reference field="0" count="0" selected="0"/>
          <reference field="1" count="4">
            <x v="15"/>
            <x v="35"/>
            <x v="53"/>
            <x v="123"/>
          </reference>
          <reference field="6" count="1" selected="0">
            <x v="7"/>
          </reference>
        </references>
      </pivotArea>
    </format>
    <format dxfId="1272">
      <pivotArea dataOnly="0" labelOnly="1" fieldPosition="0">
        <references count="3">
          <reference field="0" count="0" selected="0"/>
          <reference field="1" count="1">
            <x v="55"/>
          </reference>
          <reference field="6" count="1" selected="0">
            <x v="8"/>
          </reference>
        </references>
      </pivotArea>
    </format>
    <format dxfId="1271">
      <pivotArea dataOnly="0" labelOnly="1" fieldPosition="0">
        <references count="3">
          <reference field="0" count="0" selected="0"/>
          <reference field="1" count="4">
            <x v="67"/>
            <x v="69"/>
            <x v="90"/>
            <x v="111"/>
          </reference>
          <reference field="6" count="1" selected="0">
            <x v="9"/>
          </reference>
        </references>
      </pivotArea>
    </format>
    <format dxfId="1270">
      <pivotArea dataOnly="0" labelOnly="1" fieldPosition="0">
        <references count="3">
          <reference field="0" count="0" selected="0"/>
          <reference field="1" count="2">
            <x v="19"/>
            <x v="81"/>
          </reference>
          <reference field="6" count="1" selected="0">
            <x v="10"/>
          </reference>
        </references>
      </pivotArea>
    </format>
    <format dxfId="1269">
      <pivotArea dataOnly="0" labelOnly="1" fieldPosition="0">
        <references count="3">
          <reference field="0" count="0" selected="0"/>
          <reference field="1" count="2">
            <x v="26"/>
            <x v="121"/>
          </reference>
          <reference field="6" count="1" selected="0">
            <x v="11"/>
          </reference>
        </references>
      </pivotArea>
    </format>
    <format dxfId="1268">
      <pivotArea dataOnly="0" labelOnly="1" fieldPosition="0">
        <references count="3">
          <reference field="0" count="0" selected="0"/>
          <reference field="1" count="4">
            <x v="10"/>
            <x v="41"/>
            <x v="77"/>
            <x v="139"/>
          </reference>
          <reference field="6" count="1" selected="0">
            <x v="12"/>
          </reference>
        </references>
      </pivotArea>
    </format>
    <format dxfId="1267">
      <pivotArea dataOnly="0" labelOnly="1" fieldPosition="0">
        <references count="3">
          <reference field="0" count="0" selected="0"/>
          <reference field="1" count="2">
            <x v="5"/>
            <x v="99"/>
          </reference>
          <reference field="6" count="1" selected="0">
            <x v="13"/>
          </reference>
        </references>
      </pivotArea>
    </format>
    <format dxfId="1266">
      <pivotArea dataOnly="0" labelOnly="1" fieldPosition="0">
        <references count="3">
          <reference field="0" count="0" selected="0"/>
          <reference field="1" count="2">
            <x v="63"/>
            <x v="70"/>
          </reference>
          <reference field="6" count="1" selected="0">
            <x v="15"/>
          </reference>
        </references>
      </pivotArea>
    </format>
    <format dxfId="1265">
      <pivotArea dataOnly="0" labelOnly="1" fieldPosition="0">
        <references count="3">
          <reference field="0" count="0" selected="0"/>
          <reference field="1" count="6">
            <x v="51"/>
            <x v="54"/>
            <x v="102"/>
            <x v="103"/>
            <x v="107"/>
            <x v="135"/>
          </reference>
          <reference field="6" count="1" selected="0">
            <x v="16"/>
          </reference>
        </references>
      </pivotArea>
    </format>
    <format dxfId="1264">
      <pivotArea dataOnly="0" labelOnly="1" fieldPosition="0">
        <references count="3">
          <reference field="0" count="0" selected="0"/>
          <reference field="1" count="6">
            <x v="18"/>
            <x v="36"/>
            <x v="101"/>
            <x v="104"/>
            <x v="109"/>
            <x v="117"/>
          </reference>
          <reference field="6" count="1" selected="0">
            <x v="17"/>
          </reference>
        </references>
      </pivotArea>
    </format>
    <format dxfId="1263">
      <pivotArea dataOnly="0" labelOnly="1" fieldPosition="0">
        <references count="3">
          <reference field="0" count="0" selected="0"/>
          <reference field="1" count="2">
            <x v="78"/>
            <x v="120"/>
          </reference>
          <reference field="6" count="1" selected="0">
            <x v="18"/>
          </reference>
        </references>
      </pivotArea>
    </format>
    <format dxfId="1262">
      <pivotArea dataOnly="0" labelOnly="1" fieldPosition="0">
        <references count="3">
          <reference field="0" count="0" selected="0"/>
          <reference field="1" count="1">
            <x v="62"/>
          </reference>
          <reference field="6" count="1" selected="0">
            <x v="19"/>
          </reference>
        </references>
      </pivotArea>
    </format>
    <format dxfId="1261">
      <pivotArea dataOnly="0" labelOnly="1" fieldPosition="0">
        <references count="3">
          <reference field="0" count="0" selected="0"/>
          <reference field="1" count="1">
            <x v="128"/>
          </reference>
          <reference field="6" count="1" selected="0">
            <x v="20"/>
          </reference>
        </references>
      </pivotArea>
    </format>
    <format dxfId="1260">
      <pivotArea dataOnly="0" labelOnly="1" fieldPosition="0">
        <references count="3">
          <reference field="0" count="0" selected="0"/>
          <reference field="1" count="1">
            <x v="43"/>
          </reference>
          <reference field="6" count="1" selected="0">
            <x v="21"/>
          </reference>
        </references>
      </pivotArea>
    </format>
    <format dxfId="1259">
      <pivotArea dataOnly="0" labelOnly="1" fieldPosition="0">
        <references count="3">
          <reference field="0" count="0" selected="0"/>
          <reference field="1" count="1">
            <x v="68"/>
          </reference>
          <reference field="6" count="1" selected="0">
            <x v="22"/>
          </reference>
        </references>
      </pivotArea>
    </format>
    <format dxfId="1258">
      <pivotArea dataOnly="0" labelOnly="1" fieldPosition="0">
        <references count="3">
          <reference field="0" count="0" selected="0"/>
          <reference field="1" count="5">
            <x v="24"/>
            <x v="45"/>
            <x v="114"/>
            <x v="130"/>
            <x v="136"/>
          </reference>
          <reference field="6" count="1" selected="0">
            <x v="23"/>
          </reference>
        </references>
      </pivotArea>
    </format>
    <format dxfId="1257">
      <pivotArea dataOnly="0" labelOnly="1" fieldPosition="0">
        <references count="3">
          <reference field="0" count="0" selected="0"/>
          <reference field="1" count="1">
            <x v="105"/>
          </reference>
          <reference field="6" count="1" selected="0">
            <x v="24"/>
          </reference>
        </references>
      </pivotArea>
    </format>
    <format dxfId="1256">
      <pivotArea dataOnly="0" labelOnly="1" fieldPosition="0">
        <references count="3">
          <reference field="0" count="0" selected="0"/>
          <reference field="1" count="1">
            <x v="44"/>
          </reference>
          <reference field="6" count="1" selected="0">
            <x v="26"/>
          </reference>
        </references>
      </pivotArea>
    </format>
    <format dxfId="1255">
      <pivotArea dataOnly="0" labelOnly="1" fieldPosition="0">
        <references count="3">
          <reference field="0" count="0" selected="0"/>
          <reference field="1" count="3">
            <x v="2"/>
            <x v="72"/>
            <x v="137"/>
          </reference>
          <reference field="6" count="1" selected="0">
            <x v="27"/>
          </reference>
        </references>
      </pivotArea>
    </format>
    <format dxfId="1254">
      <pivotArea dataOnly="0" labelOnly="1" fieldPosition="0">
        <references count="3">
          <reference field="0" count="0" selected="0"/>
          <reference field="1" count="2">
            <x v="8"/>
            <x v="127"/>
          </reference>
          <reference field="6" count="1" selected="0">
            <x v="28"/>
          </reference>
        </references>
      </pivotArea>
    </format>
    <format dxfId="1253">
      <pivotArea dataOnly="0" labelOnly="1" fieldPosition="0">
        <references count="3">
          <reference field="0" count="0" selected="0"/>
          <reference field="1" count="3">
            <x v="17"/>
            <x v="28"/>
            <x v="98"/>
          </reference>
          <reference field="6" count="1" selected="0">
            <x v="29"/>
          </reference>
        </references>
      </pivotArea>
    </format>
    <format dxfId="1252">
      <pivotArea dataOnly="0" labelOnly="1" fieldPosition="0">
        <references count="3">
          <reference field="0" count="0" selected="0"/>
          <reference field="1" count="9">
            <x v="1"/>
            <x v="20"/>
            <x v="22"/>
            <x v="23"/>
            <x v="40"/>
            <x v="85"/>
            <x v="87"/>
            <x v="93"/>
            <x v="100"/>
          </reference>
          <reference field="6" count="1" selected="0">
            <x v="30"/>
          </reference>
        </references>
      </pivotArea>
    </format>
    <format dxfId="1251">
      <pivotArea dataOnly="0" labelOnly="1" fieldPosition="0">
        <references count="3">
          <reference field="0" count="0" selected="0"/>
          <reference field="1" count="2">
            <x v="0"/>
            <x v="65"/>
          </reference>
          <reference field="6" count="1" selected="0">
            <x v="31"/>
          </reference>
        </references>
      </pivotArea>
    </format>
    <format dxfId="1250">
      <pivotArea dataOnly="0" labelOnly="1" fieldPosition="0">
        <references count="3">
          <reference field="0" count="0" selected="0"/>
          <reference field="1" count="2">
            <x v="3"/>
            <x v="82"/>
          </reference>
          <reference field="6" count="1" selected="0">
            <x v="32"/>
          </reference>
        </references>
      </pivotArea>
    </format>
    <format dxfId="1249">
      <pivotArea dataOnly="0" labelOnly="1" fieldPosition="0">
        <references count="3">
          <reference field="0" count="0" selected="0"/>
          <reference field="1" count="1">
            <x v="38"/>
          </reference>
          <reference field="6" count="1" selected="0">
            <x v="33"/>
          </reference>
        </references>
      </pivotArea>
    </format>
    <format dxfId="1248">
      <pivotArea dataOnly="0" labelOnly="1" fieldPosition="0">
        <references count="3">
          <reference field="0" count="0" selected="0"/>
          <reference field="1" count="1">
            <x v="21"/>
          </reference>
          <reference field="6" count="1" selected="0">
            <x v="34"/>
          </reference>
        </references>
      </pivotArea>
    </format>
    <format dxfId="1247">
      <pivotArea dataOnly="0" labelOnly="1" fieldPosition="0">
        <references count="3">
          <reference field="0" count="0" selected="0"/>
          <reference field="1" count="2">
            <x v="6"/>
            <x v="80"/>
          </reference>
          <reference field="6" count="1" selected="0">
            <x v="35"/>
          </reference>
        </references>
      </pivotArea>
    </format>
    <format dxfId="1246">
      <pivotArea dataOnly="0" labelOnly="1" fieldPosition="0">
        <references count="3">
          <reference field="0" count="0" selected="0"/>
          <reference field="1" count="3">
            <x v="86"/>
            <x v="106"/>
            <x v="110"/>
          </reference>
          <reference field="6" count="1" selected="0">
            <x v="36"/>
          </reference>
        </references>
      </pivotArea>
    </format>
    <format dxfId="1245">
      <pivotArea dataOnly="0" labelOnly="1" fieldPosition="0">
        <references count="3">
          <reference field="0" count="0" selected="0"/>
          <reference field="1" count="1">
            <x v="97"/>
          </reference>
          <reference field="6" count="1" selected="0">
            <x v="37"/>
          </reference>
        </references>
      </pivotArea>
    </format>
    <format dxfId="1244">
      <pivotArea dataOnly="0" labelOnly="1" fieldPosition="0">
        <references count="3">
          <reference field="0" count="0" selected="0"/>
          <reference field="1" count="1">
            <x v="13"/>
          </reference>
          <reference field="6" count="1" selected="0">
            <x v="39"/>
          </reference>
        </references>
      </pivotArea>
    </format>
    <format dxfId="1243">
      <pivotArea dataOnly="0" labelOnly="1" fieldPosition="0">
        <references count="3">
          <reference field="0" count="0" selected="0"/>
          <reference field="1" count="1">
            <x v="12"/>
          </reference>
          <reference field="6" count="1" selected="0">
            <x v="40"/>
          </reference>
        </references>
      </pivotArea>
    </format>
    <format dxfId="1242">
      <pivotArea dataOnly="0" labelOnly="1" fieldPosition="0">
        <references count="3">
          <reference field="0" count="0" selected="0"/>
          <reference field="1" count="2">
            <x v="88"/>
            <x v="112"/>
          </reference>
          <reference field="6" count="1" selected="0">
            <x v="41"/>
          </reference>
        </references>
      </pivotArea>
    </format>
    <format dxfId="1241">
      <pivotArea dataOnly="0" labelOnly="1" fieldPosition="0">
        <references count="3">
          <reference field="0" count="0" selected="0"/>
          <reference field="1" count="1">
            <x v="73"/>
          </reference>
          <reference field="6" count="1" selected="0">
            <x v="42"/>
          </reference>
        </references>
      </pivotArea>
    </format>
    <format dxfId="1240">
      <pivotArea dataOnly="0" labelOnly="1" fieldPosition="0">
        <references count="3">
          <reference field="0" count="0" selected="0"/>
          <reference field="1" count="3">
            <x v="4"/>
            <x v="89"/>
            <x v="133"/>
          </reference>
          <reference field="6" count="1" selected="0">
            <x v="43"/>
          </reference>
        </references>
      </pivotArea>
    </format>
    <format dxfId="1239">
      <pivotArea dataOnly="0" labelOnly="1" fieldPosition="0">
        <references count="3">
          <reference field="0" count="0" selected="0"/>
          <reference field="1" count="3">
            <x v="37"/>
            <x v="61"/>
            <x v="74"/>
          </reference>
          <reference field="6" count="1" selected="0">
            <x v="44"/>
          </reference>
        </references>
      </pivotArea>
    </format>
    <format dxfId="1238">
      <pivotArea dataOnly="0" labelOnly="1" fieldPosition="0">
        <references count="1">
          <reference field="7" count="35">
            <x v="0"/>
            <x v="1"/>
            <x v="2"/>
            <x v="3"/>
            <x v="5"/>
            <x v="6"/>
            <x v="7"/>
            <x v="8"/>
            <x v="9"/>
            <x v="10"/>
            <x v="11"/>
            <x v="12"/>
            <x v="13"/>
            <x v="14"/>
            <x v="15"/>
            <x v="16"/>
            <x v="17"/>
            <x v="18"/>
            <x v="19"/>
            <x v="20"/>
            <x v="21"/>
            <x v="22"/>
            <x v="23"/>
            <x v="24"/>
            <x v="25"/>
            <x v="26"/>
            <x v="27"/>
            <x v="28"/>
            <x v="29"/>
            <x v="30"/>
            <x v="32"/>
            <x v="33"/>
            <x v="34"/>
            <x v="35"/>
            <x v="36"/>
          </reference>
        </references>
      </pivotArea>
    </format>
    <format dxfId="1237">
      <pivotArea dataOnly="0" labelOnly="1" fieldPosition="0">
        <references count="2">
          <reference field="3" count="2">
            <x v="50"/>
            <x v="246"/>
          </reference>
          <reference field="7" count="1" selected="0">
            <x v="0"/>
          </reference>
        </references>
      </pivotArea>
    </format>
    <format dxfId="1236">
      <pivotArea dataOnly="0" labelOnly="1" fieldPosition="0">
        <references count="2">
          <reference field="3" count="2">
            <x v="265"/>
            <x v="295"/>
          </reference>
          <reference field="7" count="1" selected="0">
            <x v="1"/>
          </reference>
        </references>
      </pivotArea>
    </format>
    <format dxfId="1235">
      <pivotArea dataOnly="0" labelOnly="1" fieldPosition="0">
        <references count="2">
          <reference field="3" count="2">
            <x v="70"/>
            <x v="103"/>
          </reference>
          <reference field="7" count="1" selected="0">
            <x v="2"/>
          </reference>
        </references>
      </pivotArea>
    </format>
    <format dxfId="1234">
      <pivotArea dataOnly="0" labelOnly="1" fieldPosition="0">
        <references count="2">
          <reference field="3" count="6">
            <x v="40"/>
            <x v="43"/>
            <x v="49"/>
            <x v="60"/>
            <x v="143"/>
            <x v="219"/>
          </reference>
          <reference field="7" count="1" selected="0">
            <x v="3"/>
          </reference>
        </references>
      </pivotArea>
    </format>
    <format dxfId="1233">
      <pivotArea dataOnly="0" labelOnly="1" fieldPosition="0">
        <references count="2">
          <reference field="3" count="4">
            <x v="130"/>
            <x v="138"/>
            <x v="142"/>
            <x v="183"/>
          </reference>
          <reference field="7" count="1" selected="0">
            <x v="5"/>
          </reference>
        </references>
      </pivotArea>
    </format>
    <format dxfId="1232">
      <pivotArea dataOnly="0" labelOnly="1" fieldPosition="0">
        <references count="2">
          <reference field="3" count="1">
            <x v="127"/>
          </reference>
          <reference field="7" count="1" selected="0">
            <x v="6"/>
          </reference>
        </references>
      </pivotArea>
    </format>
    <format dxfId="1231">
      <pivotArea dataOnly="0" labelOnly="1" fieldPosition="0">
        <references count="2">
          <reference field="3" count="3">
            <x v="8"/>
            <x v="48"/>
            <x v="163"/>
          </reference>
          <reference field="7" count="1" selected="0">
            <x v="7"/>
          </reference>
        </references>
      </pivotArea>
    </format>
    <format dxfId="1230">
      <pivotArea dataOnly="0" labelOnly="1" fieldPosition="0">
        <references count="2">
          <reference field="3" count="2">
            <x v="62"/>
            <x v="157"/>
          </reference>
          <reference field="7" count="1" selected="0">
            <x v="8"/>
          </reference>
        </references>
      </pivotArea>
    </format>
    <format dxfId="1229">
      <pivotArea dataOnly="0" labelOnly="1" fieldPosition="0">
        <references count="2">
          <reference field="3" count="2">
            <x v="2"/>
            <x v="152"/>
          </reference>
          <reference field="7" count="1" selected="0">
            <x v="9"/>
          </reference>
        </references>
      </pivotArea>
    </format>
    <format dxfId="1228">
      <pivotArea dataOnly="0" labelOnly="1" fieldPosition="0">
        <references count="2">
          <reference field="3" count="3">
            <x v="110"/>
            <x v="162"/>
            <x v="171"/>
          </reference>
          <reference field="7" count="1" selected="0">
            <x v="10"/>
          </reference>
        </references>
      </pivotArea>
    </format>
    <format dxfId="1227">
      <pivotArea dataOnly="0" labelOnly="1" fieldPosition="0">
        <references count="2">
          <reference field="3" count="2">
            <x v="20"/>
            <x v="190"/>
          </reference>
          <reference field="7" count="1" selected="0">
            <x v="11"/>
          </reference>
        </references>
      </pivotArea>
    </format>
    <format dxfId="1226">
      <pivotArea dataOnly="0" labelOnly="1" fieldPosition="0">
        <references count="2">
          <reference field="3" count="3">
            <x v="41"/>
            <x v="133"/>
            <x v="226"/>
          </reference>
          <reference field="7" count="1" selected="0">
            <x v="12"/>
          </reference>
        </references>
      </pivotArea>
    </format>
    <format dxfId="1225">
      <pivotArea dataOnly="0" labelOnly="1" fieldPosition="0">
        <references count="2">
          <reference field="3" count="6">
            <x v="16"/>
            <x v="54"/>
            <x v="58"/>
            <x v="81"/>
            <x v="107"/>
            <x v="161"/>
          </reference>
          <reference field="7" count="1" selected="0">
            <x v="13"/>
          </reference>
        </references>
      </pivotArea>
    </format>
    <format dxfId="1224">
      <pivotArea dataOnly="0" labelOnly="1" fieldPosition="0">
        <references count="2">
          <reference field="3" count="1">
            <x v="116"/>
          </reference>
          <reference field="7" count="1" selected="0">
            <x v="14"/>
          </reference>
        </references>
      </pivotArea>
    </format>
    <format dxfId="1223">
      <pivotArea dataOnly="0" labelOnly="1" fieldPosition="0">
        <references count="2">
          <reference field="3" count="1">
            <x v="59"/>
          </reference>
          <reference field="7" count="1" selected="0">
            <x v="15"/>
          </reference>
        </references>
      </pivotArea>
    </format>
    <format dxfId="1222">
      <pivotArea dataOnly="0" labelOnly="1" fieldPosition="0">
        <references count="2">
          <reference field="3" count="1">
            <x v="38"/>
          </reference>
          <reference field="7" count="1" selected="0">
            <x v="16"/>
          </reference>
        </references>
      </pivotArea>
    </format>
    <format dxfId="1221">
      <pivotArea dataOnly="0" labelOnly="1" fieldPosition="0">
        <references count="2">
          <reference field="3" count="2">
            <x v="42"/>
            <x v="293"/>
          </reference>
          <reference field="7" count="1" selected="0">
            <x v="17"/>
          </reference>
        </references>
      </pivotArea>
    </format>
    <format dxfId="1220">
      <pivotArea dataOnly="0" labelOnly="1" fieldPosition="0">
        <references count="2">
          <reference field="3" count="1">
            <x v="120"/>
          </reference>
          <reference field="7" count="1" selected="0">
            <x v="18"/>
          </reference>
        </references>
      </pivotArea>
    </format>
    <format dxfId="1219">
      <pivotArea dataOnly="0" labelOnly="1" fieldPosition="0">
        <references count="2">
          <reference field="3" count="3">
            <x v="52"/>
            <x v="53"/>
            <x v="87"/>
          </reference>
          <reference field="7" count="1" selected="0">
            <x v="19"/>
          </reference>
        </references>
      </pivotArea>
    </format>
    <format dxfId="1218">
      <pivotArea dataOnly="0" labelOnly="1" fieldPosition="0">
        <references count="2">
          <reference field="3" count="1">
            <x v="88"/>
          </reference>
          <reference field="7" count="1" selected="0">
            <x v="20"/>
          </reference>
        </references>
      </pivotArea>
    </format>
    <format dxfId="1217">
      <pivotArea dataOnly="0" labelOnly="1" fieldPosition="0">
        <references count="2">
          <reference field="3" count="1">
            <x v="184"/>
          </reference>
          <reference field="7" count="1" selected="0">
            <x v="21"/>
          </reference>
        </references>
      </pivotArea>
    </format>
    <format dxfId="1216">
      <pivotArea dataOnly="0" labelOnly="1" fieldPosition="0">
        <references count="2">
          <reference field="3" count="2">
            <x v="11"/>
            <x v="77"/>
          </reference>
          <reference field="7" count="1" selected="0">
            <x v="22"/>
          </reference>
        </references>
      </pivotArea>
    </format>
    <format dxfId="1215">
      <pivotArea dataOnly="0" labelOnly="1" fieldPosition="0">
        <references count="2">
          <reference field="3" count="2">
            <x v="97"/>
            <x v="203"/>
          </reference>
          <reference field="7" count="1" selected="0">
            <x v="23"/>
          </reference>
        </references>
      </pivotArea>
    </format>
    <format dxfId="1214">
      <pivotArea dataOnly="0" labelOnly="1" fieldPosition="0">
        <references count="2">
          <reference field="3" count="3">
            <x v="74"/>
            <x v="95"/>
            <x v="96"/>
          </reference>
          <reference field="7" count="1" selected="0">
            <x v="24"/>
          </reference>
        </references>
      </pivotArea>
    </format>
    <format dxfId="1213">
      <pivotArea dataOnly="0" labelOnly="1" fieldPosition="0">
        <references count="2">
          <reference field="3" count="9">
            <x v="64"/>
            <x v="66"/>
            <x v="69"/>
            <x v="80"/>
            <x v="89"/>
            <x v="199"/>
            <x v="200"/>
            <x v="201"/>
            <x v="250"/>
          </reference>
          <reference field="7" count="1" selected="0">
            <x v="25"/>
          </reference>
        </references>
      </pivotArea>
    </format>
    <format dxfId="1212">
      <pivotArea dataOnly="0" labelOnly="1" fieldPosition="0">
        <references count="2">
          <reference field="3" count="2">
            <x v="15"/>
            <x v="92"/>
          </reference>
          <reference field="7" count="1" selected="0">
            <x v="26"/>
          </reference>
        </references>
      </pivotArea>
    </format>
    <format dxfId="1211">
      <pivotArea dataOnly="0" labelOnly="1" fieldPosition="0">
        <references count="2">
          <reference field="3" count="1">
            <x v="67"/>
          </reference>
          <reference field="7" count="1" selected="0">
            <x v="27"/>
          </reference>
        </references>
      </pivotArea>
    </format>
    <format dxfId="1210">
      <pivotArea dataOnly="0" labelOnly="1" fieldPosition="0">
        <references count="2">
          <reference field="3" count="2">
            <x v="12"/>
            <x v="26"/>
          </reference>
          <reference field="7" count="1" selected="0">
            <x v="28"/>
          </reference>
        </references>
      </pivotArea>
    </format>
    <format dxfId="1209">
      <pivotArea dataOnly="0" labelOnly="1" fieldPosition="0">
        <references count="2">
          <reference field="3" count="3">
            <x v="6"/>
            <x v="24"/>
            <x v="86"/>
          </reference>
          <reference field="7" count="1" selected="0">
            <x v="29"/>
          </reference>
        </references>
      </pivotArea>
    </format>
    <format dxfId="1208">
      <pivotArea dataOnly="0" labelOnly="1" fieldPosition="0">
        <references count="2">
          <reference field="3" count="1">
            <x v="193"/>
          </reference>
          <reference field="7" count="1" selected="0">
            <x v="30"/>
          </reference>
        </references>
      </pivotArea>
    </format>
    <format dxfId="1207">
      <pivotArea dataOnly="0" labelOnly="1" fieldPosition="0">
        <references count="2">
          <reference field="3" count="1">
            <x v="30"/>
          </reference>
          <reference field="7" count="1" selected="0">
            <x v="32"/>
          </reference>
        </references>
      </pivotArea>
    </format>
    <format dxfId="1206">
      <pivotArea dataOnly="0" labelOnly="1" fieldPosition="0">
        <references count="2">
          <reference field="3" count="1">
            <x v="187"/>
          </reference>
          <reference field="7" count="1" selected="0">
            <x v="33"/>
          </reference>
        </references>
      </pivotArea>
    </format>
    <format dxfId="1205">
      <pivotArea dataOnly="0" labelOnly="1" fieldPosition="0">
        <references count="2">
          <reference field="3" count="2">
            <x v="31"/>
            <x v="165"/>
          </reference>
          <reference field="7" count="1" selected="0">
            <x v="34"/>
          </reference>
        </references>
      </pivotArea>
    </format>
    <format dxfId="1204">
      <pivotArea dataOnly="0" labelOnly="1" fieldPosition="0">
        <references count="2">
          <reference field="3" count="1">
            <x v="13"/>
          </reference>
          <reference field="7" count="1" selected="0">
            <x v="35"/>
          </reference>
        </references>
      </pivotArea>
    </format>
    <format dxfId="1203">
      <pivotArea dataOnly="0" labelOnly="1" fieldPosition="0">
        <references count="2">
          <reference field="3" count="50">
            <x v="0"/>
            <x v="1"/>
            <x v="3"/>
            <x v="4"/>
            <x v="5"/>
            <x v="7"/>
            <x v="9"/>
            <x v="10"/>
            <x v="14"/>
            <x v="17"/>
            <x v="18"/>
            <x v="19"/>
            <x v="21"/>
            <x v="27"/>
            <x v="28"/>
            <x v="32"/>
            <x v="33"/>
            <x v="34"/>
            <x v="35"/>
            <x v="36"/>
            <x v="37"/>
            <x v="39"/>
            <x v="44"/>
            <x v="46"/>
            <x v="47"/>
            <x v="56"/>
            <x v="57"/>
            <x v="63"/>
            <x v="65"/>
            <x v="68"/>
            <x v="71"/>
            <x v="72"/>
            <x v="73"/>
            <x v="76"/>
            <x v="78"/>
            <x v="79"/>
            <x v="82"/>
            <x v="83"/>
            <x v="84"/>
            <x v="85"/>
            <x v="90"/>
            <x v="91"/>
            <x v="94"/>
            <x v="98"/>
            <x v="100"/>
            <x v="104"/>
            <x v="108"/>
            <x v="109"/>
            <x v="112"/>
            <x v="114"/>
          </reference>
          <reference field="7" count="1" selected="0">
            <x v="36"/>
          </reference>
        </references>
      </pivotArea>
    </format>
    <format dxfId="1202">
      <pivotArea dataOnly="0" labelOnly="1" fieldPosition="0">
        <references count="2">
          <reference field="3" count="50">
            <x v="115"/>
            <x v="118"/>
            <x v="119"/>
            <x v="121"/>
            <x v="128"/>
            <x v="129"/>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18"/>
            <x v="221"/>
          </reference>
          <reference field="7" count="1" selected="0">
            <x v="36"/>
          </reference>
        </references>
      </pivotArea>
    </format>
    <format dxfId="1201">
      <pivotArea dataOnly="0" labelOnly="1" fieldPosition="0">
        <references count="2">
          <reference field="3" count="50">
            <x v="222"/>
            <x v="225"/>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reference>
          <reference field="7" count="1" selected="0">
            <x v="36"/>
          </reference>
        </references>
      </pivotArea>
    </format>
    <format dxfId="1200">
      <pivotArea dataOnly="0" labelOnly="1" fieldPosition="0">
        <references count="2">
          <reference field="3" count="3">
            <x v="313"/>
            <x v="314"/>
            <x v="315"/>
          </reference>
          <reference field="7" count="1" selected="0">
            <x v="36"/>
          </reference>
        </references>
      </pivotArea>
    </format>
    <format dxfId="1199">
      <pivotArea collapsedLevelsAreSubtotals="1" fieldPosition="0">
        <references count="5">
          <reference field="0" count="0" selected="0"/>
          <reference field="1" count="1">
            <x v="50"/>
          </reference>
          <reference field="3" count="1" selected="0">
            <x v="43"/>
          </reference>
          <reference field="6" count="1" selected="0">
            <x v="5"/>
          </reference>
          <reference field="7" count="1" selected="0">
            <x v="3"/>
          </reference>
        </references>
      </pivotArea>
    </format>
    <format dxfId="1198">
      <pivotArea outline="0" collapsedLevelsAreSubtotals="1" fieldPosition="0">
        <references count="2">
          <reference field="3" count="1" selected="0">
            <x v="49"/>
          </reference>
          <reference field="7" count="1" selected="0">
            <x v="3"/>
          </reference>
        </references>
      </pivotArea>
    </format>
    <format dxfId="1197">
      <pivotArea collapsedLevelsAreSubtotals="1" fieldPosition="0">
        <references count="5">
          <reference field="0" count="0" selected="0"/>
          <reference field="1" count="1">
            <x v="50"/>
          </reference>
          <reference field="3" count="1" selected="0">
            <x v="49"/>
          </reference>
          <reference field="6" count="1" selected="0">
            <x v="5"/>
          </reference>
          <reference field="7" count="1" selected="0">
            <x v="3"/>
          </reference>
        </references>
      </pivotArea>
    </format>
    <format dxfId="1196">
      <pivotArea outline="0" collapsedLevelsAreSubtotals="1" fieldPosition="0">
        <references count="2">
          <reference field="3" count="1" selected="0">
            <x v="130"/>
          </reference>
          <reference field="7" count="1" selected="0">
            <x v="5"/>
          </reference>
        </references>
      </pivotArea>
    </format>
    <format dxfId="1195">
      <pivotArea collapsedLevelsAreSubtotals="1" fieldPosition="0">
        <references count="5">
          <reference field="0" count="0" selected="0"/>
          <reference field="1" count="1">
            <x v="50"/>
          </reference>
          <reference field="3" count="1" selected="0">
            <x v="130"/>
          </reference>
          <reference field="6" count="1" selected="0">
            <x v="5"/>
          </reference>
          <reference field="7" count="1" selected="0">
            <x v="5"/>
          </reference>
        </references>
      </pivotArea>
    </format>
    <format dxfId="1194">
      <pivotArea outline="0" collapsedLevelsAreSubtotals="1" fieldPosition="0">
        <references count="2">
          <reference field="3" count="1" selected="0">
            <x v="127"/>
          </reference>
          <reference field="7" count="1" selected="0">
            <x v="6"/>
          </reference>
        </references>
      </pivotArea>
    </format>
    <format dxfId="1193">
      <pivotArea collapsedLevelsAreSubtotals="1" fieldPosition="0">
        <references count="5">
          <reference field="0" count="0" selected="0"/>
          <reference field="1" count="1">
            <x v="50"/>
          </reference>
          <reference field="3" count="1" selected="0">
            <x v="127"/>
          </reference>
          <reference field="6" count="1" selected="0">
            <x v="5"/>
          </reference>
          <reference field="7" count="1" selected="0">
            <x v="6"/>
          </reference>
        </references>
      </pivotArea>
    </format>
    <format dxfId="1192">
      <pivotArea collapsedLevelsAreSubtotals="1" fieldPosition="0">
        <references count="5">
          <reference field="0" count="0" selected="0"/>
          <reference field="1" count="1">
            <x v="50"/>
          </reference>
          <reference field="3" count="1" selected="0">
            <x v="8"/>
          </reference>
          <reference field="6" count="1" selected="0">
            <x v="5"/>
          </reference>
          <reference field="7" count="1" selected="0">
            <x v="7"/>
          </reference>
        </references>
      </pivotArea>
    </format>
    <format dxfId="1191">
      <pivotArea outline="0" collapsedLevelsAreSubtotals="1" fieldPosition="0">
        <references count="2">
          <reference field="3" count="1" selected="0">
            <x v="41"/>
          </reference>
          <reference field="7" count="1" selected="0">
            <x v="12"/>
          </reference>
        </references>
      </pivotArea>
    </format>
    <format dxfId="1190">
      <pivotArea collapsedLevelsAreSubtotals="1" fieldPosition="0">
        <references count="5">
          <reference field="0" count="0" selected="0"/>
          <reference field="1" count="1">
            <x v="50"/>
          </reference>
          <reference field="3" count="1" selected="0">
            <x v="41"/>
          </reference>
          <reference field="6" count="1" selected="0">
            <x v="5"/>
          </reference>
          <reference field="7" count="1" selected="0">
            <x v="12"/>
          </reference>
        </references>
      </pivotArea>
    </format>
    <format dxfId="1189">
      <pivotArea outline="0" collapsedLevelsAreSubtotals="1" fieldPosition="0">
        <references count="2">
          <reference field="3" count="1" selected="0">
            <x v="0"/>
          </reference>
          <reference field="7" count="1" selected="0">
            <x v="36"/>
          </reference>
        </references>
      </pivotArea>
    </format>
    <format dxfId="1188">
      <pivotArea collapsedLevelsAreSubtotals="1" fieldPosition="0">
        <references count="5">
          <reference field="0" count="0" selected="0"/>
          <reference field="1" count="1">
            <x v="50"/>
          </reference>
          <reference field="3" count="1" selected="0">
            <x v="0"/>
          </reference>
          <reference field="6" count="1" selected="0">
            <x v="5"/>
          </reference>
          <reference field="7" count="1" selected="0">
            <x v="36"/>
          </reference>
        </references>
      </pivotArea>
    </format>
    <format dxfId="1187">
      <pivotArea outline="0" collapsedLevelsAreSubtotals="1" fieldPosition="0">
        <references count="2">
          <reference field="3" count="1" selected="0">
            <x v="128"/>
          </reference>
          <reference field="7" count="1" selected="0">
            <x v="36"/>
          </reference>
        </references>
      </pivotArea>
    </format>
    <format dxfId="1186">
      <pivotArea collapsedLevelsAreSubtotals="1" fieldPosition="0">
        <references count="5">
          <reference field="0" count="0" selected="0"/>
          <reference field="1" count="1">
            <x v="50"/>
          </reference>
          <reference field="3" count="1" selected="0">
            <x v="128"/>
          </reference>
          <reference field="6" count="1" selected="0">
            <x v="5"/>
          </reference>
          <reference field="7" count="1" selected="0">
            <x v="36"/>
          </reference>
        </references>
      </pivotArea>
    </format>
    <format dxfId="1185">
      <pivotArea outline="0" collapsedLevelsAreSubtotals="1" fieldPosition="0">
        <references count="2">
          <reference field="3" count="1" selected="0">
            <x v="129"/>
          </reference>
          <reference field="7" count="1" selected="0">
            <x v="36"/>
          </reference>
        </references>
      </pivotArea>
    </format>
    <format dxfId="1184">
      <pivotArea collapsedLevelsAreSubtotals="1" fieldPosition="0">
        <references count="5">
          <reference field="0" count="0" selected="0"/>
          <reference field="1" count="1">
            <x v="50"/>
          </reference>
          <reference field="3" count="1" selected="0">
            <x v="129"/>
          </reference>
          <reference field="6" count="1" selected="0">
            <x v="5"/>
          </reference>
          <reference field="7" count="1" selected="0">
            <x v="36"/>
          </reference>
        </references>
      </pivotArea>
    </format>
    <format dxfId="1183">
      <pivotArea outline="0" collapsedLevelsAreSubtotals="1" fieldPosition="0">
        <references count="2">
          <reference field="3" count="1" selected="0">
            <x v="131"/>
          </reference>
          <reference field="7" count="1" selected="0">
            <x v="36"/>
          </reference>
        </references>
      </pivotArea>
    </format>
    <format dxfId="1182">
      <pivotArea collapsedLevelsAreSubtotals="1" fieldPosition="0">
        <references count="5">
          <reference field="0" count="0" selected="0"/>
          <reference field="1" count="1">
            <x v="50"/>
          </reference>
          <reference field="3" count="1" selected="0">
            <x v="131"/>
          </reference>
          <reference field="6" count="1" selected="0">
            <x v="5"/>
          </reference>
          <reference field="7" count="1" selected="0">
            <x v="36"/>
          </reference>
        </references>
      </pivotArea>
    </format>
    <format dxfId="1181">
      <pivotArea outline="0" collapsedLevelsAreSubtotals="1" fieldPosition="0">
        <references count="2">
          <reference field="3" count="1" selected="0">
            <x v="132"/>
          </reference>
          <reference field="7" count="1" selected="0">
            <x v="36"/>
          </reference>
        </references>
      </pivotArea>
    </format>
    <format dxfId="1180">
      <pivotArea collapsedLevelsAreSubtotals="1" fieldPosition="0">
        <references count="5">
          <reference field="0" count="0" selected="0"/>
          <reference field="1" count="1">
            <x v="50"/>
          </reference>
          <reference field="3" count="1" selected="0">
            <x v="132"/>
          </reference>
          <reference field="6" count="1" selected="0">
            <x v="5"/>
          </reference>
          <reference field="7" count="1" selected="0">
            <x v="36"/>
          </reference>
        </references>
      </pivotArea>
    </format>
    <format dxfId="1179">
      <pivotArea type="all" dataOnly="0" outline="0" fieldPosition="0"/>
    </format>
    <format dxfId="1178">
      <pivotArea outline="0" collapsedLevelsAreSubtotals="1" fieldPosition="0"/>
    </format>
    <format dxfId="1177">
      <pivotArea type="origin" dataOnly="0" labelOnly="1" outline="0" fieldPosition="0"/>
    </format>
    <format dxfId="1176">
      <pivotArea field="7" type="button" dataOnly="0" labelOnly="1" outline="0" axis="axisCol" fieldPosition="0"/>
    </format>
    <format dxfId="1175">
      <pivotArea field="3" type="button" dataOnly="0" labelOnly="1" outline="0" axis="axisCol" fieldPosition="1"/>
    </format>
    <format dxfId="1174">
      <pivotArea type="topRight" dataOnly="0" labelOnly="1" outline="0" fieldPosition="0"/>
    </format>
    <format dxfId="1173">
      <pivotArea field="0" type="button" dataOnly="0" labelOnly="1" outline="0" axis="axisRow" fieldPosition="0"/>
    </format>
    <format dxfId="1172">
      <pivotArea dataOnly="0" labelOnly="1" fieldPosition="0">
        <references count="1">
          <reference field="0" count="0"/>
        </references>
      </pivotArea>
    </format>
    <format dxfId="1171">
      <pivotArea dataOnly="0" labelOnly="1" fieldPosition="0">
        <references count="2">
          <reference field="0" count="0" selected="0"/>
          <reference field="6" count="40">
            <x v="1"/>
            <x v="2"/>
            <x v="3"/>
            <x v="4"/>
            <x v="5"/>
            <x v="7"/>
            <x v="8"/>
            <x v="9"/>
            <x v="10"/>
            <x v="11"/>
            <x v="12"/>
            <x v="13"/>
            <x v="15"/>
            <x v="16"/>
            <x v="17"/>
            <x v="18"/>
            <x v="19"/>
            <x v="20"/>
            <x v="21"/>
            <x v="22"/>
            <x v="23"/>
            <x v="24"/>
            <x v="26"/>
            <x v="27"/>
            <x v="28"/>
            <x v="29"/>
            <x v="30"/>
            <x v="31"/>
            <x v="32"/>
            <x v="33"/>
            <x v="34"/>
            <x v="35"/>
            <x v="36"/>
            <x v="37"/>
            <x v="39"/>
            <x v="40"/>
            <x v="41"/>
            <x v="42"/>
            <x v="43"/>
            <x v="44"/>
          </reference>
        </references>
      </pivotArea>
    </format>
    <format dxfId="1170">
      <pivotArea dataOnly="0" labelOnly="1" fieldPosition="0">
        <references count="3">
          <reference field="0" count="0" selected="0"/>
          <reference field="1" count="1">
            <x v="76"/>
          </reference>
          <reference field="6" count="1" selected="0">
            <x v="1"/>
          </reference>
        </references>
      </pivotArea>
    </format>
    <format dxfId="1169">
      <pivotArea dataOnly="0" labelOnly="1" fieldPosition="0">
        <references count="3">
          <reference field="0" count="0" selected="0"/>
          <reference field="1" count="2">
            <x v="9"/>
            <x v="25"/>
          </reference>
          <reference field="6" count="1" selected="0">
            <x v="2"/>
          </reference>
        </references>
      </pivotArea>
    </format>
    <format dxfId="1168">
      <pivotArea dataOnly="0" labelOnly="1" fieldPosition="0">
        <references count="3">
          <reference field="0" count="0" selected="0"/>
          <reference field="1" count="2">
            <x v="57"/>
            <x v="129"/>
          </reference>
          <reference field="6" count="1" selected="0">
            <x v="3"/>
          </reference>
        </references>
      </pivotArea>
    </format>
    <format dxfId="1167">
      <pivotArea dataOnly="0" labelOnly="1" fieldPosition="0">
        <references count="3">
          <reference field="0" count="0" selected="0"/>
          <reference field="1" count="1">
            <x v="140"/>
          </reference>
          <reference field="6" count="1" selected="0">
            <x v="4"/>
          </reference>
        </references>
      </pivotArea>
    </format>
    <format dxfId="1166">
      <pivotArea dataOnly="0" labelOnly="1" fieldPosition="0">
        <references count="3">
          <reference field="0" count="0" selected="0"/>
          <reference field="1" count="6">
            <x v="31"/>
            <x v="50"/>
            <x v="52"/>
            <x v="92"/>
            <x v="113"/>
            <x v="126"/>
          </reference>
          <reference field="6" count="1" selected="0">
            <x v="5"/>
          </reference>
        </references>
      </pivotArea>
    </format>
    <format dxfId="1165">
      <pivotArea dataOnly="0" labelOnly="1" fieldPosition="0">
        <references count="3">
          <reference field="0" count="0" selected="0"/>
          <reference field="1" count="4">
            <x v="15"/>
            <x v="35"/>
            <x v="53"/>
            <x v="123"/>
          </reference>
          <reference field="6" count="1" selected="0">
            <x v="7"/>
          </reference>
        </references>
      </pivotArea>
    </format>
    <format dxfId="1164">
      <pivotArea dataOnly="0" labelOnly="1" fieldPosition="0">
        <references count="3">
          <reference field="0" count="0" selected="0"/>
          <reference field="1" count="1">
            <x v="55"/>
          </reference>
          <reference field="6" count="1" selected="0">
            <x v="8"/>
          </reference>
        </references>
      </pivotArea>
    </format>
    <format dxfId="1163">
      <pivotArea dataOnly="0" labelOnly="1" fieldPosition="0">
        <references count="3">
          <reference field="0" count="0" selected="0"/>
          <reference field="1" count="4">
            <x v="67"/>
            <x v="69"/>
            <x v="90"/>
            <x v="111"/>
          </reference>
          <reference field="6" count="1" selected="0">
            <x v="9"/>
          </reference>
        </references>
      </pivotArea>
    </format>
    <format dxfId="1162">
      <pivotArea dataOnly="0" labelOnly="1" fieldPosition="0">
        <references count="3">
          <reference field="0" count="0" selected="0"/>
          <reference field="1" count="2">
            <x v="19"/>
            <x v="81"/>
          </reference>
          <reference field="6" count="1" selected="0">
            <x v="10"/>
          </reference>
        </references>
      </pivotArea>
    </format>
    <format dxfId="1161">
      <pivotArea dataOnly="0" labelOnly="1" fieldPosition="0">
        <references count="3">
          <reference field="0" count="0" selected="0"/>
          <reference field="1" count="2">
            <x v="26"/>
            <x v="121"/>
          </reference>
          <reference field="6" count="1" selected="0">
            <x v="11"/>
          </reference>
        </references>
      </pivotArea>
    </format>
    <format dxfId="1160">
      <pivotArea dataOnly="0" labelOnly="1" fieldPosition="0">
        <references count="3">
          <reference field="0" count="0" selected="0"/>
          <reference field="1" count="4">
            <x v="10"/>
            <x v="41"/>
            <x v="77"/>
            <x v="139"/>
          </reference>
          <reference field="6" count="1" selected="0">
            <x v="12"/>
          </reference>
        </references>
      </pivotArea>
    </format>
    <format dxfId="1159">
      <pivotArea dataOnly="0" labelOnly="1" fieldPosition="0">
        <references count="3">
          <reference field="0" count="0" selected="0"/>
          <reference field="1" count="2">
            <x v="5"/>
            <x v="99"/>
          </reference>
          <reference field="6" count="1" selected="0">
            <x v="13"/>
          </reference>
        </references>
      </pivotArea>
    </format>
    <format dxfId="1158">
      <pivotArea dataOnly="0" labelOnly="1" fieldPosition="0">
        <references count="3">
          <reference field="0" count="0" selected="0"/>
          <reference field="1" count="2">
            <x v="63"/>
            <x v="70"/>
          </reference>
          <reference field="6" count="1" selected="0">
            <x v="15"/>
          </reference>
        </references>
      </pivotArea>
    </format>
    <format dxfId="1157">
      <pivotArea dataOnly="0" labelOnly="1" fieldPosition="0">
        <references count="3">
          <reference field="0" count="0" selected="0"/>
          <reference field="1" count="6">
            <x v="51"/>
            <x v="54"/>
            <x v="102"/>
            <x v="103"/>
            <x v="107"/>
            <x v="135"/>
          </reference>
          <reference field="6" count="1" selected="0">
            <x v="16"/>
          </reference>
        </references>
      </pivotArea>
    </format>
    <format dxfId="1156">
      <pivotArea dataOnly="0" labelOnly="1" fieldPosition="0">
        <references count="3">
          <reference field="0" count="0" selected="0"/>
          <reference field="1" count="6">
            <x v="18"/>
            <x v="36"/>
            <x v="101"/>
            <x v="104"/>
            <x v="109"/>
            <x v="117"/>
          </reference>
          <reference field="6" count="1" selected="0">
            <x v="17"/>
          </reference>
        </references>
      </pivotArea>
    </format>
    <format dxfId="1155">
      <pivotArea dataOnly="0" labelOnly="1" fieldPosition="0">
        <references count="3">
          <reference field="0" count="0" selected="0"/>
          <reference field="1" count="2">
            <x v="78"/>
            <x v="120"/>
          </reference>
          <reference field="6" count="1" selected="0">
            <x v="18"/>
          </reference>
        </references>
      </pivotArea>
    </format>
    <format dxfId="1154">
      <pivotArea dataOnly="0" labelOnly="1" fieldPosition="0">
        <references count="3">
          <reference field="0" count="0" selected="0"/>
          <reference field="1" count="1">
            <x v="62"/>
          </reference>
          <reference field="6" count="1" selected="0">
            <x v="19"/>
          </reference>
        </references>
      </pivotArea>
    </format>
    <format dxfId="1153">
      <pivotArea dataOnly="0" labelOnly="1" fieldPosition="0">
        <references count="3">
          <reference field="0" count="0" selected="0"/>
          <reference field="1" count="1">
            <x v="128"/>
          </reference>
          <reference field="6" count="1" selected="0">
            <x v="20"/>
          </reference>
        </references>
      </pivotArea>
    </format>
    <format dxfId="1152">
      <pivotArea dataOnly="0" labelOnly="1" fieldPosition="0">
        <references count="3">
          <reference field="0" count="0" selected="0"/>
          <reference field="1" count="1">
            <x v="43"/>
          </reference>
          <reference field="6" count="1" selected="0">
            <x v="21"/>
          </reference>
        </references>
      </pivotArea>
    </format>
    <format dxfId="1151">
      <pivotArea dataOnly="0" labelOnly="1" fieldPosition="0">
        <references count="3">
          <reference field="0" count="0" selected="0"/>
          <reference field="1" count="1">
            <x v="68"/>
          </reference>
          <reference field="6" count="1" selected="0">
            <x v="22"/>
          </reference>
        </references>
      </pivotArea>
    </format>
    <format dxfId="1150">
      <pivotArea dataOnly="0" labelOnly="1" fieldPosition="0">
        <references count="3">
          <reference field="0" count="0" selected="0"/>
          <reference field="1" count="5">
            <x v="24"/>
            <x v="45"/>
            <x v="114"/>
            <x v="130"/>
            <x v="136"/>
          </reference>
          <reference field="6" count="1" selected="0">
            <x v="23"/>
          </reference>
        </references>
      </pivotArea>
    </format>
    <format dxfId="1149">
      <pivotArea dataOnly="0" labelOnly="1" fieldPosition="0">
        <references count="3">
          <reference field="0" count="0" selected="0"/>
          <reference field="1" count="1">
            <x v="105"/>
          </reference>
          <reference field="6" count="1" selected="0">
            <x v="24"/>
          </reference>
        </references>
      </pivotArea>
    </format>
    <format dxfId="1148">
      <pivotArea dataOnly="0" labelOnly="1" fieldPosition="0">
        <references count="3">
          <reference field="0" count="0" selected="0"/>
          <reference field="1" count="1">
            <x v="44"/>
          </reference>
          <reference field="6" count="1" selected="0">
            <x v="26"/>
          </reference>
        </references>
      </pivotArea>
    </format>
    <format dxfId="1147">
      <pivotArea dataOnly="0" labelOnly="1" fieldPosition="0">
        <references count="3">
          <reference field="0" count="0" selected="0"/>
          <reference field="1" count="3">
            <x v="2"/>
            <x v="72"/>
            <x v="137"/>
          </reference>
          <reference field="6" count="1" selected="0">
            <x v="27"/>
          </reference>
        </references>
      </pivotArea>
    </format>
    <format dxfId="1146">
      <pivotArea dataOnly="0" labelOnly="1" fieldPosition="0">
        <references count="3">
          <reference field="0" count="0" selected="0"/>
          <reference field="1" count="2">
            <x v="8"/>
            <x v="127"/>
          </reference>
          <reference field="6" count="1" selected="0">
            <x v="28"/>
          </reference>
        </references>
      </pivotArea>
    </format>
    <format dxfId="1145">
      <pivotArea dataOnly="0" labelOnly="1" fieldPosition="0">
        <references count="3">
          <reference field="0" count="0" selected="0"/>
          <reference field="1" count="3">
            <x v="17"/>
            <x v="28"/>
            <x v="98"/>
          </reference>
          <reference field="6" count="1" selected="0">
            <x v="29"/>
          </reference>
        </references>
      </pivotArea>
    </format>
    <format dxfId="1144">
      <pivotArea dataOnly="0" labelOnly="1" fieldPosition="0">
        <references count="3">
          <reference field="0" count="0" selected="0"/>
          <reference field="1" count="9">
            <x v="1"/>
            <x v="20"/>
            <x v="22"/>
            <x v="23"/>
            <x v="40"/>
            <x v="85"/>
            <x v="87"/>
            <x v="93"/>
            <x v="100"/>
          </reference>
          <reference field="6" count="1" selected="0">
            <x v="30"/>
          </reference>
        </references>
      </pivotArea>
    </format>
    <format dxfId="1143">
      <pivotArea dataOnly="0" labelOnly="1" fieldPosition="0">
        <references count="3">
          <reference field="0" count="0" selected="0"/>
          <reference field="1" count="2">
            <x v="0"/>
            <x v="65"/>
          </reference>
          <reference field="6" count="1" selected="0">
            <x v="31"/>
          </reference>
        </references>
      </pivotArea>
    </format>
    <format dxfId="1142">
      <pivotArea dataOnly="0" labelOnly="1" fieldPosition="0">
        <references count="3">
          <reference field="0" count="0" selected="0"/>
          <reference field="1" count="2">
            <x v="3"/>
            <x v="82"/>
          </reference>
          <reference field="6" count="1" selected="0">
            <x v="32"/>
          </reference>
        </references>
      </pivotArea>
    </format>
    <format dxfId="1141">
      <pivotArea dataOnly="0" labelOnly="1" fieldPosition="0">
        <references count="3">
          <reference field="0" count="0" selected="0"/>
          <reference field="1" count="1">
            <x v="38"/>
          </reference>
          <reference field="6" count="1" selected="0">
            <x v="33"/>
          </reference>
        </references>
      </pivotArea>
    </format>
    <format dxfId="1140">
      <pivotArea dataOnly="0" labelOnly="1" fieldPosition="0">
        <references count="3">
          <reference field="0" count="0" selected="0"/>
          <reference field="1" count="1">
            <x v="21"/>
          </reference>
          <reference field="6" count="1" selected="0">
            <x v="34"/>
          </reference>
        </references>
      </pivotArea>
    </format>
    <format dxfId="1139">
      <pivotArea dataOnly="0" labelOnly="1" fieldPosition="0">
        <references count="3">
          <reference field="0" count="0" selected="0"/>
          <reference field="1" count="2">
            <x v="6"/>
            <x v="80"/>
          </reference>
          <reference field="6" count="1" selected="0">
            <x v="35"/>
          </reference>
        </references>
      </pivotArea>
    </format>
    <format dxfId="1138">
      <pivotArea dataOnly="0" labelOnly="1" fieldPosition="0">
        <references count="3">
          <reference field="0" count="0" selected="0"/>
          <reference field="1" count="3">
            <x v="86"/>
            <x v="106"/>
            <x v="110"/>
          </reference>
          <reference field="6" count="1" selected="0">
            <x v="36"/>
          </reference>
        </references>
      </pivotArea>
    </format>
    <format dxfId="1137">
      <pivotArea dataOnly="0" labelOnly="1" fieldPosition="0">
        <references count="3">
          <reference field="0" count="0" selected="0"/>
          <reference field="1" count="1">
            <x v="97"/>
          </reference>
          <reference field="6" count="1" selected="0">
            <x v="37"/>
          </reference>
        </references>
      </pivotArea>
    </format>
    <format dxfId="1136">
      <pivotArea dataOnly="0" labelOnly="1" fieldPosition="0">
        <references count="3">
          <reference field="0" count="0" selected="0"/>
          <reference field="1" count="1">
            <x v="13"/>
          </reference>
          <reference field="6" count="1" selected="0">
            <x v="39"/>
          </reference>
        </references>
      </pivotArea>
    </format>
    <format dxfId="1135">
      <pivotArea dataOnly="0" labelOnly="1" fieldPosition="0">
        <references count="3">
          <reference field="0" count="0" selected="0"/>
          <reference field="1" count="1">
            <x v="12"/>
          </reference>
          <reference field="6" count="1" selected="0">
            <x v="40"/>
          </reference>
        </references>
      </pivotArea>
    </format>
    <format dxfId="1134">
      <pivotArea dataOnly="0" labelOnly="1" fieldPosition="0">
        <references count="3">
          <reference field="0" count="0" selected="0"/>
          <reference field="1" count="2">
            <x v="88"/>
            <x v="112"/>
          </reference>
          <reference field="6" count="1" selected="0">
            <x v="41"/>
          </reference>
        </references>
      </pivotArea>
    </format>
    <format dxfId="1133">
      <pivotArea dataOnly="0" labelOnly="1" fieldPosition="0">
        <references count="3">
          <reference field="0" count="0" selected="0"/>
          <reference field="1" count="1">
            <x v="73"/>
          </reference>
          <reference field="6" count="1" selected="0">
            <x v="42"/>
          </reference>
        </references>
      </pivotArea>
    </format>
    <format dxfId="1132">
      <pivotArea dataOnly="0" labelOnly="1" fieldPosition="0">
        <references count="3">
          <reference field="0" count="0" selected="0"/>
          <reference field="1" count="3">
            <x v="4"/>
            <x v="89"/>
            <x v="133"/>
          </reference>
          <reference field="6" count="1" selected="0">
            <x v="43"/>
          </reference>
        </references>
      </pivotArea>
    </format>
    <format dxfId="1131">
      <pivotArea dataOnly="0" labelOnly="1" fieldPosition="0">
        <references count="3">
          <reference field="0" count="0" selected="0"/>
          <reference field="1" count="3">
            <x v="37"/>
            <x v="61"/>
            <x v="74"/>
          </reference>
          <reference field="6" count="1" selected="0">
            <x v="44"/>
          </reference>
        </references>
      </pivotArea>
    </format>
    <format dxfId="1130">
      <pivotArea dataOnly="0" labelOnly="1" fieldPosition="0">
        <references count="1">
          <reference field="7" count="35">
            <x v="0"/>
            <x v="1"/>
            <x v="2"/>
            <x v="3"/>
            <x v="5"/>
            <x v="6"/>
            <x v="7"/>
            <x v="8"/>
            <x v="9"/>
            <x v="10"/>
            <x v="11"/>
            <x v="12"/>
            <x v="13"/>
            <x v="14"/>
            <x v="15"/>
            <x v="16"/>
            <x v="17"/>
            <x v="18"/>
            <x v="19"/>
            <x v="20"/>
            <x v="21"/>
            <x v="22"/>
            <x v="23"/>
            <x v="24"/>
            <x v="25"/>
            <x v="26"/>
            <x v="27"/>
            <x v="28"/>
            <x v="29"/>
            <x v="30"/>
            <x v="32"/>
            <x v="33"/>
            <x v="34"/>
            <x v="35"/>
            <x v="36"/>
          </reference>
        </references>
      </pivotArea>
    </format>
    <format dxfId="1129">
      <pivotArea dataOnly="0" labelOnly="1" fieldPosition="0">
        <references count="2">
          <reference field="3" count="2">
            <x v="50"/>
            <x v="246"/>
          </reference>
          <reference field="7" count="1" selected="0">
            <x v="0"/>
          </reference>
        </references>
      </pivotArea>
    </format>
    <format dxfId="1128">
      <pivotArea dataOnly="0" labelOnly="1" fieldPosition="0">
        <references count="2">
          <reference field="3" count="2">
            <x v="265"/>
            <x v="295"/>
          </reference>
          <reference field="7" count="1" selected="0">
            <x v="1"/>
          </reference>
        </references>
      </pivotArea>
    </format>
    <format dxfId="1127">
      <pivotArea dataOnly="0" labelOnly="1" fieldPosition="0">
        <references count="2">
          <reference field="3" count="2">
            <x v="70"/>
            <x v="103"/>
          </reference>
          <reference field="7" count="1" selected="0">
            <x v="2"/>
          </reference>
        </references>
      </pivotArea>
    </format>
    <format dxfId="1126">
      <pivotArea dataOnly="0" labelOnly="1" fieldPosition="0">
        <references count="2">
          <reference field="3" count="6">
            <x v="40"/>
            <x v="43"/>
            <x v="49"/>
            <x v="60"/>
            <x v="143"/>
            <x v="219"/>
          </reference>
          <reference field="7" count="1" selected="0">
            <x v="3"/>
          </reference>
        </references>
      </pivotArea>
    </format>
    <format dxfId="1125">
      <pivotArea dataOnly="0" labelOnly="1" fieldPosition="0">
        <references count="2">
          <reference field="3" count="4">
            <x v="130"/>
            <x v="138"/>
            <x v="142"/>
            <x v="183"/>
          </reference>
          <reference field="7" count="1" selected="0">
            <x v="5"/>
          </reference>
        </references>
      </pivotArea>
    </format>
    <format dxfId="1124">
      <pivotArea dataOnly="0" labelOnly="1" fieldPosition="0">
        <references count="2">
          <reference field="3" count="1">
            <x v="127"/>
          </reference>
          <reference field="7" count="1" selected="0">
            <x v="6"/>
          </reference>
        </references>
      </pivotArea>
    </format>
    <format dxfId="1123">
      <pivotArea dataOnly="0" labelOnly="1" fieldPosition="0">
        <references count="2">
          <reference field="3" count="3">
            <x v="8"/>
            <x v="48"/>
            <x v="163"/>
          </reference>
          <reference field="7" count="1" selected="0">
            <x v="7"/>
          </reference>
        </references>
      </pivotArea>
    </format>
    <format dxfId="1122">
      <pivotArea dataOnly="0" labelOnly="1" fieldPosition="0">
        <references count="2">
          <reference field="3" count="2">
            <x v="62"/>
            <x v="157"/>
          </reference>
          <reference field="7" count="1" selected="0">
            <x v="8"/>
          </reference>
        </references>
      </pivotArea>
    </format>
    <format dxfId="1121">
      <pivotArea dataOnly="0" labelOnly="1" fieldPosition="0">
        <references count="2">
          <reference field="3" count="2">
            <x v="2"/>
            <x v="152"/>
          </reference>
          <reference field="7" count="1" selected="0">
            <x v="9"/>
          </reference>
        </references>
      </pivotArea>
    </format>
    <format dxfId="1120">
      <pivotArea dataOnly="0" labelOnly="1" fieldPosition="0">
        <references count="2">
          <reference field="3" count="3">
            <x v="110"/>
            <x v="162"/>
            <x v="171"/>
          </reference>
          <reference field="7" count="1" selected="0">
            <x v="10"/>
          </reference>
        </references>
      </pivotArea>
    </format>
    <format dxfId="1119">
      <pivotArea dataOnly="0" labelOnly="1" fieldPosition="0">
        <references count="2">
          <reference field="3" count="2">
            <x v="20"/>
            <x v="190"/>
          </reference>
          <reference field="7" count="1" selected="0">
            <x v="11"/>
          </reference>
        </references>
      </pivotArea>
    </format>
    <format dxfId="1118">
      <pivotArea dataOnly="0" labelOnly="1" fieldPosition="0">
        <references count="2">
          <reference field="3" count="3">
            <x v="41"/>
            <x v="133"/>
            <x v="226"/>
          </reference>
          <reference field="7" count="1" selected="0">
            <x v="12"/>
          </reference>
        </references>
      </pivotArea>
    </format>
    <format dxfId="1117">
      <pivotArea dataOnly="0" labelOnly="1" fieldPosition="0">
        <references count="2">
          <reference field="3" count="6">
            <x v="16"/>
            <x v="54"/>
            <x v="58"/>
            <x v="81"/>
            <x v="107"/>
            <x v="161"/>
          </reference>
          <reference field="7" count="1" selected="0">
            <x v="13"/>
          </reference>
        </references>
      </pivotArea>
    </format>
    <format dxfId="1116">
      <pivotArea dataOnly="0" labelOnly="1" fieldPosition="0">
        <references count="2">
          <reference field="3" count="1">
            <x v="116"/>
          </reference>
          <reference field="7" count="1" selected="0">
            <x v="14"/>
          </reference>
        </references>
      </pivotArea>
    </format>
    <format dxfId="1115">
      <pivotArea dataOnly="0" labelOnly="1" fieldPosition="0">
        <references count="2">
          <reference field="3" count="1">
            <x v="59"/>
          </reference>
          <reference field="7" count="1" selected="0">
            <x v="15"/>
          </reference>
        </references>
      </pivotArea>
    </format>
    <format dxfId="1114">
      <pivotArea dataOnly="0" labelOnly="1" fieldPosition="0">
        <references count="2">
          <reference field="3" count="1">
            <x v="38"/>
          </reference>
          <reference field="7" count="1" selected="0">
            <x v="16"/>
          </reference>
        </references>
      </pivotArea>
    </format>
    <format dxfId="1113">
      <pivotArea dataOnly="0" labelOnly="1" fieldPosition="0">
        <references count="2">
          <reference field="3" count="2">
            <x v="42"/>
            <x v="293"/>
          </reference>
          <reference field="7" count="1" selected="0">
            <x v="17"/>
          </reference>
        </references>
      </pivotArea>
    </format>
    <format dxfId="1112">
      <pivotArea dataOnly="0" labelOnly="1" fieldPosition="0">
        <references count="2">
          <reference field="3" count="1">
            <x v="120"/>
          </reference>
          <reference field="7" count="1" selected="0">
            <x v="18"/>
          </reference>
        </references>
      </pivotArea>
    </format>
    <format dxfId="1111">
      <pivotArea dataOnly="0" labelOnly="1" fieldPosition="0">
        <references count="2">
          <reference field="3" count="3">
            <x v="52"/>
            <x v="53"/>
            <x v="87"/>
          </reference>
          <reference field="7" count="1" selected="0">
            <x v="19"/>
          </reference>
        </references>
      </pivotArea>
    </format>
    <format dxfId="1110">
      <pivotArea dataOnly="0" labelOnly="1" fieldPosition="0">
        <references count="2">
          <reference field="3" count="1">
            <x v="88"/>
          </reference>
          <reference field="7" count="1" selected="0">
            <x v="20"/>
          </reference>
        </references>
      </pivotArea>
    </format>
    <format dxfId="1109">
      <pivotArea dataOnly="0" labelOnly="1" fieldPosition="0">
        <references count="2">
          <reference field="3" count="1">
            <x v="184"/>
          </reference>
          <reference field="7" count="1" selected="0">
            <x v="21"/>
          </reference>
        </references>
      </pivotArea>
    </format>
    <format dxfId="1108">
      <pivotArea dataOnly="0" labelOnly="1" fieldPosition="0">
        <references count="2">
          <reference field="3" count="2">
            <x v="11"/>
            <x v="77"/>
          </reference>
          <reference field="7" count="1" selected="0">
            <x v="22"/>
          </reference>
        </references>
      </pivotArea>
    </format>
    <format dxfId="1107">
      <pivotArea dataOnly="0" labelOnly="1" fieldPosition="0">
        <references count="2">
          <reference field="3" count="2">
            <x v="97"/>
            <x v="203"/>
          </reference>
          <reference field="7" count="1" selected="0">
            <x v="23"/>
          </reference>
        </references>
      </pivotArea>
    </format>
    <format dxfId="1106">
      <pivotArea dataOnly="0" labelOnly="1" fieldPosition="0">
        <references count="2">
          <reference field="3" count="3">
            <x v="74"/>
            <x v="95"/>
            <x v="96"/>
          </reference>
          <reference field="7" count="1" selected="0">
            <x v="24"/>
          </reference>
        </references>
      </pivotArea>
    </format>
    <format dxfId="1105">
      <pivotArea dataOnly="0" labelOnly="1" fieldPosition="0">
        <references count="2">
          <reference field="3" count="9">
            <x v="64"/>
            <x v="66"/>
            <x v="69"/>
            <x v="80"/>
            <x v="89"/>
            <x v="199"/>
            <x v="200"/>
            <x v="201"/>
            <x v="250"/>
          </reference>
          <reference field="7" count="1" selected="0">
            <x v="25"/>
          </reference>
        </references>
      </pivotArea>
    </format>
    <format dxfId="1104">
      <pivotArea dataOnly="0" labelOnly="1" fieldPosition="0">
        <references count="2">
          <reference field="3" count="2">
            <x v="15"/>
            <x v="92"/>
          </reference>
          <reference field="7" count="1" selected="0">
            <x v="26"/>
          </reference>
        </references>
      </pivotArea>
    </format>
    <format dxfId="1103">
      <pivotArea dataOnly="0" labelOnly="1" fieldPosition="0">
        <references count="2">
          <reference field="3" count="1">
            <x v="67"/>
          </reference>
          <reference field="7" count="1" selected="0">
            <x v="27"/>
          </reference>
        </references>
      </pivotArea>
    </format>
    <format dxfId="1102">
      <pivotArea dataOnly="0" labelOnly="1" fieldPosition="0">
        <references count="2">
          <reference field="3" count="2">
            <x v="12"/>
            <x v="26"/>
          </reference>
          <reference field="7" count="1" selected="0">
            <x v="28"/>
          </reference>
        </references>
      </pivotArea>
    </format>
    <format dxfId="1101">
      <pivotArea dataOnly="0" labelOnly="1" fieldPosition="0">
        <references count="2">
          <reference field="3" count="3">
            <x v="6"/>
            <x v="24"/>
            <x v="86"/>
          </reference>
          <reference field="7" count="1" selected="0">
            <x v="29"/>
          </reference>
        </references>
      </pivotArea>
    </format>
    <format dxfId="1100">
      <pivotArea dataOnly="0" labelOnly="1" fieldPosition="0">
        <references count="2">
          <reference field="3" count="1">
            <x v="193"/>
          </reference>
          <reference field="7" count="1" selected="0">
            <x v="30"/>
          </reference>
        </references>
      </pivotArea>
    </format>
    <format dxfId="1099">
      <pivotArea dataOnly="0" labelOnly="1" fieldPosition="0">
        <references count="2">
          <reference field="3" count="1">
            <x v="30"/>
          </reference>
          <reference field="7" count="1" selected="0">
            <x v="32"/>
          </reference>
        </references>
      </pivotArea>
    </format>
    <format dxfId="1098">
      <pivotArea dataOnly="0" labelOnly="1" fieldPosition="0">
        <references count="2">
          <reference field="3" count="1">
            <x v="187"/>
          </reference>
          <reference field="7" count="1" selected="0">
            <x v="33"/>
          </reference>
        </references>
      </pivotArea>
    </format>
    <format dxfId="1097">
      <pivotArea dataOnly="0" labelOnly="1" fieldPosition="0">
        <references count="2">
          <reference field="3" count="2">
            <x v="31"/>
            <x v="165"/>
          </reference>
          <reference field="7" count="1" selected="0">
            <x v="34"/>
          </reference>
        </references>
      </pivotArea>
    </format>
    <format dxfId="1096">
      <pivotArea dataOnly="0" labelOnly="1" fieldPosition="0">
        <references count="2">
          <reference field="3" count="1">
            <x v="13"/>
          </reference>
          <reference field="7" count="1" selected="0">
            <x v="35"/>
          </reference>
        </references>
      </pivotArea>
    </format>
    <format dxfId="1095">
      <pivotArea dataOnly="0" labelOnly="1" fieldPosition="0">
        <references count="2">
          <reference field="3" count="50">
            <x v="0"/>
            <x v="1"/>
            <x v="3"/>
            <x v="4"/>
            <x v="5"/>
            <x v="7"/>
            <x v="9"/>
            <x v="10"/>
            <x v="14"/>
            <x v="17"/>
            <x v="18"/>
            <x v="19"/>
            <x v="21"/>
            <x v="27"/>
            <x v="28"/>
            <x v="32"/>
            <x v="33"/>
            <x v="34"/>
            <x v="35"/>
            <x v="36"/>
            <x v="37"/>
            <x v="39"/>
            <x v="44"/>
            <x v="46"/>
            <x v="47"/>
            <x v="56"/>
            <x v="57"/>
            <x v="63"/>
            <x v="65"/>
            <x v="68"/>
            <x v="71"/>
            <x v="72"/>
            <x v="73"/>
            <x v="76"/>
            <x v="78"/>
            <x v="79"/>
            <x v="82"/>
            <x v="83"/>
            <x v="84"/>
            <x v="85"/>
            <x v="90"/>
            <x v="91"/>
            <x v="94"/>
            <x v="98"/>
            <x v="100"/>
            <x v="104"/>
            <x v="108"/>
            <x v="109"/>
            <x v="112"/>
            <x v="114"/>
          </reference>
          <reference field="7" count="1" selected="0">
            <x v="36"/>
          </reference>
        </references>
      </pivotArea>
    </format>
    <format dxfId="1094">
      <pivotArea dataOnly="0" labelOnly="1" fieldPosition="0">
        <references count="2">
          <reference field="3" count="50">
            <x v="115"/>
            <x v="118"/>
            <x v="119"/>
            <x v="121"/>
            <x v="128"/>
            <x v="129"/>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18"/>
            <x v="221"/>
          </reference>
          <reference field="7" count="1" selected="0">
            <x v="36"/>
          </reference>
        </references>
      </pivotArea>
    </format>
    <format dxfId="1093">
      <pivotArea dataOnly="0" labelOnly="1" fieldPosition="0">
        <references count="2">
          <reference field="3" count="50">
            <x v="222"/>
            <x v="225"/>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reference>
          <reference field="7" count="1" selected="0">
            <x v="36"/>
          </reference>
        </references>
      </pivotArea>
    </format>
    <format dxfId="1092">
      <pivotArea dataOnly="0" labelOnly="1" fieldPosition="0">
        <references count="2">
          <reference field="3" count="3">
            <x v="313"/>
            <x v="314"/>
            <x v="315"/>
          </reference>
          <reference field="7" count="1" selected="0">
            <x v="36"/>
          </reference>
        </references>
      </pivotArea>
    </format>
    <format dxfId="1091">
      <pivotArea type="all" dataOnly="0" outline="0" fieldPosition="0"/>
    </format>
    <format dxfId="1090">
      <pivotArea outline="0" collapsedLevelsAreSubtotals="1" fieldPosition="0"/>
    </format>
    <format dxfId="1089">
      <pivotArea type="origin" dataOnly="0" labelOnly="1" outline="0" fieldPosition="0"/>
    </format>
    <format dxfId="1088">
      <pivotArea field="7" type="button" dataOnly="0" labelOnly="1" outline="0" axis="axisCol" fieldPosition="0"/>
    </format>
    <format dxfId="1087">
      <pivotArea field="3" type="button" dataOnly="0" labelOnly="1" outline="0" axis="axisCol" fieldPosition="1"/>
    </format>
    <format dxfId="1086">
      <pivotArea type="topRight" dataOnly="0" labelOnly="1" outline="0" fieldPosition="0"/>
    </format>
    <format dxfId="1085">
      <pivotArea field="0" type="button" dataOnly="0" labelOnly="1" outline="0" axis="axisRow" fieldPosition="0"/>
    </format>
    <format dxfId="1084">
      <pivotArea dataOnly="0" labelOnly="1" fieldPosition="0">
        <references count="1">
          <reference field="0" count="0"/>
        </references>
      </pivotArea>
    </format>
    <format dxfId="1083">
      <pivotArea dataOnly="0" labelOnly="1" fieldPosition="0">
        <references count="2">
          <reference field="0" count="0" selected="0"/>
          <reference field="6" count="40">
            <x v="1"/>
            <x v="2"/>
            <x v="3"/>
            <x v="4"/>
            <x v="5"/>
            <x v="7"/>
            <x v="8"/>
            <x v="9"/>
            <x v="10"/>
            <x v="11"/>
            <x v="12"/>
            <x v="13"/>
            <x v="15"/>
            <x v="16"/>
            <x v="17"/>
            <x v="18"/>
            <x v="19"/>
            <x v="20"/>
            <x v="21"/>
            <x v="22"/>
            <x v="23"/>
            <x v="24"/>
            <x v="26"/>
            <x v="27"/>
            <x v="28"/>
            <x v="29"/>
            <x v="30"/>
            <x v="31"/>
            <x v="32"/>
            <x v="33"/>
            <x v="34"/>
            <x v="35"/>
            <x v="36"/>
            <x v="37"/>
            <x v="39"/>
            <x v="40"/>
            <x v="41"/>
            <x v="42"/>
            <x v="43"/>
            <x v="44"/>
          </reference>
        </references>
      </pivotArea>
    </format>
    <format dxfId="1082">
      <pivotArea dataOnly="0" labelOnly="1" fieldPosition="0">
        <references count="3">
          <reference field="0" count="0" selected="0"/>
          <reference field="1" count="1">
            <x v="76"/>
          </reference>
          <reference field="6" count="1" selected="0">
            <x v="1"/>
          </reference>
        </references>
      </pivotArea>
    </format>
    <format dxfId="1081">
      <pivotArea dataOnly="0" labelOnly="1" fieldPosition="0">
        <references count="3">
          <reference field="0" count="0" selected="0"/>
          <reference field="1" count="2">
            <x v="9"/>
            <x v="25"/>
          </reference>
          <reference field="6" count="1" selected="0">
            <x v="2"/>
          </reference>
        </references>
      </pivotArea>
    </format>
    <format dxfId="1080">
      <pivotArea dataOnly="0" labelOnly="1" fieldPosition="0">
        <references count="3">
          <reference field="0" count="0" selected="0"/>
          <reference field="1" count="2">
            <x v="57"/>
            <x v="129"/>
          </reference>
          <reference field="6" count="1" selected="0">
            <x v="3"/>
          </reference>
        </references>
      </pivotArea>
    </format>
    <format dxfId="1079">
      <pivotArea dataOnly="0" labelOnly="1" fieldPosition="0">
        <references count="3">
          <reference field="0" count="0" selected="0"/>
          <reference field="1" count="1">
            <x v="140"/>
          </reference>
          <reference field="6" count="1" selected="0">
            <x v="4"/>
          </reference>
        </references>
      </pivotArea>
    </format>
    <format dxfId="1078">
      <pivotArea dataOnly="0" labelOnly="1" fieldPosition="0">
        <references count="3">
          <reference field="0" count="0" selected="0"/>
          <reference field="1" count="6">
            <x v="31"/>
            <x v="50"/>
            <x v="52"/>
            <x v="92"/>
            <x v="113"/>
            <x v="126"/>
          </reference>
          <reference field="6" count="1" selected="0">
            <x v="5"/>
          </reference>
        </references>
      </pivotArea>
    </format>
    <format dxfId="1077">
      <pivotArea dataOnly="0" labelOnly="1" fieldPosition="0">
        <references count="3">
          <reference field="0" count="0" selected="0"/>
          <reference field="1" count="4">
            <x v="15"/>
            <x v="35"/>
            <x v="53"/>
            <x v="123"/>
          </reference>
          <reference field="6" count="1" selected="0">
            <x v="7"/>
          </reference>
        </references>
      </pivotArea>
    </format>
    <format dxfId="1076">
      <pivotArea dataOnly="0" labelOnly="1" fieldPosition="0">
        <references count="3">
          <reference field="0" count="0" selected="0"/>
          <reference field="1" count="1">
            <x v="55"/>
          </reference>
          <reference field="6" count="1" selected="0">
            <x v="8"/>
          </reference>
        </references>
      </pivotArea>
    </format>
    <format dxfId="1075">
      <pivotArea dataOnly="0" labelOnly="1" fieldPosition="0">
        <references count="3">
          <reference field="0" count="0" selected="0"/>
          <reference field="1" count="4">
            <x v="67"/>
            <x v="69"/>
            <x v="90"/>
            <x v="111"/>
          </reference>
          <reference field="6" count="1" selected="0">
            <x v="9"/>
          </reference>
        </references>
      </pivotArea>
    </format>
    <format dxfId="1074">
      <pivotArea dataOnly="0" labelOnly="1" fieldPosition="0">
        <references count="3">
          <reference field="0" count="0" selected="0"/>
          <reference field="1" count="2">
            <x v="19"/>
            <x v="81"/>
          </reference>
          <reference field="6" count="1" selected="0">
            <x v="10"/>
          </reference>
        </references>
      </pivotArea>
    </format>
    <format dxfId="1073">
      <pivotArea dataOnly="0" labelOnly="1" fieldPosition="0">
        <references count="3">
          <reference field="0" count="0" selected="0"/>
          <reference field="1" count="2">
            <x v="26"/>
            <x v="121"/>
          </reference>
          <reference field="6" count="1" selected="0">
            <x v="11"/>
          </reference>
        </references>
      </pivotArea>
    </format>
    <format dxfId="1072">
      <pivotArea dataOnly="0" labelOnly="1" fieldPosition="0">
        <references count="3">
          <reference field="0" count="0" selected="0"/>
          <reference field="1" count="4">
            <x v="10"/>
            <x v="41"/>
            <x v="77"/>
            <x v="139"/>
          </reference>
          <reference field="6" count="1" selected="0">
            <x v="12"/>
          </reference>
        </references>
      </pivotArea>
    </format>
    <format dxfId="1071">
      <pivotArea dataOnly="0" labelOnly="1" fieldPosition="0">
        <references count="3">
          <reference field="0" count="0" selected="0"/>
          <reference field="1" count="2">
            <x v="5"/>
            <x v="99"/>
          </reference>
          <reference field="6" count="1" selected="0">
            <x v="13"/>
          </reference>
        </references>
      </pivotArea>
    </format>
    <format dxfId="1070">
      <pivotArea dataOnly="0" labelOnly="1" fieldPosition="0">
        <references count="3">
          <reference field="0" count="0" selected="0"/>
          <reference field="1" count="2">
            <x v="63"/>
            <x v="70"/>
          </reference>
          <reference field="6" count="1" selected="0">
            <x v="15"/>
          </reference>
        </references>
      </pivotArea>
    </format>
    <format dxfId="1069">
      <pivotArea dataOnly="0" labelOnly="1" fieldPosition="0">
        <references count="3">
          <reference field="0" count="0" selected="0"/>
          <reference field="1" count="6">
            <x v="51"/>
            <x v="54"/>
            <x v="102"/>
            <x v="103"/>
            <x v="107"/>
            <x v="135"/>
          </reference>
          <reference field="6" count="1" selected="0">
            <x v="16"/>
          </reference>
        </references>
      </pivotArea>
    </format>
    <format dxfId="1068">
      <pivotArea dataOnly="0" labelOnly="1" fieldPosition="0">
        <references count="3">
          <reference field="0" count="0" selected="0"/>
          <reference field="1" count="6">
            <x v="18"/>
            <x v="36"/>
            <x v="101"/>
            <x v="104"/>
            <x v="109"/>
            <x v="117"/>
          </reference>
          <reference field="6" count="1" selected="0">
            <x v="17"/>
          </reference>
        </references>
      </pivotArea>
    </format>
    <format dxfId="1067">
      <pivotArea dataOnly="0" labelOnly="1" fieldPosition="0">
        <references count="3">
          <reference field="0" count="0" selected="0"/>
          <reference field="1" count="2">
            <x v="78"/>
            <x v="120"/>
          </reference>
          <reference field="6" count="1" selected="0">
            <x v="18"/>
          </reference>
        </references>
      </pivotArea>
    </format>
    <format dxfId="1066">
      <pivotArea dataOnly="0" labelOnly="1" fieldPosition="0">
        <references count="3">
          <reference field="0" count="0" selected="0"/>
          <reference field="1" count="1">
            <x v="62"/>
          </reference>
          <reference field="6" count="1" selected="0">
            <x v="19"/>
          </reference>
        </references>
      </pivotArea>
    </format>
    <format dxfId="1065">
      <pivotArea dataOnly="0" labelOnly="1" fieldPosition="0">
        <references count="3">
          <reference field="0" count="0" selected="0"/>
          <reference field="1" count="1">
            <x v="128"/>
          </reference>
          <reference field="6" count="1" selected="0">
            <x v="20"/>
          </reference>
        </references>
      </pivotArea>
    </format>
    <format dxfId="1064">
      <pivotArea dataOnly="0" labelOnly="1" fieldPosition="0">
        <references count="3">
          <reference field="0" count="0" selected="0"/>
          <reference field="1" count="1">
            <x v="43"/>
          </reference>
          <reference field="6" count="1" selected="0">
            <x v="21"/>
          </reference>
        </references>
      </pivotArea>
    </format>
    <format dxfId="1063">
      <pivotArea dataOnly="0" labelOnly="1" fieldPosition="0">
        <references count="3">
          <reference field="0" count="0" selected="0"/>
          <reference field="1" count="1">
            <x v="68"/>
          </reference>
          <reference field="6" count="1" selected="0">
            <x v="22"/>
          </reference>
        </references>
      </pivotArea>
    </format>
    <format dxfId="1062">
      <pivotArea dataOnly="0" labelOnly="1" fieldPosition="0">
        <references count="3">
          <reference field="0" count="0" selected="0"/>
          <reference field="1" count="5">
            <x v="24"/>
            <x v="45"/>
            <x v="114"/>
            <x v="130"/>
            <x v="136"/>
          </reference>
          <reference field="6" count="1" selected="0">
            <x v="23"/>
          </reference>
        </references>
      </pivotArea>
    </format>
    <format dxfId="1061">
      <pivotArea dataOnly="0" labelOnly="1" fieldPosition="0">
        <references count="3">
          <reference field="0" count="0" selected="0"/>
          <reference field="1" count="1">
            <x v="105"/>
          </reference>
          <reference field="6" count="1" selected="0">
            <x v="24"/>
          </reference>
        </references>
      </pivotArea>
    </format>
    <format dxfId="1060">
      <pivotArea dataOnly="0" labelOnly="1" fieldPosition="0">
        <references count="3">
          <reference field="0" count="0" selected="0"/>
          <reference field="1" count="1">
            <x v="44"/>
          </reference>
          <reference field="6" count="1" selected="0">
            <x v="26"/>
          </reference>
        </references>
      </pivotArea>
    </format>
    <format dxfId="1059">
      <pivotArea dataOnly="0" labelOnly="1" fieldPosition="0">
        <references count="3">
          <reference field="0" count="0" selected="0"/>
          <reference field="1" count="3">
            <x v="2"/>
            <x v="72"/>
            <x v="137"/>
          </reference>
          <reference field="6" count="1" selected="0">
            <x v="27"/>
          </reference>
        </references>
      </pivotArea>
    </format>
    <format dxfId="1058">
      <pivotArea dataOnly="0" labelOnly="1" fieldPosition="0">
        <references count="3">
          <reference field="0" count="0" selected="0"/>
          <reference field="1" count="2">
            <x v="8"/>
            <x v="127"/>
          </reference>
          <reference field="6" count="1" selected="0">
            <x v="28"/>
          </reference>
        </references>
      </pivotArea>
    </format>
    <format dxfId="1057">
      <pivotArea dataOnly="0" labelOnly="1" fieldPosition="0">
        <references count="3">
          <reference field="0" count="0" selected="0"/>
          <reference field="1" count="3">
            <x v="17"/>
            <x v="28"/>
            <x v="98"/>
          </reference>
          <reference field="6" count="1" selected="0">
            <x v="29"/>
          </reference>
        </references>
      </pivotArea>
    </format>
    <format dxfId="1056">
      <pivotArea dataOnly="0" labelOnly="1" fieldPosition="0">
        <references count="3">
          <reference field="0" count="0" selected="0"/>
          <reference field="1" count="9">
            <x v="1"/>
            <x v="20"/>
            <x v="22"/>
            <x v="23"/>
            <x v="40"/>
            <x v="85"/>
            <x v="87"/>
            <x v="93"/>
            <x v="100"/>
          </reference>
          <reference field="6" count="1" selected="0">
            <x v="30"/>
          </reference>
        </references>
      </pivotArea>
    </format>
    <format dxfId="1055">
      <pivotArea dataOnly="0" labelOnly="1" fieldPosition="0">
        <references count="3">
          <reference field="0" count="0" selected="0"/>
          <reference field="1" count="2">
            <x v="0"/>
            <x v="65"/>
          </reference>
          <reference field="6" count="1" selected="0">
            <x v="31"/>
          </reference>
        </references>
      </pivotArea>
    </format>
    <format dxfId="1054">
      <pivotArea dataOnly="0" labelOnly="1" fieldPosition="0">
        <references count="3">
          <reference field="0" count="0" selected="0"/>
          <reference field="1" count="2">
            <x v="3"/>
            <x v="82"/>
          </reference>
          <reference field="6" count="1" selected="0">
            <x v="32"/>
          </reference>
        </references>
      </pivotArea>
    </format>
    <format dxfId="1053">
      <pivotArea dataOnly="0" labelOnly="1" fieldPosition="0">
        <references count="3">
          <reference field="0" count="0" selected="0"/>
          <reference field="1" count="1">
            <x v="38"/>
          </reference>
          <reference field="6" count="1" selected="0">
            <x v="33"/>
          </reference>
        </references>
      </pivotArea>
    </format>
    <format dxfId="1052">
      <pivotArea dataOnly="0" labelOnly="1" fieldPosition="0">
        <references count="3">
          <reference field="0" count="0" selected="0"/>
          <reference field="1" count="1">
            <x v="21"/>
          </reference>
          <reference field="6" count="1" selected="0">
            <x v="34"/>
          </reference>
        </references>
      </pivotArea>
    </format>
    <format dxfId="1051">
      <pivotArea dataOnly="0" labelOnly="1" fieldPosition="0">
        <references count="3">
          <reference field="0" count="0" selected="0"/>
          <reference field="1" count="2">
            <x v="6"/>
            <x v="80"/>
          </reference>
          <reference field="6" count="1" selected="0">
            <x v="35"/>
          </reference>
        </references>
      </pivotArea>
    </format>
    <format dxfId="1050">
      <pivotArea dataOnly="0" labelOnly="1" fieldPosition="0">
        <references count="3">
          <reference field="0" count="0" selected="0"/>
          <reference field="1" count="3">
            <x v="86"/>
            <x v="106"/>
            <x v="110"/>
          </reference>
          <reference field="6" count="1" selected="0">
            <x v="36"/>
          </reference>
        </references>
      </pivotArea>
    </format>
    <format dxfId="1049">
      <pivotArea dataOnly="0" labelOnly="1" fieldPosition="0">
        <references count="3">
          <reference field="0" count="0" selected="0"/>
          <reference field="1" count="1">
            <x v="97"/>
          </reference>
          <reference field="6" count="1" selected="0">
            <x v="37"/>
          </reference>
        </references>
      </pivotArea>
    </format>
    <format dxfId="1048">
      <pivotArea dataOnly="0" labelOnly="1" fieldPosition="0">
        <references count="3">
          <reference field="0" count="0" selected="0"/>
          <reference field="1" count="1">
            <x v="13"/>
          </reference>
          <reference field="6" count="1" selected="0">
            <x v="39"/>
          </reference>
        </references>
      </pivotArea>
    </format>
    <format dxfId="1047">
      <pivotArea dataOnly="0" labelOnly="1" fieldPosition="0">
        <references count="3">
          <reference field="0" count="0" selected="0"/>
          <reference field="1" count="1">
            <x v="12"/>
          </reference>
          <reference field="6" count="1" selected="0">
            <x v="40"/>
          </reference>
        </references>
      </pivotArea>
    </format>
    <format dxfId="1046">
      <pivotArea dataOnly="0" labelOnly="1" fieldPosition="0">
        <references count="3">
          <reference field="0" count="0" selected="0"/>
          <reference field="1" count="2">
            <x v="88"/>
            <x v="112"/>
          </reference>
          <reference field="6" count="1" selected="0">
            <x v="41"/>
          </reference>
        </references>
      </pivotArea>
    </format>
    <format dxfId="1045">
      <pivotArea dataOnly="0" labelOnly="1" fieldPosition="0">
        <references count="3">
          <reference field="0" count="0" selected="0"/>
          <reference field="1" count="1">
            <x v="73"/>
          </reference>
          <reference field="6" count="1" selected="0">
            <x v="42"/>
          </reference>
        </references>
      </pivotArea>
    </format>
    <format dxfId="1044">
      <pivotArea dataOnly="0" labelOnly="1" fieldPosition="0">
        <references count="3">
          <reference field="0" count="0" selected="0"/>
          <reference field="1" count="3">
            <x v="4"/>
            <x v="89"/>
            <x v="133"/>
          </reference>
          <reference field="6" count="1" selected="0">
            <x v="43"/>
          </reference>
        </references>
      </pivotArea>
    </format>
    <format dxfId="1043">
      <pivotArea dataOnly="0" labelOnly="1" fieldPosition="0">
        <references count="3">
          <reference field="0" count="0" selected="0"/>
          <reference field="1" count="3">
            <x v="37"/>
            <x v="61"/>
            <x v="74"/>
          </reference>
          <reference field="6" count="1" selected="0">
            <x v="44"/>
          </reference>
        </references>
      </pivotArea>
    </format>
    <format dxfId="1042">
      <pivotArea dataOnly="0" labelOnly="1" fieldPosition="0">
        <references count="1">
          <reference field="7" count="35">
            <x v="0"/>
            <x v="1"/>
            <x v="2"/>
            <x v="3"/>
            <x v="5"/>
            <x v="6"/>
            <x v="7"/>
            <x v="8"/>
            <x v="9"/>
            <x v="10"/>
            <x v="11"/>
            <x v="12"/>
            <x v="13"/>
            <x v="14"/>
            <x v="15"/>
            <x v="16"/>
            <x v="17"/>
            <x v="18"/>
            <x v="19"/>
            <x v="20"/>
            <x v="21"/>
            <x v="22"/>
            <x v="23"/>
            <x v="24"/>
            <x v="25"/>
            <x v="26"/>
            <x v="27"/>
            <x v="28"/>
            <x v="29"/>
            <x v="30"/>
            <x v="32"/>
            <x v="33"/>
            <x v="34"/>
            <x v="35"/>
            <x v="36"/>
          </reference>
        </references>
      </pivotArea>
    </format>
    <format dxfId="1041">
      <pivotArea dataOnly="0" labelOnly="1" fieldPosition="0">
        <references count="2">
          <reference field="3" count="2">
            <x v="50"/>
            <x v="246"/>
          </reference>
          <reference field="7" count="1" selected="0">
            <x v="0"/>
          </reference>
        </references>
      </pivotArea>
    </format>
    <format dxfId="1040">
      <pivotArea dataOnly="0" labelOnly="1" fieldPosition="0">
        <references count="2">
          <reference field="3" count="2">
            <x v="265"/>
            <x v="295"/>
          </reference>
          <reference field="7" count="1" selected="0">
            <x v="1"/>
          </reference>
        </references>
      </pivotArea>
    </format>
    <format dxfId="1039">
      <pivotArea dataOnly="0" labelOnly="1" fieldPosition="0">
        <references count="2">
          <reference field="3" count="2">
            <x v="70"/>
            <x v="103"/>
          </reference>
          <reference field="7" count="1" selected="0">
            <x v="2"/>
          </reference>
        </references>
      </pivotArea>
    </format>
    <format dxfId="1038">
      <pivotArea dataOnly="0" labelOnly="1" fieldPosition="0">
        <references count="2">
          <reference field="3" count="6">
            <x v="40"/>
            <x v="43"/>
            <x v="49"/>
            <x v="60"/>
            <x v="143"/>
            <x v="219"/>
          </reference>
          <reference field="7" count="1" selected="0">
            <x v="3"/>
          </reference>
        </references>
      </pivotArea>
    </format>
    <format dxfId="1037">
      <pivotArea dataOnly="0" labelOnly="1" fieldPosition="0">
        <references count="2">
          <reference field="3" count="4">
            <x v="130"/>
            <x v="138"/>
            <x v="142"/>
            <x v="183"/>
          </reference>
          <reference field="7" count="1" selected="0">
            <x v="5"/>
          </reference>
        </references>
      </pivotArea>
    </format>
    <format dxfId="1036">
      <pivotArea dataOnly="0" labelOnly="1" fieldPosition="0">
        <references count="2">
          <reference field="3" count="1">
            <x v="127"/>
          </reference>
          <reference field="7" count="1" selected="0">
            <x v="6"/>
          </reference>
        </references>
      </pivotArea>
    </format>
    <format dxfId="1035">
      <pivotArea dataOnly="0" labelOnly="1" fieldPosition="0">
        <references count="2">
          <reference field="3" count="3">
            <x v="8"/>
            <x v="48"/>
            <x v="163"/>
          </reference>
          <reference field="7" count="1" selected="0">
            <x v="7"/>
          </reference>
        </references>
      </pivotArea>
    </format>
    <format dxfId="1034">
      <pivotArea dataOnly="0" labelOnly="1" fieldPosition="0">
        <references count="2">
          <reference field="3" count="2">
            <x v="62"/>
            <x v="157"/>
          </reference>
          <reference field="7" count="1" selected="0">
            <x v="8"/>
          </reference>
        </references>
      </pivotArea>
    </format>
    <format dxfId="1033">
      <pivotArea dataOnly="0" labelOnly="1" fieldPosition="0">
        <references count="2">
          <reference field="3" count="2">
            <x v="2"/>
            <x v="152"/>
          </reference>
          <reference field="7" count="1" selected="0">
            <x v="9"/>
          </reference>
        </references>
      </pivotArea>
    </format>
    <format dxfId="1032">
      <pivotArea dataOnly="0" labelOnly="1" fieldPosition="0">
        <references count="2">
          <reference field="3" count="3">
            <x v="110"/>
            <x v="162"/>
            <x v="171"/>
          </reference>
          <reference field="7" count="1" selected="0">
            <x v="10"/>
          </reference>
        </references>
      </pivotArea>
    </format>
    <format dxfId="1031">
      <pivotArea dataOnly="0" labelOnly="1" fieldPosition="0">
        <references count="2">
          <reference field="3" count="2">
            <x v="20"/>
            <x v="190"/>
          </reference>
          <reference field="7" count="1" selected="0">
            <x v="11"/>
          </reference>
        </references>
      </pivotArea>
    </format>
    <format dxfId="1030">
      <pivotArea dataOnly="0" labelOnly="1" fieldPosition="0">
        <references count="2">
          <reference field="3" count="3">
            <x v="41"/>
            <x v="133"/>
            <x v="226"/>
          </reference>
          <reference field="7" count="1" selected="0">
            <x v="12"/>
          </reference>
        </references>
      </pivotArea>
    </format>
    <format dxfId="1029">
      <pivotArea dataOnly="0" labelOnly="1" fieldPosition="0">
        <references count="2">
          <reference field="3" count="6">
            <x v="16"/>
            <x v="54"/>
            <x v="58"/>
            <x v="81"/>
            <x v="107"/>
            <x v="161"/>
          </reference>
          <reference field="7" count="1" selected="0">
            <x v="13"/>
          </reference>
        </references>
      </pivotArea>
    </format>
    <format dxfId="1028">
      <pivotArea dataOnly="0" labelOnly="1" fieldPosition="0">
        <references count="2">
          <reference field="3" count="1">
            <x v="116"/>
          </reference>
          <reference field="7" count="1" selected="0">
            <x v="14"/>
          </reference>
        </references>
      </pivotArea>
    </format>
    <format dxfId="1027">
      <pivotArea dataOnly="0" labelOnly="1" fieldPosition="0">
        <references count="2">
          <reference field="3" count="1">
            <x v="59"/>
          </reference>
          <reference field="7" count="1" selected="0">
            <x v="15"/>
          </reference>
        </references>
      </pivotArea>
    </format>
    <format dxfId="1026">
      <pivotArea dataOnly="0" labelOnly="1" fieldPosition="0">
        <references count="2">
          <reference field="3" count="1">
            <x v="38"/>
          </reference>
          <reference field="7" count="1" selected="0">
            <x v="16"/>
          </reference>
        </references>
      </pivotArea>
    </format>
    <format dxfId="1025">
      <pivotArea dataOnly="0" labelOnly="1" fieldPosition="0">
        <references count="2">
          <reference field="3" count="2">
            <x v="42"/>
            <x v="293"/>
          </reference>
          <reference field="7" count="1" selected="0">
            <x v="17"/>
          </reference>
        </references>
      </pivotArea>
    </format>
    <format dxfId="1024">
      <pivotArea dataOnly="0" labelOnly="1" fieldPosition="0">
        <references count="2">
          <reference field="3" count="1">
            <x v="120"/>
          </reference>
          <reference field="7" count="1" selected="0">
            <x v="18"/>
          </reference>
        </references>
      </pivotArea>
    </format>
    <format dxfId="1023">
      <pivotArea dataOnly="0" labelOnly="1" fieldPosition="0">
        <references count="2">
          <reference field="3" count="3">
            <x v="52"/>
            <x v="53"/>
            <x v="87"/>
          </reference>
          <reference field="7" count="1" selected="0">
            <x v="19"/>
          </reference>
        </references>
      </pivotArea>
    </format>
    <format dxfId="1022">
      <pivotArea dataOnly="0" labelOnly="1" fieldPosition="0">
        <references count="2">
          <reference field="3" count="1">
            <x v="88"/>
          </reference>
          <reference field="7" count="1" selected="0">
            <x v="20"/>
          </reference>
        </references>
      </pivotArea>
    </format>
    <format dxfId="1021">
      <pivotArea dataOnly="0" labelOnly="1" fieldPosition="0">
        <references count="2">
          <reference field="3" count="1">
            <x v="184"/>
          </reference>
          <reference field="7" count="1" selected="0">
            <x v="21"/>
          </reference>
        </references>
      </pivotArea>
    </format>
    <format dxfId="1020">
      <pivotArea dataOnly="0" labelOnly="1" fieldPosition="0">
        <references count="2">
          <reference field="3" count="2">
            <x v="11"/>
            <x v="77"/>
          </reference>
          <reference field="7" count="1" selected="0">
            <x v="22"/>
          </reference>
        </references>
      </pivotArea>
    </format>
    <format dxfId="1019">
      <pivotArea dataOnly="0" labelOnly="1" fieldPosition="0">
        <references count="2">
          <reference field="3" count="2">
            <x v="97"/>
            <x v="203"/>
          </reference>
          <reference field="7" count="1" selected="0">
            <x v="23"/>
          </reference>
        </references>
      </pivotArea>
    </format>
    <format dxfId="1018">
      <pivotArea dataOnly="0" labelOnly="1" fieldPosition="0">
        <references count="2">
          <reference field="3" count="3">
            <x v="74"/>
            <x v="95"/>
            <x v="96"/>
          </reference>
          <reference field="7" count="1" selected="0">
            <x v="24"/>
          </reference>
        </references>
      </pivotArea>
    </format>
    <format dxfId="1017">
      <pivotArea dataOnly="0" labelOnly="1" fieldPosition="0">
        <references count="2">
          <reference field="3" count="9">
            <x v="64"/>
            <x v="66"/>
            <x v="69"/>
            <x v="80"/>
            <x v="89"/>
            <x v="199"/>
            <x v="200"/>
            <x v="201"/>
            <x v="250"/>
          </reference>
          <reference field="7" count="1" selected="0">
            <x v="25"/>
          </reference>
        </references>
      </pivotArea>
    </format>
    <format dxfId="1016">
      <pivotArea dataOnly="0" labelOnly="1" fieldPosition="0">
        <references count="2">
          <reference field="3" count="2">
            <x v="15"/>
            <x v="92"/>
          </reference>
          <reference field="7" count="1" selected="0">
            <x v="26"/>
          </reference>
        </references>
      </pivotArea>
    </format>
    <format dxfId="1015">
      <pivotArea dataOnly="0" labelOnly="1" fieldPosition="0">
        <references count="2">
          <reference field="3" count="1">
            <x v="67"/>
          </reference>
          <reference field="7" count="1" selected="0">
            <x v="27"/>
          </reference>
        </references>
      </pivotArea>
    </format>
    <format dxfId="1014">
      <pivotArea dataOnly="0" labelOnly="1" fieldPosition="0">
        <references count="2">
          <reference field="3" count="2">
            <x v="12"/>
            <x v="26"/>
          </reference>
          <reference field="7" count="1" selected="0">
            <x v="28"/>
          </reference>
        </references>
      </pivotArea>
    </format>
    <format dxfId="1013">
      <pivotArea dataOnly="0" labelOnly="1" fieldPosition="0">
        <references count="2">
          <reference field="3" count="3">
            <x v="6"/>
            <x v="24"/>
            <x v="86"/>
          </reference>
          <reference field="7" count="1" selected="0">
            <x v="29"/>
          </reference>
        </references>
      </pivotArea>
    </format>
    <format dxfId="1012">
      <pivotArea dataOnly="0" labelOnly="1" fieldPosition="0">
        <references count="2">
          <reference field="3" count="1">
            <x v="193"/>
          </reference>
          <reference field="7" count="1" selected="0">
            <x v="30"/>
          </reference>
        </references>
      </pivotArea>
    </format>
    <format dxfId="1011">
      <pivotArea dataOnly="0" labelOnly="1" fieldPosition="0">
        <references count="2">
          <reference field="3" count="1">
            <x v="30"/>
          </reference>
          <reference field="7" count="1" selected="0">
            <x v="32"/>
          </reference>
        </references>
      </pivotArea>
    </format>
    <format dxfId="1010">
      <pivotArea dataOnly="0" labelOnly="1" fieldPosition="0">
        <references count="2">
          <reference field="3" count="1">
            <x v="187"/>
          </reference>
          <reference field="7" count="1" selected="0">
            <x v="33"/>
          </reference>
        </references>
      </pivotArea>
    </format>
    <format dxfId="1009">
      <pivotArea dataOnly="0" labelOnly="1" fieldPosition="0">
        <references count="2">
          <reference field="3" count="2">
            <x v="31"/>
            <x v="165"/>
          </reference>
          <reference field="7" count="1" selected="0">
            <x v="34"/>
          </reference>
        </references>
      </pivotArea>
    </format>
    <format dxfId="1008">
      <pivotArea dataOnly="0" labelOnly="1" fieldPosition="0">
        <references count="2">
          <reference field="3" count="1">
            <x v="13"/>
          </reference>
          <reference field="7" count="1" selected="0">
            <x v="35"/>
          </reference>
        </references>
      </pivotArea>
    </format>
    <format dxfId="1007">
      <pivotArea dataOnly="0" labelOnly="1" fieldPosition="0">
        <references count="2">
          <reference field="3" count="50">
            <x v="0"/>
            <x v="1"/>
            <x v="3"/>
            <x v="4"/>
            <x v="5"/>
            <x v="7"/>
            <x v="9"/>
            <x v="10"/>
            <x v="14"/>
            <x v="17"/>
            <x v="18"/>
            <x v="19"/>
            <x v="21"/>
            <x v="27"/>
            <x v="28"/>
            <x v="32"/>
            <x v="33"/>
            <x v="34"/>
            <x v="35"/>
            <x v="36"/>
            <x v="37"/>
            <x v="39"/>
            <x v="44"/>
            <x v="46"/>
            <x v="47"/>
            <x v="56"/>
            <x v="57"/>
            <x v="63"/>
            <x v="65"/>
            <x v="68"/>
            <x v="71"/>
            <x v="72"/>
            <x v="73"/>
            <x v="76"/>
            <x v="78"/>
            <x v="79"/>
            <x v="82"/>
            <x v="83"/>
            <x v="84"/>
            <x v="85"/>
            <x v="90"/>
            <x v="91"/>
            <x v="94"/>
            <x v="98"/>
            <x v="100"/>
            <x v="104"/>
            <x v="108"/>
            <x v="109"/>
            <x v="112"/>
            <x v="114"/>
          </reference>
          <reference field="7" count="1" selected="0">
            <x v="36"/>
          </reference>
        </references>
      </pivotArea>
    </format>
    <format dxfId="1006">
      <pivotArea dataOnly="0" labelOnly="1" fieldPosition="0">
        <references count="2">
          <reference field="3" count="50">
            <x v="115"/>
            <x v="118"/>
            <x v="119"/>
            <x v="121"/>
            <x v="128"/>
            <x v="129"/>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18"/>
            <x v="221"/>
          </reference>
          <reference field="7" count="1" selected="0">
            <x v="36"/>
          </reference>
        </references>
      </pivotArea>
    </format>
    <format dxfId="1005">
      <pivotArea dataOnly="0" labelOnly="1" fieldPosition="0">
        <references count="2">
          <reference field="3" count="50">
            <x v="222"/>
            <x v="225"/>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reference>
          <reference field="7" count="1" selected="0">
            <x v="36"/>
          </reference>
        </references>
      </pivotArea>
    </format>
    <format dxfId="1004">
      <pivotArea dataOnly="0" labelOnly="1" fieldPosition="0">
        <references count="2">
          <reference field="3" count="3">
            <x v="313"/>
            <x v="314"/>
            <x v="315"/>
          </reference>
          <reference field="7" count="1" selected="0">
            <x v="36"/>
          </reference>
        </references>
      </pivotArea>
    </format>
    <format dxfId="1003">
      <pivotArea type="all" dataOnly="0" outline="0" fieldPosition="0"/>
    </format>
    <format dxfId="1002">
      <pivotArea outline="0" collapsedLevelsAreSubtotals="1" fieldPosition="0"/>
    </format>
    <format dxfId="1001">
      <pivotArea type="origin" dataOnly="0" labelOnly="1" outline="0" fieldPosition="0"/>
    </format>
    <format dxfId="1000">
      <pivotArea field="7" type="button" dataOnly="0" labelOnly="1" outline="0" axis="axisCol" fieldPosition="0"/>
    </format>
    <format dxfId="999">
      <pivotArea field="3" type="button" dataOnly="0" labelOnly="1" outline="0" axis="axisCol" fieldPosition="1"/>
    </format>
    <format dxfId="998">
      <pivotArea type="topRight" dataOnly="0" labelOnly="1" outline="0" fieldPosition="0"/>
    </format>
    <format dxfId="997">
      <pivotArea field="0" type="button" dataOnly="0" labelOnly="1" outline="0" axis="axisRow" fieldPosition="0"/>
    </format>
    <format dxfId="996">
      <pivotArea dataOnly="0" labelOnly="1" fieldPosition="0">
        <references count="1">
          <reference field="0" count="0"/>
        </references>
      </pivotArea>
    </format>
    <format dxfId="995">
      <pivotArea dataOnly="0" labelOnly="1" fieldPosition="0">
        <references count="2">
          <reference field="0" count="0" selected="0"/>
          <reference field="6" count="40">
            <x v="1"/>
            <x v="2"/>
            <x v="3"/>
            <x v="4"/>
            <x v="5"/>
            <x v="7"/>
            <x v="8"/>
            <x v="9"/>
            <x v="10"/>
            <x v="11"/>
            <x v="12"/>
            <x v="13"/>
            <x v="15"/>
            <x v="16"/>
            <x v="17"/>
            <x v="18"/>
            <x v="19"/>
            <x v="20"/>
            <x v="21"/>
            <x v="22"/>
            <x v="23"/>
            <x v="24"/>
            <x v="26"/>
            <x v="27"/>
            <x v="28"/>
            <x v="29"/>
            <x v="30"/>
            <x v="31"/>
            <x v="32"/>
            <x v="33"/>
            <x v="34"/>
            <x v="35"/>
            <x v="36"/>
            <x v="37"/>
            <x v="39"/>
            <x v="40"/>
            <x v="41"/>
            <x v="42"/>
            <x v="43"/>
            <x v="44"/>
          </reference>
        </references>
      </pivotArea>
    </format>
    <format dxfId="994">
      <pivotArea dataOnly="0" labelOnly="1" fieldPosition="0">
        <references count="3">
          <reference field="0" count="0" selected="0"/>
          <reference field="1" count="1">
            <x v="76"/>
          </reference>
          <reference field="6" count="1" selected="0">
            <x v="1"/>
          </reference>
        </references>
      </pivotArea>
    </format>
    <format dxfId="993">
      <pivotArea dataOnly="0" labelOnly="1" fieldPosition="0">
        <references count="3">
          <reference field="0" count="0" selected="0"/>
          <reference field="1" count="2">
            <x v="9"/>
            <x v="25"/>
          </reference>
          <reference field="6" count="1" selected="0">
            <x v="2"/>
          </reference>
        </references>
      </pivotArea>
    </format>
    <format dxfId="992">
      <pivotArea dataOnly="0" labelOnly="1" fieldPosition="0">
        <references count="3">
          <reference field="0" count="0" selected="0"/>
          <reference field="1" count="2">
            <x v="57"/>
            <x v="129"/>
          </reference>
          <reference field="6" count="1" selected="0">
            <x v="3"/>
          </reference>
        </references>
      </pivotArea>
    </format>
    <format dxfId="991">
      <pivotArea dataOnly="0" labelOnly="1" fieldPosition="0">
        <references count="3">
          <reference field="0" count="0" selected="0"/>
          <reference field="1" count="1">
            <x v="140"/>
          </reference>
          <reference field="6" count="1" selected="0">
            <x v="4"/>
          </reference>
        </references>
      </pivotArea>
    </format>
    <format dxfId="990">
      <pivotArea dataOnly="0" labelOnly="1" fieldPosition="0">
        <references count="3">
          <reference field="0" count="0" selected="0"/>
          <reference field="1" count="6">
            <x v="31"/>
            <x v="50"/>
            <x v="52"/>
            <x v="92"/>
            <x v="113"/>
            <x v="126"/>
          </reference>
          <reference field="6" count="1" selected="0">
            <x v="5"/>
          </reference>
        </references>
      </pivotArea>
    </format>
    <format dxfId="989">
      <pivotArea dataOnly="0" labelOnly="1" fieldPosition="0">
        <references count="3">
          <reference field="0" count="0" selected="0"/>
          <reference field="1" count="4">
            <x v="15"/>
            <x v="35"/>
            <x v="53"/>
            <x v="123"/>
          </reference>
          <reference field="6" count="1" selected="0">
            <x v="7"/>
          </reference>
        </references>
      </pivotArea>
    </format>
    <format dxfId="988">
      <pivotArea dataOnly="0" labelOnly="1" fieldPosition="0">
        <references count="3">
          <reference field="0" count="0" selected="0"/>
          <reference field="1" count="1">
            <x v="55"/>
          </reference>
          <reference field="6" count="1" selected="0">
            <x v="8"/>
          </reference>
        </references>
      </pivotArea>
    </format>
    <format dxfId="987">
      <pivotArea dataOnly="0" labelOnly="1" fieldPosition="0">
        <references count="3">
          <reference field="0" count="0" selected="0"/>
          <reference field="1" count="4">
            <x v="67"/>
            <x v="69"/>
            <x v="90"/>
            <x v="111"/>
          </reference>
          <reference field="6" count="1" selected="0">
            <x v="9"/>
          </reference>
        </references>
      </pivotArea>
    </format>
    <format dxfId="986">
      <pivotArea dataOnly="0" labelOnly="1" fieldPosition="0">
        <references count="3">
          <reference field="0" count="0" selected="0"/>
          <reference field="1" count="2">
            <x v="19"/>
            <x v="81"/>
          </reference>
          <reference field="6" count="1" selected="0">
            <x v="10"/>
          </reference>
        </references>
      </pivotArea>
    </format>
    <format dxfId="985">
      <pivotArea dataOnly="0" labelOnly="1" fieldPosition="0">
        <references count="3">
          <reference field="0" count="0" selected="0"/>
          <reference field="1" count="2">
            <x v="26"/>
            <x v="121"/>
          </reference>
          <reference field="6" count="1" selected="0">
            <x v="11"/>
          </reference>
        </references>
      </pivotArea>
    </format>
    <format dxfId="984">
      <pivotArea dataOnly="0" labelOnly="1" fieldPosition="0">
        <references count="3">
          <reference field="0" count="0" selected="0"/>
          <reference field="1" count="4">
            <x v="10"/>
            <x v="41"/>
            <x v="77"/>
            <x v="139"/>
          </reference>
          <reference field="6" count="1" selected="0">
            <x v="12"/>
          </reference>
        </references>
      </pivotArea>
    </format>
    <format dxfId="983">
      <pivotArea dataOnly="0" labelOnly="1" fieldPosition="0">
        <references count="3">
          <reference field="0" count="0" selected="0"/>
          <reference field="1" count="2">
            <x v="5"/>
            <x v="99"/>
          </reference>
          <reference field="6" count="1" selected="0">
            <x v="13"/>
          </reference>
        </references>
      </pivotArea>
    </format>
    <format dxfId="982">
      <pivotArea dataOnly="0" labelOnly="1" fieldPosition="0">
        <references count="3">
          <reference field="0" count="0" selected="0"/>
          <reference field="1" count="2">
            <x v="63"/>
            <x v="70"/>
          </reference>
          <reference field="6" count="1" selected="0">
            <x v="15"/>
          </reference>
        </references>
      </pivotArea>
    </format>
    <format dxfId="981">
      <pivotArea dataOnly="0" labelOnly="1" fieldPosition="0">
        <references count="3">
          <reference field="0" count="0" selected="0"/>
          <reference field="1" count="6">
            <x v="51"/>
            <x v="54"/>
            <x v="102"/>
            <x v="103"/>
            <x v="107"/>
            <x v="135"/>
          </reference>
          <reference field="6" count="1" selected="0">
            <x v="16"/>
          </reference>
        </references>
      </pivotArea>
    </format>
    <format dxfId="980">
      <pivotArea dataOnly="0" labelOnly="1" fieldPosition="0">
        <references count="3">
          <reference field="0" count="0" selected="0"/>
          <reference field="1" count="6">
            <x v="18"/>
            <x v="36"/>
            <x v="101"/>
            <x v="104"/>
            <x v="109"/>
            <x v="117"/>
          </reference>
          <reference field="6" count="1" selected="0">
            <x v="17"/>
          </reference>
        </references>
      </pivotArea>
    </format>
    <format dxfId="979">
      <pivotArea dataOnly="0" labelOnly="1" fieldPosition="0">
        <references count="3">
          <reference field="0" count="0" selected="0"/>
          <reference field="1" count="2">
            <x v="78"/>
            <x v="120"/>
          </reference>
          <reference field="6" count="1" selected="0">
            <x v="18"/>
          </reference>
        </references>
      </pivotArea>
    </format>
    <format dxfId="978">
      <pivotArea dataOnly="0" labelOnly="1" fieldPosition="0">
        <references count="3">
          <reference field="0" count="0" selected="0"/>
          <reference field="1" count="1">
            <x v="62"/>
          </reference>
          <reference field="6" count="1" selected="0">
            <x v="19"/>
          </reference>
        </references>
      </pivotArea>
    </format>
    <format dxfId="977">
      <pivotArea dataOnly="0" labelOnly="1" fieldPosition="0">
        <references count="3">
          <reference field="0" count="0" selected="0"/>
          <reference field="1" count="1">
            <x v="128"/>
          </reference>
          <reference field="6" count="1" selected="0">
            <x v="20"/>
          </reference>
        </references>
      </pivotArea>
    </format>
    <format dxfId="976">
      <pivotArea dataOnly="0" labelOnly="1" fieldPosition="0">
        <references count="3">
          <reference field="0" count="0" selected="0"/>
          <reference field="1" count="1">
            <x v="43"/>
          </reference>
          <reference field="6" count="1" selected="0">
            <x v="21"/>
          </reference>
        </references>
      </pivotArea>
    </format>
    <format dxfId="975">
      <pivotArea dataOnly="0" labelOnly="1" fieldPosition="0">
        <references count="3">
          <reference field="0" count="0" selected="0"/>
          <reference field="1" count="1">
            <x v="68"/>
          </reference>
          <reference field="6" count="1" selected="0">
            <x v="22"/>
          </reference>
        </references>
      </pivotArea>
    </format>
    <format dxfId="974">
      <pivotArea dataOnly="0" labelOnly="1" fieldPosition="0">
        <references count="3">
          <reference field="0" count="0" selected="0"/>
          <reference field="1" count="5">
            <x v="24"/>
            <x v="45"/>
            <x v="114"/>
            <x v="130"/>
            <x v="136"/>
          </reference>
          <reference field="6" count="1" selected="0">
            <x v="23"/>
          </reference>
        </references>
      </pivotArea>
    </format>
    <format dxfId="973">
      <pivotArea dataOnly="0" labelOnly="1" fieldPosition="0">
        <references count="3">
          <reference field="0" count="0" selected="0"/>
          <reference field="1" count="1">
            <x v="105"/>
          </reference>
          <reference field="6" count="1" selected="0">
            <x v="24"/>
          </reference>
        </references>
      </pivotArea>
    </format>
    <format dxfId="972">
      <pivotArea dataOnly="0" labelOnly="1" fieldPosition="0">
        <references count="3">
          <reference field="0" count="0" selected="0"/>
          <reference field="1" count="1">
            <x v="44"/>
          </reference>
          <reference field="6" count="1" selected="0">
            <x v="26"/>
          </reference>
        </references>
      </pivotArea>
    </format>
    <format dxfId="971">
      <pivotArea dataOnly="0" labelOnly="1" fieldPosition="0">
        <references count="3">
          <reference field="0" count="0" selected="0"/>
          <reference field="1" count="3">
            <x v="2"/>
            <x v="72"/>
            <x v="137"/>
          </reference>
          <reference field="6" count="1" selected="0">
            <x v="27"/>
          </reference>
        </references>
      </pivotArea>
    </format>
    <format dxfId="970">
      <pivotArea dataOnly="0" labelOnly="1" fieldPosition="0">
        <references count="3">
          <reference field="0" count="0" selected="0"/>
          <reference field="1" count="2">
            <x v="8"/>
            <x v="127"/>
          </reference>
          <reference field="6" count="1" selected="0">
            <x v="28"/>
          </reference>
        </references>
      </pivotArea>
    </format>
    <format dxfId="969">
      <pivotArea dataOnly="0" labelOnly="1" fieldPosition="0">
        <references count="3">
          <reference field="0" count="0" selected="0"/>
          <reference field="1" count="3">
            <x v="17"/>
            <x v="28"/>
            <x v="98"/>
          </reference>
          <reference field="6" count="1" selected="0">
            <x v="29"/>
          </reference>
        </references>
      </pivotArea>
    </format>
    <format dxfId="968">
      <pivotArea dataOnly="0" labelOnly="1" fieldPosition="0">
        <references count="3">
          <reference field="0" count="0" selected="0"/>
          <reference field="1" count="9">
            <x v="1"/>
            <x v="20"/>
            <x v="22"/>
            <x v="23"/>
            <x v="40"/>
            <x v="85"/>
            <x v="87"/>
            <x v="93"/>
            <x v="100"/>
          </reference>
          <reference field="6" count="1" selected="0">
            <x v="30"/>
          </reference>
        </references>
      </pivotArea>
    </format>
    <format dxfId="967">
      <pivotArea dataOnly="0" labelOnly="1" fieldPosition="0">
        <references count="3">
          <reference field="0" count="0" selected="0"/>
          <reference field="1" count="2">
            <x v="0"/>
            <x v="65"/>
          </reference>
          <reference field="6" count="1" selected="0">
            <x v="31"/>
          </reference>
        </references>
      </pivotArea>
    </format>
    <format dxfId="966">
      <pivotArea dataOnly="0" labelOnly="1" fieldPosition="0">
        <references count="3">
          <reference field="0" count="0" selected="0"/>
          <reference field="1" count="2">
            <x v="3"/>
            <x v="82"/>
          </reference>
          <reference field="6" count="1" selected="0">
            <x v="32"/>
          </reference>
        </references>
      </pivotArea>
    </format>
    <format dxfId="965">
      <pivotArea dataOnly="0" labelOnly="1" fieldPosition="0">
        <references count="3">
          <reference field="0" count="0" selected="0"/>
          <reference field="1" count="1">
            <x v="38"/>
          </reference>
          <reference field="6" count="1" selected="0">
            <x v="33"/>
          </reference>
        </references>
      </pivotArea>
    </format>
    <format dxfId="964">
      <pivotArea dataOnly="0" labelOnly="1" fieldPosition="0">
        <references count="3">
          <reference field="0" count="0" selected="0"/>
          <reference field="1" count="1">
            <x v="21"/>
          </reference>
          <reference field="6" count="1" selected="0">
            <x v="34"/>
          </reference>
        </references>
      </pivotArea>
    </format>
    <format dxfId="963">
      <pivotArea dataOnly="0" labelOnly="1" fieldPosition="0">
        <references count="3">
          <reference field="0" count="0" selected="0"/>
          <reference field="1" count="2">
            <x v="6"/>
            <x v="80"/>
          </reference>
          <reference field="6" count="1" selected="0">
            <x v="35"/>
          </reference>
        </references>
      </pivotArea>
    </format>
    <format dxfId="962">
      <pivotArea dataOnly="0" labelOnly="1" fieldPosition="0">
        <references count="3">
          <reference field="0" count="0" selected="0"/>
          <reference field="1" count="3">
            <x v="86"/>
            <x v="106"/>
            <x v="110"/>
          </reference>
          <reference field="6" count="1" selected="0">
            <x v="36"/>
          </reference>
        </references>
      </pivotArea>
    </format>
    <format dxfId="961">
      <pivotArea dataOnly="0" labelOnly="1" fieldPosition="0">
        <references count="3">
          <reference field="0" count="0" selected="0"/>
          <reference field="1" count="1">
            <x v="97"/>
          </reference>
          <reference field="6" count="1" selected="0">
            <x v="37"/>
          </reference>
        </references>
      </pivotArea>
    </format>
    <format dxfId="960">
      <pivotArea dataOnly="0" labelOnly="1" fieldPosition="0">
        <references count="3">
          <reference field="0" count="0" selected="0"/>
          <reference field="1" count="1">
            <x v="13"/>
          </reference>
          <reference field="6" count="1" selected="0">
            <x v="39"/>
          </reference>
        </references>
      </pivotArea>
    </format>
    <format dxfId="959">
      <pivotArea dataOnly="0" labelOnly="1" fieldPosition="0">
        <references count="3">
          <reference field="0" count="0" selected="0"/>
          <reference field="1" count="1">
            <x v="12"/>
          </reference>
          <reference field="6" count="1" selected="0">
            <x v="40"/>
          </reference>
        </references>
      </pivotArea>
    </format>
    <format dxfId="958">
      <pivotArea dataOnly="0" labelOnly="1" fieldPosition="0">
        <references count="3">
          <reference field="0" count="0" selected="0"/>
          <reference field="1" count="2">
            <x v="88"/>
            <x v="112"/>
          </reference>
          <reference field="6" count="1" selected="0">
            <x v="41"/>
          </reference>
        </references>
      </pivotArea>
    </format>
    <format dxfId="957">
      <pivotArea dataOnly="0" labelOnly="1" fieldPosition="0">
        <references count="3">
          <reference field="0" count="0" selected="0"/>
          <reference field="1" count="1">
            <x v="73"/>
          </reference>
          <reference field="6" count="1" selected="0">
            <x v="42"/>
          </reference>
        </references>
      </pivotArea>
    </format>
    <format dxfId="956">
      <pivotArea dataOnly="0" labelOnly="1" fieldPosition="0">
        <references count="3">
          <reference field="0" count="0" selected="0"/>
          <reference field="1" count="3">
            <x v="4"/>
            <x v="89"/>
            <x v="133"/>
          </reference>
          <reference field="6" count="1" selected="0">
            <x v="43"/>
          </reference>
        </references>
      </pivotArea>
    </format>
    <format dxfId="955">
      <pivotArea dataOnly="0" labelOnly="1" fieldPosition="0">
        <references count="3">
          <reference field="0" count="0" selected="0"/>
          <reference field="1" count="3">
            <x v="37"/>
            <x v="61"/>
            <x v="74"/>
          </reference>
          <reference field="6" count="1" selected="0">
            <x v="44"/>
          </reference>
        </references>
      </pivotArea>
    </format>
    <format dxfId="954">
      <pivotArea dataOnly="0" labelOnly="1" fieldPosition="0">
        <references count="1">
          <reference field="7" count="35">
            <x v="0"/>
            <x v="1"/>
            <x v="2"/>
            <x v="3"/>
            <x v="5"/>
            <x v="6"/>
            <x v="7"/>
            <x v="8"/>
            <x v="9"/>
            <x v="10"/>
            <x v="11"/>
            <x v="12"/>
            <x v="13"/>
            <x v="14"/>
            <x v="15"/>
            <x v="16"/>
            <x v="17"/>
            <x v="18"/>
            <x v="19"/>
            <x v="20"/>
            <x v="21"/>
            <x v="22"/>
            <x v="23"/>
            <x v="24"/>
            <x v="25"/>
            <x v="26"/>
            <x v="27"/>
            <x v="28"/>
            <x v="29"/>
            <x v="30"/>
            <x v="32"/>
            <x v="33"/>
            <x v="34"/>
            <x v="35"/>
            <x v="36"/>
          </reference>
        </references>
      </pivotArea>
    </format>
    <format dxfId="953">
      <pivotArea dataOnly="0" labelOnly="1" fieldPosition="0">
        <references count="2">
          <reference field="3" count="2">
            <x v="50"/>
            <x v="246"/>
          </reference>
          <reference field="7" count="1" selected="0">
            <x v="0"/>
          </reference>
        </references>
      </pivotArea>
    </format>
    <format dxfId="952">
      <pivotArea dataOnly="0" labelOnly="1" fieldPosition="0">
        <references count="2">
          <reference field="3" count="2">
            <x v="265"/>
            <x v="295"/>
          </reference>
          <reference field="7" count="1" selected="0">
            <x v="1"/>
          </reference>
        </references>
      </pivotArea>
    </format>
    <format dxfId="951">
      <pivotArea dataOnly="0" labelOnly="1" fieldPosition="0">
        <references count="2">
          <reference field="3" count="2">
            <x v="70"/>
            <x v="103"/>
          </reference>
          <reference field="7" count="1" selected="0">
            <x v="2"/>
          </reference>
        </references>
      </pivotArea>
    </format>
    <format dxfId="950">
      <pivotArea dataOnly="0" labelOnly="1" fieldPosition="0">
        <references count="2">
          <reference field="3" count="6">
            <x v="40"/>
            <x v="43"/>
            <x v="49"/>
            <x v="60"/>
            <x v="143"/>
            <x v="219"/>
          </reference>
          <reference field="7" count="1" selected="0">
            <x v="3"/>
          </reference>
        </references>
      </pivotArea>
    </format>
    <format dxfId="949">
      <pivotArea dataOnly="0" labelOnly="1" fieldPosition="0">
        <references count="2">
          <reference field="3" count="4">
            <x v="130"/>
            <x v="138"/>
            <x v="142"/>
            <x v="183"/>
          </reference>
          <reference field="7" count="1" selected="0">
            <x v="5"/>
          </reference>
        </references>
      </pivotArea>
    </format>
    <format dxfId="948">
      <pivotArea dataOnly="0" labelOnly="1" fieldPosition="0">
        <references count="2">
          <reference field="3" count="1">
            <x v="127"/>
          </reference>
          <reference field="7" count="1" selected="0">
            <x v="6"/>
          </reference>
        </references>
      </pivotArea>
    </format>
    <format dxfId="947">
      <pivotArea dataOnly="0" labelOnly="1" fieldPosition="0">
        <references count="2">
          <reference field="3" count="3">
            <x v="8"/>
            <x v="48"/>
            <x v="163"/>
          </reference>
          <reference field="7" count="1" selected="0">
            <x v="7"/>
          </reference>
        </references>
      </pivotArea>
    </format>
    <format dxfId="946">
      <pivotArea dataOnly="0" labelOnly="1" fieldPosition="0">
        <references count="2">
          <reference field="3" count="2">
            <x v="62"/>
            <x v="157"/>
          </reference>
          <reference field="7" count="1" selected="0">
            <x v="8"/>
          </reference>
        </references>
      </pivotArea>
    </format>
    <format dxfId="945">
      <pivotArea dataOnly="0" labelOnly="1" fieldPosition="0">
        <references count="2">
          <reference field="3" count="2">
            <x v="2"/>
            <x v="152"/>
          </reference>
          <reference field="7" count="1" selected="0">
            <x v="9"/>
          </reference>
        </references>
      </pivotArea>
    </format>
    <format dxfId="944">
      <pivotArea dataOnly="0" labelOnly="1" fieldPosition="0">
        <references count="2">
          <reference field="3" count="3">
            <x v="110"/>
            <x v="162"/>
            <x v="171"/>
          </reference>
          <reference field="7" count="1" selected="0">
            <x v="10"/>
          </reference>
        </references>
      </pivotArea>
    </format>
    <format dxfId="943">
      <pivotArea dataOnly="0" labelOnly="1" fieldPosition="0">
        <references count="2">
          <reference field="3" count="2">
            <x v="20"/>
            <x v="190"/>
          </reference>
          <reference field="7" count="1" selected="0">
            <x v="11"/>
          </reference>
        </references>
      </pivotArea>
    </format>
    <format dxfId="942">
      <pivotArea dataOnly="0" labelOnly="1" fieldPosition="0">
        <references count="2">
          <reference field="3" count="3">
            <x v="41"/>
            <x v="133"/>
            <x v="226"/>
          </reference>
          <reference field="7" count="1" selected="0">
            <x v="12"/>
          </reference>
        </references>
      </pivotArea>
    </format>
    <format dxfId="941">
      <pivotArea dataOnly="0" labelOnly="1" fieldPosition="0">
        <references count="2">
          <reference field="3" count="6">
            <x v="16"/>
            <x v="54"/>
            <x v="58"/>
            <x v="81"/>
            <x v="107"/>
            <x v="161"/>
          </reference>
          <reference field="7" count="1" selected="0">
            <x v="13"/>
          </reference>
        </references>
      </pivotArea>
    </format>
    <format dxfId="940">
      <pivotArea dataOnly="0" labelOnly="1" fieldPosition="0">
        <references count="2">
          <reference field="3" count="1">
            <x v="116"/>
          </reference>
          <reference field="7" count="1" selected="0">
            <x v="14"/>
          </reference>
        </references>
      </pivotArea>
    </format>
    <format dxfId="939">
      <pivotArea dataOnly="0" labelOnly="1" fieldPosition="0">
        <references count="2">
          <reference field="3" count="1">
            <x v="59"/>
          </reference>
          <reference field="7" count="1" selected="0">
            <x v="15"/>
          </reference>
        </references>
      </pivotArea>
    </format>
    <format dxfId="938">
      <pivotArea dataOnly="0" labelOnly="1" fieldPosition="0">
        <references count="2">
          <reference field="3" count="1">
            <x v="38"/>
          </reference>
          <reference field="7" count="1" selected="0">
            <x v="16"/>
          </reference>
        </references>
      </pivotArea>
    </format>
    <format dxfId="937">
      <pivotArea dataOnly="0" labelOnly="1" fieldPosition="0">
        <references count="2">
          <reference field="3" count="2">
            <x v="42"/>
            <x v="293"/>
          </reference>
          <reference field="7" count="1" selected="0">
            <x v="17"/>
          </reference>
        </references>
      </pivotArea>
    </format>
    <format dxfId="936">
      <pivotArea dataOnly="0" labelOnly="1" fieldPosition="0">
        <references count="2">
          <reference field="3" count="1">
            <x v="120"/>
          </reference>
          <reference field="7" count="1" selected="0">
            <x v="18"/>
          </reference>
        </references>
      </pivotArea>
    </format>
    <format dxfId="935">
      <pivotArea dataOnly="0" labelOnly="1" fieldPosition="0">
        <references count="2">
          <reference field="3" count="3">
            <x v="52"/>
            <x v="53"/>
            <x v="87"/>
          </reference>
          <reference field="7" count="1" selected="0">
            <x v="19"/>
          </reference>
        </references>
      </pivotArea>
    </format>
    <format dxfId="934">
      <pivotArea dataOnly="0" labelOnly="1" fieldPosition="0">
        <references count="2">
          <reference field="3" count="1">
            <x v="88"/>
          </reference>
          <reference field="7" count="1" selected="0">
            <x v="20"/>
          </reference>
        </references>
      </pivotArea>
    </format>
    <format dxfId="933">
      <pivotArea dataOnly="0" labelOnly="1" fieldPosition="0">
        <references count="2">
          <reference field="3" count="1">
            <x v="184"/>
          </reference>
          <reference field="7" count="1" selected="0">
            <x v="21"/>
          </reference>
        </references>
      </pivotArea>
    </format>
    <format dxfId="932">
      <pivotArea dataOnly="0" labelOnly="1" fieldPosition="0">
        <references count="2">
          <reference field="3" count="2">
            <x v="11"/>
            <x v="77"/>
          </reference>
          <reference field="7" count="1" selected="0">
            <x v="22"/>
          </reference>
        </references>
      </pivotArea>
    </format>
    <format dxfId="931">
      <pivotArea dataOnly="0" labelOnly="1" fieldPosition="0">
        <references count="2">
          <reference field="3" count="2">
            <x v="97"/>
            <x v="203"/>
          </reference>
          <reference field="7" count="1" selected="0">
            <x v="23"/>
          </reference>
        </references>
      </pivotArea>
    </format>
    <format dxfId="930">
      <pivotArea dataOnly="0" labelOnly="1" fieldPosition="0">
        <references count="2">
          <reference field="3" count="3">
            <x v="74"/>
            <x v="95"/>
            <x v="96"/>
          </reference>
          <reference field="7" count="1" selected="0">
            <x v="24"/>
          </reference>
        </references>
      </pivotArea>
    </format>
    <format dxfId="929">
      <pivotArea dataOnly="0" labelOnly="1" fieldPosition="0">
        <references count="2">
          <reference field="3" count="9">
            <x v="64"/>
            <x v="66"/>
            <x v="69"/>
            <x v="80"/>
            <x v="89"/>
            <x v="199"/>
            <x v="200"/>
            <x v="201"/>
            <x v="250"/>
          </reference>
          <reference field="7" count="1" selected="0">
            <x v="25"/>
          </reference>
        </references>
      </pivotArea>
    </format>
    <format dxfId="928">
      <pivotArea dataOnly="0" labelOnly="1" fieldPosition="0">
        <references count="2">
          <reference field="3" count="2">
            <x v="15"/>
            <x v="92"/>
          </reference>
          <reference field="7" count="1" selected="0">
            <x v="26"/>
          </reference>
        </references>
      </pivotArea>
    </format>
    <format dxfId="927">
      <pivotArea dataOnly="0" labelOnly="1" fieldPosition="0">
        <references count="2">
          <reference field="3" count="1">
            <x v="67"/>
          </reference>
          <reference field="7" count="1" selected="0">
            <x v="27"/>
          </reference>
        </references>
      </pivotArea>
    </format>
    <format dxfId="926">
      <pivotArea dataOnly="0" labelOnly="1" fieldPosition="0">
        <references count="2">
          <reference field="3" count="2">
            <x v="12"/>
            <x v="26"/>
          </reference>
          <reference field="7" count="1" selected="0">
            <x v="28"/>
          </reference>
        </references>
      </pivotArea>
    </format>
    <format dxfId="925">
      <pivotArea dataOnly="0" labelOnly="1" fieldPosition="0">
        <references count="2">
          <reference field="3" count="3">
            <x v="6"/>
            <x v="24"/>
            <x v="86"/>
          </reference>
          <reference field="7" count="1" selected="0">
            <x v="29"/>
          </reference>
        </references>
      </pivotArea>
    </format>
    <format dxfId="924">
      <pivotArea dataOnly="0" labelOnly="1" fieldPosition="0">
        <references count="2">
          <reference field="3" count="1">
            <x v="193"/>
          </reference>
          <reference field="7" count="1" selected="0">
            <x v="30"/>
          </reference>
        </references>
      </pivotArea>
    </format>
    <format dxfId="923">
      <pivotArea dataOnly="0" labelOnly="1" fieldPosition="0">
        <references count="2">
          <reference field="3" count="1">
            <x v="30"/>
          </reference>
          <reference field="7" count="1" selected="0">
            <x v="32"/>
          </reference>
        </references>
      </pivotArea>
    </format>
    <format dxfId="922">
      <pivotArea dataOnly="0" labelOnly="1" fieldPosition="0">
        <references count="2">
          <reference field="3" count="1">
            <x v="187"/>
          </reference>
          <reference field="7" count="1" selected="0">
            <x v="33"/>
          </reference>
        </references>
      </pivotArea>
    </format>
    <format dxfId="921">
      <pivotArea dataOnly="0" labelOnly="1" fieldPosition="0">
        <references count="2">
          <reference field="3" count="2">
            <x v="31"/>
            <x v="165"/>
          </reference>
          <reference field="7" count="1" selected="0">
            <x v="34"/>
          </reference>
        </references>
      </pivotArea>
    </format>
    <format dxfId="920">
      <pivotArea dataOnly="0" labelOnly="1" fieldPosition="0">
        <references count="2">
          <reference field="3" count="1">
            <x v="13"/>
          </reference>
          <reference field="7" count="1" selected="0">
            <x v="35"/>
          </reference>
        </references>
      </pivotArea>
    </format>
    <format dxfId="919">
      <pivotArea dataOnly="0" labelOnly="1" fieldPosition="0">
        <references count="2">
          <reference field="3" count="50">
            <x v="0"/>
            <x v="1"/>
            <x v="3"/>
            <x v="4"/>
            <x v="5"/>
            <x v="7"/>
            <x v="9"/>
            <x v="10"/>
            <x v="14"/>
            <x v="17"/>
            <x v="18"/>
            <x v="19"/>
            <x v="21"/>
            <x v="27"/>
            <x v="28"/>
            <x v="32"/>
            <x v="33"/>
            <x v="34"/>
            <x v="35"/>
            <x v="36"/>
            <x v="37"/>
            <x v="39"/>
            <x v="44"/>
            <x v="46"/>
            <x v="47"/>
            <x v="56"/>
            <x v="57"/>
            <x v="63"/>
            <x v="65"/>
            <x v="68"/>
            <x v="71"/>
            <x v="72"/>
            <x v="73"/>
            <x v="76"/>
            <x v="78"/>
            <x v="79"/>
            <x v="82"/>
            <x v="83"/>
            <x v="84"/>
            <x v="85"/>
            <x v="90"/>
            <x v="91"/>
            <x v="94"/>
            <x v="98"/>
            <x v="100"/>
            <x v="104"/>
            <x v="108"/>
            <x v="109"/>
            <x v="112"/>
            <x v="114"/>
          </reference>
          <reference field="7" count="1" selected="0">
            <x v="36"/>
          </reference>
        </references>
      </pivotArea>
    </format>
    <format dxfId="918">
      <pivotArea dataOnly="0" labelOnly="1" fieldPosition="0">
        <references count="2">
          <reference field="3" count="50">
            <x v="115"/>
            <x v="118"/>
            <x v="119"/>
            <x v="121"/>
            <x v="128"/>
            <x v="129"/>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18"/>
            <x v="221"/>
          </reference>
          <reference field="7" count="1" selected="0">
            <x v="36"/>
          </reference>
        </references>
      </pivotArea>
    </format>
    <format dxfId="917">
      <pivotArea dataOnly="0" labelOnly="1" fieldPosition="0">
        <references count="2">
          <reference field="3" count="50">
            <x v="222"/>
            <x v="225"/>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reference>
          <reference field="7" count="1" selected="0">
            <x v="36"/>
          </reference>
        </references>
      </pivotArea>
    </format>
    <format dxfId="916">
      <pivotArea dataOnly="0" labelOnly="1" fieldPosition="0">
        <references count="2">
          <reference field="3" count="3">
            <x v="313"/>
            <x v="314"/>
            <x v="315"/>
          </reference>
          <reference field="7" count="1" selected="0">
            <x v="36"/>
          </reference>
        </references>
      </pivotArea>
    </format>
    <format dxfId="915">
      <pivotArea type="all" dataOnly="0" outline="0" fieldPosition="0"/>
    </format>
    <format dxfId="914">
      <pivotArea outline="0" collapsedLevelsAreSubtotals="1" fieldPosition="0"/>
    </format>
    <format dxfId="913">
      <pivotArea type="origin" dataOnly="0" labelOnly="1" outline="0" fieldPosition="0"/>
    </format>
    <format dxfId="912">
      <pivotArea field="7" type="button" dataOnly="0" labelOnly="1" outline="0" axis="axisCol" fieldPosition="0"/>
    </format>
    <format dxfId="911">
      <pivotArea field="3" type="button" dataOnly="0" labelOnly="1" outline="0" axis="axisCol" fieldPosition="1"/>
    </format>
    <format dxfId="910">
      <pivotArea type="topRight" dataOnly="0" labelOnly="1" outline="0" fieldPosition="0"/>
    </format>
    <format dxfId="909">
      <pivotArea field="0" type="button" dataOnly="0" labelOnly="1" outline="0" axis="axisRow" fieldPosition="0"/>
    </format>
    <format dxfId="908">
      <pivotArea dataOnly="0" labelOnly="1" fieldPosition="0">
        <references count="1">
          <reference field="0" count="0"/>
        </references>
      </pivotArea>
    </format>
    <format dxfId="907">
      <pivotArea dataOnly="0" labelOnly="1" fieldPosition="0">
        <references count="2">
          <reference field="0" count="0" selected="0"/>
          <reference field="6" count="40">
            <x v="1"/>
            <x v="2"/>
            <x v="3"/>
            <x v="4"/>
            <x v="5"/>
            <x v="7"/>
            <x v="8"/>
            <x v="9"/>
            <x v="10"/>
            <x v="11"/>
            <x v="12"/>
            <x v="13"/>
            <x v="15"/>
            <x v="16"/>
            <x v="17"/>
            <x v="18"/>
            <x v="19"/>
            <x v="20"/>
            <x v="21"/>
            <x v="22"/>
            <x v="23"/>
            <x v="24"/>
            <x v="26"/>
            <x v="27"/>
            <x v="28"/>
            <x v="29"/>
            <x v="30"/>
            <x v="31"/>
            <x v="32"/>
            <x v="33"/>
            <x v="34"/>
            <x v="35"/>
            <x v="36"/>
            <x v="37"/>
            <x v="39"/>
            <x v="40"/>
            <x v="41"/>
            <x v="42"/>
            <x v="43"/>
            <x v="44"/>
          </reference>
        </references>
      </pivotArea>
    </format>
    <format dxfId="906">
      <pivotArea dataOnly="0" labelOnly="1" fieldPosition="0">
        <references count="3">
          <reference field="0" count="0" selected="0"/>
          <reference field="1" count="1">
            <x v="76"/>
          </reference>
          <reference field="6" count="1" selected="0">
            <x v="1"/>
          </reference>
        </references>
      </pivotArea>
    </format>
    <format dxfId="905">
      <pivotArea dataOnly="0" labelOnly="1" fieldPosition="0">
        <references count="3">
          <reference field="0" count="0" selected="0"/>
          <reference field="1" count="2">
            <x v="9"/>
            <x v="25"/>
          </reference>
          <reference field="6" count="1" selected="0">
            <x v="2"/>
          </reference>
        </references>
      </pivotArea>
    </format>
    <format dxfId="904">
      <pivotArea dataOnly="0" labelOnly="1" fieldPosition="0">
        <references count="3">
          <reference field="0" count="0" selected="0"/>
          <reference field="1" count="2">
            <x v="57"/>
            <x v="129"/>
          </reference>
          <reference field="6" count="1" selected="0">
            <x v="3"/>
          </reference>
        </references>
      </pivotArea>
    </format>
    <format dxfId="903">
      <pivotArea dataOnly="0" labelOnly="1" fieldPosition="0">
        <references count="3">
          <reference field="0" count="0" selected="0"/>
          <reference field="1" count="1">
            <x v="140"/>
          </reference>
          <reference field="6" count="1" selected="0">
            <x v="4"/>
          </reference>
        </references>
      </pivotArea>
    </format>
    <format dxfId="902">
      <pivotArea dataOnly="0" labelOnly="1" fieldPosition="0">
        <references count="3">
          <reference field="0" count="0" selected="0"/>
          <reference field="1" count="6">
            <x v="31"/>
            <x v="50"/>
            <x v="52"/>
            <x v="92"/>
            <x v="113"/>
            <x v="126"/>
          </reference>
          <reference field="6" count="1" selected="0">
            <x v="5"/>
          </reference>
        </references>
      </pivotArea>
    </format>
    <format dxfId="901">
      <pivotArea dataOnly="0" labelOnly="1" fieldPosition="0">
        <references count="3">
          <reference field="0" count="0" selected="0"/>
          <reference field="1" count="4">
            <x v="15"/>
            <x v="35"/>
            <x v="53"/>
            <x v="123"/>
          </reference>
          <reference field="6" count="1" selected="0">
            <x v="7"/>
          </reference>
        </references>
      </pivotArea>
    </format>
    <format dxfId="900">
      <pivotArea dataOnly="0" labelOnly="1" fieldPosition="0">
        <references count="3">
          <reference field="0" count="0" selected="0"/>
          <reference field="1" count="1">
            <x v="55"/>
          </reference>
          <reference field="6" count="1" selected="0">
            <x v="8"/>
          </reference>
        </references>
      </pivotArea>
    </format>
    <format dxfId="899">
      <pivotArea dataOnly="0" labelOnly="1" fieldPosition="0">
        <references count="3">
          <reference field="0" count="0" selected="0"/>
          <reference field="1" count="4">
            <x v="67"/>
            <x v="69"/>
            <x v="90"/>
            <x v="111"/>
          </reference>
          <reference field="6" count="1" selected="0">
            <x v="9"/>
          </reference>
        </references>
      </pivotArea>
    </format>
    <format dxfId="898">
      <pivotArea dataOnly="0" labelOnly="1" fieldPosition="0">
        <references count="3">
          <reference field="0" count="0" selected="0"/>
          <reference field="1" count="2">
            <x v="19"/>
            <x v="81"/>
          </reference>
          <reference field="6" count="1" selected="0">
            <x v="10"/>
          </reference>
        </references>
      </pivotArea>
    </format>
    <format dxfId="897">
      <pivotArea dataOnly="0" labelOnly="1" fieldPosition="0">
        <references count="3">
          <reference field="0" count="0" selected="0"/>
          <reference field="1" count="2">
            <x v="26"/>
            <x v="121"/>
          </reference>
          <reference field="6" count="1" selected="0">
            <x v="11"/>
          </reference>
        </references>
      </pivotArea>
    </format>
    <format dxfId="896">
      <pivotArea dataOnly="0" labelOnly="1" fieldPosition="0">
        <references count="3">
          <reference field="0" count="0" selected="0"/>
          <reference field="1" count="4">
            <x v="10"/>
            <x v="41"/>
            <x v="77"/>
            <x v="139"/>
          </reference>
          <reference field="6" count="1" selected="0">
            <x v="12"/>
          </reference>
        </references>
      </pivotArea>
    </format>
    <format dxfId="895">
      <pivotArea dataOnly="0" labelOnly="1" fieldPosition="0">
        <references count="3">
          <reference field="0" count="0" selected="0"/>
          <reference field="1" count="2">
            <x v="5"/>
            <x v="99"/>
          </reference>
          <reference field="6" count="1" selected="0">
            <x v="13"/>
          </reference>
        </references>
      </pivotArea>
    </format>
    <format dxfId="894">
      <pivotArea dataOnly="0" labelOnly="1" fieldPosition="0">
        <references count="3">
          <reference field="0" count="0" selected="0"/>
          <reference field="1" count="2">
            <x v="63"/>
            <x v="70"/>
          </reference>
          <reference field="6" count="1" selected="0">
            <x v="15"/>
          </reference>
        </references>
      </pivotArea>
    </format>
    <format dxfId="893">
      <pivotArea dataOnly="0" labelOnly="1" fieldPosition="0">
        <references count="3">
          <reference field="0" count="0" selected="0"/>
          <reference field="1" count="6">
            <x v="51"/>
            <x v="54"/>
            <x v="102"/>
            <x v="103"/>
            <x v="107"/>
            <x v="135"/>
          </reference>
          <reference field="6" count="1" selected="0">
            <x v="16"/>
          </reference>
        </references>
      </pivotArea>
    </format>
    <format dxfId="892">
      <pivotArea dataOnly="0" labelOnly="1" fieldPosition="0">
        <references count="3">
          <reference field="0" count="0" selected="0"/>
          <reference field="1" count="6">
            <x v="18"/>
            <x v="36"/>
            <x v="101"/>
            <x v="104"/>
            <x v="109"/>
            <x v="117"/>
          </reference>
          <reference field="6" count="1" selected="0">
            <x v="17"/>
          </reference>
        </references>
      </pivotArea>
    </format>
    <format dxfId="891">
      <pivotArea dataOnly="0" labelOnly="1" fieldPosition="0">
        <references count="3">
          <reference field="0" count="0" selected="0"/>
          <reference field="1" count="2">
            <x v="78"/>
            <x v="120"/>
          </reference>
          <reference field="6" count="1" selected="0">
            <x v="18"/>
          </reference>
        </references>
      </pivotArea>
    </format>
    <format dxfId="890">
      <pivotArea dataOnly="0" labelOnly="1" fieldPosition="0">
        <references count="3">
          <reference field="0" count="0" selected="0"/>
          <reference field="1" count="1">
            <x v="62"/>
          </reference>
          <reference field="6" count="1" selected="0">
            <x v="19"/>
          </reference>
        </references>
      </pivotArea>
    </format>
    <format dxfId="889">
      <pivotArea dataOnly="0" labelOnly="1" fieldPosition="0">
        <references count="3">
          <reference field="0" count="0" selected="0"/>
          <reference field="1" count="1">
            <x v="128"/>
          </reference>
          <reference field="6" count="1" selected="0">
            <x v="20"/>
          </reference>
        </references>
      </pivotArea>
    </format>
    <format dxfId="888">
      <pivotArea dataOnly="0" labelOnly="1" fieldPosition="0">
        <references count="3">
          <reference field="0" count="0" selected="0"/>
          <reference field="1" count="1">
            <x v="43"/>
          </reference>
          <reference field="6" count="1" selected="0">
            <x v="21"/>
          </reference>
        </references>
      </pivotArea>
    </format>
    <format dxfId="887">
      <pivotArea dataOnly="0" labelOnly="1" fieldPosition="0">
        <references count="3">
          <reference field="0" count="0" selected="0"/>
          <reference field="1" count="1">
            <x v="68"/>
          </reference>
          <reference field="6" count="1" selected="0">
            <x v="22"/>
          </reference>
        </references>
      </pivotArea>
    </format>
    <format dxfId="886">
      <pivotArea dataOnly="0" labelOnly="1" fieldPosition="0">
        <references count="3">
          <reference field="0" count="0" selected="0"/>
          <reference field="1" count="5">
            <x v="24"/>
            <x v="45"/>
            <x v="114"/>
            <x v="130"/>
            <x v="136"/>
          </reference>
          <reference field="6" count="1" selected="0">
            <x v="23"/>
          </reference>
        </references>
      </pivotArea>
    </format>
    <format dxfId="885">
      <pivotArea dataOnly="0" labelOnly="1" fieldPosition="0">
        <references count="3">
          <reference field="0" count="0" selected="0"/>
          <reference field="1" count="1">
            <x v="105"/>
          </reference>
          <reference field="6" count="1" selected="0">
            <x v="24"/>
          </reference>
        </references>
      </pivotArea>
    </format>
    <format dxfId="884">
      <pivotArea dataOnly="0" labelOnly="1" fieldPosition="0">
        <references count="3">
          <reference field="0" count="0" selected="0"/>
          <reference field="1" count="1">
            <x v="44"/>
          </reference>
          <reference field="6" count="1" selected="0">
            <x v="26"/>
          </reference>
        </references>
      </pivotArea>
    </format>
    <format dxfId="883">
      <pivotArea dataOnly="0" labelOnly="1" fieldPosition="0">
        <references count="3">
          <reference field="0" count="0" selected="0"/>
          <reference field="1" count="3">
            <x v="2"/>
            <x v="72"/>
            <x v="137"/>
          </reference>
          <reference field="6" count="1" selected="0">
            <x v="27"/>
          </reference>
        </references>
      </pivotArea>
    </format>
    <format dxfId="882">
      <pivotArea dataOnly="0" labelOnly="1" fieldPosition="0">
        <references count="3">
          <reference field="0" count="0" selected="0"/>
          <reference field="1" count="2">
            <x v="8"/>
            <x v="127"/>
          </reference>
          <reference field="6" count="1" selected="0">
            <x v="28"/>
          </reference>
        </references>
      </pivotArea>
    </format>
    <format dxfId="881">
      <pivotArea dataOnly="0" labelOnly="1" fieldPosition="0">
        <references count="3">
          <reference field="0" count="0" selected="0"/>
          <reference field="1" count="3">
            <x v="17"/>
            <x v="28"/>
            <x v="98"/>
          </reference>
          <reference field="6" count="1" selected="0">
            <x v="29"/>
          </reference>
        </references>
      </pivotArea>
    </format>
    <format dxfId="880">
      <pivotArea dataOnly="0" labelOnly="1" fieldPosition="0">
        <references count="3">
          <reference field="0" count="0" selected="0"/>
          <reference field="1" count="9">
            <x v="1"/>
            <x v="20"/>
            <x v="22"/>
            <x v="23"/>
            <x v="40"/>
            <x v="85"/>
            <x v="87"/>
            <x v="93"/>
            <x v="100"/>
          </reference>
          <reference field="6" count="1" selected="0">
            <x v="30"/>
          </reference>
        </references>
      </pivotArea>
    </format>
    <format dxfId="879">
      <pivotArea dataOnly="0" labelOnly="1" fieldPosition="0">
        <references count="3">
          <reference field="0" count="0" selected="0"/>
          <reference field="1" count="2">
            <x v="0"/>
            <x v="65"/>
          </reference>
          <reference field="6" count="1" selected="0">
            <x v="31"/>
          </reference>
        </references>
      </pivotArea>
    </format>
    <format dxfId="878">
      <pivotArea dataOnly="0" labelOnly="1" fieldPosition="0">
        <references count="3">
          <reference field="0" count="0" selected="0"/>
          <reference field="1" count="2">
            <x v="3"/>
            <x v="82"/>
          </reference>
          <reference field="6" count="1" selected="0">
            <x v="32"/>
          </reference>
        </references>
      </pivotArea>
    </format>
    <format dxfId="877">
      <pivotArea dataOnly="0" labelOnly="1" fieldPosition="0">
        <references count="3">
          <reference field="0" count="0" selected="0"/>
          <reference field="1" count="1">
            <x v="38"/>
          </reference>
          <reference field="6" count="1" selected="0">
            <x v="33"/>
          </reference>
        </references>
      </pivotArea>
    </format>
    <format dxfId="876">
      <pivotArea dataOnly="0" labelOnly="1" fieldPosition="0">
        <references count="3">
          <reference field="0" count="0" selected="0"/>
          <reference field="1" count="1">
            <x v="21"/>
          </reference>
          <reference field="6" count="1" selected="0">
            <x v="34"/>
          </reference>
        </references>
      </pivotArea>
    </format>
    <format dxfId="875">
      <pivotArea dataOnly="0" labelOnly="1" fieldPosition="0">
        <references count="3">
          <reference field="0" count="0" selected="0"/>
          <reference field="1" count="2">
            <x v="6"/>
            <x v="80"/>
          </reference>
          <reference field="6" count="1" selected="0">
            <x v="35"/>
          </reference>
        </references>
      </pivotArea>
    </format>
    <format dxfId="874">
      <pivotArea dataOnly="0" labelOnly="1" fieldPosition="0">
        <references count="3">
          <reference field="0" count="0" selected="0"/>
          <reference field="1" count="3">
            <x v="86"/>
            <x v="106"/>
            <x v="110"/>
          </reference>
          <reference field="6" count="1" selected="0">
            <x v="36"/>
          </reference>
        </references>
      </pivotArea>
    </format>
    <format dxfId="873">
      <pivotArea dataOnly="0" labelOnly="1" fieldPosition="0">
        <references count="3">
          <reference field="0" count="0" selected="0"/>
          <reference field="1" count="1">
            <x v="97"/>
          </reference>
          <reference field="6" count="1" selected="0">
            <x v="37"/>
          </reference>
        </references>
      </pivotArea>
    </format>
    <format dxfId="872">
      <pivotArea dataOnly="0" labelOnly="1" fieldPosition="0">
        <references count="3">
          <reference field="0" count="0" selected="0"/>
          <reference field="1" count="1">
            <x v="13"/>
          </reference>
          <reference field="6" count="1" selected="0">
            <x v="39"/>
          </reference>
        </references>
      </pivotArea>
    </format>
    <format dxfId="871">
      <pivotArea dataOnly="0" labelOnly="1" fieldPosition="0">
        <references count="3">
          <reference field="0" count="0" selected="0"/>
          <reference field="1" count="1">
            <x v="12"/>
          </reference>
          <reference field="6" count="1" selected="0">
            <x v="40"/>
          </reference>
        </references>
      </pivotArea>
    </format>
    <format dxfId="870">
      <pivotArea dataOnly="0" labelOnly="1" fieldPosition="0">
        <references count="3">
          <reference field="0" count="0" selected="0"/>
          <reference field="1" count="2">
            <x v="88"/>
            <x v="112"/>
          </reference>
          <reference field="6" count="1" selected="0">
            <x v="41"/>
          </reference>
        </references>
      </pivotArea>
    </format>
    <format dxfId="869">
      <pivotArea dataOnly="0" labelOnly="1" fieldPosition="0">
        <references count="3">
          <reference field="0" count="0" selected="0"/>
          <reference field="1" count="1">
            <x v="73"/>
          </reference>
          <reference field="6" count="1" selected="0">
            <x v="42"/>
          </reference>
        </references>
      </pivotArea>
    </format>
    <format dxfId="868">
      <pivotArea dataOnly="0" labelOnly="1" fieldPosition="0">
        <references count="3">
          <reference field="0" count="0" selected="0"/>
          <reference field="1" count="3">
            <x v="4"/>
            <x v="89"/>
            <x v="133"/>
          </reference>
          <reference field="6" count="1" selected="0">
            <x v="43"/>
          </reference>
        </references>
      </pivotArea>
    </format>
    <format dxfId="867">
      <pivotArea dataOnly="0" labelOnly="1" fieldPosition="0">
        <references count="3">
          <reference field="0" count="0" selected="0"/>
          <reference field="1" count="3">
            <x v="37"/>
            <x v="61"/>
            <x v="74"/>
          </reference>
          <reference field="6" count="1" selected="0">
            <x v="44"/>
          </reference>
        </references>
      </pivotArea>
    </format>
    <format dxfId="866">
      <pivotArea dataOnly="0" labelOnly="1" fieldPosition="0">
        <references count="1">
          <reference field="7" count="35">
            <x v="0"/>
            <x v="1"/>
            <x v="2"/>
            <x v="3"/>
            <x v="5"/>
            <x v="6"/>
            <x v="7"/>
            <x v="8"/>
            <x v="9"/>
            <x v="10"/>
            <x v="11"/>
            <x v="12"/>
            <x v="13"/>
            <x v="14"/>
            <x v="15"/>
            <x v="16"/>
            <x v="17"/>
            <x v="18"/>
            <x v="19"/>
            <x v="20"/>
            <x v="21"/>
            <x v="22"/>
            <x v="23"/>
            <x v="24"/>
            <x v="25"/>
            <x v="26"/>
            <x v="27"/>
            <x v="28"/>
            <x v="29"/>
            <x v="30"/>
            <x v="32"/>
            <x v="33"/>
            <x v="34"/>
            <x v="35"/>
            <x v="36"/>
          </reference>
        </references>
      </pivotArea>
    </format>
    <format dxfId="865">
      <pivotArea dataOnly="0" labelOnly="1" fieldPosition="0">
        <references count="2">
          <reference field="3" count="2">
            <x v="50"/>
            <x v="246"/>
          </reference>
          <reference field="7" count="1" selected="0">
            <x v="0"/>
          </reference>
        </references>
      </pivotArea>
    </format>
    <format dxfId="864">
      <pivotArea dataOnly="0" labelOnly="1" fieldPosition="0">
        <references count="2">
          <reference field="3" count="2">
            <x v="265"/>
            <x v="295"/>
          </reference>
          <reference field="7" count="1" selected="0">
            <x v="1"/>
          </reference>
        </references>
      </pivotArea>
    </format>
    <format dxfId="863">
      <pivotArea dataOnly="0" labelOnly="1" fieldPosition="0">
        <references count="2">
          <reference field="3" count="2">
            <x v="70"/>
            <x v="103"/>
          </reference>
          <reference field="7" count="1" selected="0">
            <x v="2"/>
          </reference>
        </references>
      </pivotArea>
    </format>
    <format dxfId="862">
      <pivotArea dataOnly="0" labelOnly="1" fieldPosition="0">
        <references count="2">
          <reference field="3" count="6">
            <x v="40"/>
            <x v="43"/>
            <x v="49"/>
            <x v="60"/>
            <x v="143"/>
            <x v="219"/>
          </reference>
          <reference field="7" count="1" selected="0">
            <x v="3"/>
          </reference>
        </references>
      </pivotArea>
    </format>
    <format dxfId="861">
      <pivotArea dataOnly="0" labelOnly="1" fieldPosition="0">
        <references count="2">
          <reference field="3" count="4">
            <x v="130"/>
            <x v="138"/>
            <x v="142"/>
            <x v="183"/>
          </reference>
          <reference field="7" count="1" selected="0">
            <x v="5"/>
          </reference>
        </references>
      </pivotArea>
    </format>
    <format dxfId="860">
      <pivotArea dataOnly="0" labelOnly="1" fieldPosition="0">
        <references count="2">
          <reference field="3" count="1">
            <x v="127"/>
          </reference>
          <reference field="7" count="1" selected="0">
            <x v="6"/>
          </reference>
        </references>
      </pivotArea>
    </format>
    <format dxfId="859">
      <pivotArea dataOnly="0" labelOnly="1" fieldPosition="0">
        <references count="2">
          <reference field="3" count="3">
            <x v="8"/>
            <x v="48"/>
            <x v="163"/>
          </reference>
          <reference field="7" count="1" selected="0">
            <x v="7"/>
          </reference>
        </references>
      </pivotArea>
    </format>
    <format dxfId="858">
      <pivotArea dataOnly="0" labelOnly="1" fieldPosition="0">
        <references count="2">
          <reference field="3" count="2">
            <x v="62"/>
            <x v="157"/>
          </reference>
          <reference field="7" count="1" selected="0">
            <x v="8"/>
          </reference>
        </references>
      </pivotArea>
    </format>
    <format dxfId="857">
      <pivotArea dataOnly="0" labelOnly="1" fieldPosition="0">
        <references count="2">
          <reference field="3" count="2">
            <x v="2"/>
            <x v="152"/>
          </reference>
          <reference field="7" count="1" selected="0">
            <x v="9"/>
          </reference>
        </references>
      </pivotArea>
    </format>
    <format dxfId="856">
      <pivotArea dataOnly="0" labelOnly="1" fieldPosition="0">
        <references count="2">
          <reference field="3" count="3">
            <x v="110"/>
            <x v="162"/>
            <x v="171"/>
          </reference>
          <reference field="7" count="1" selected="0">
            <x v="10"/>
          </reference>
        </references>
      </pivotArea>
    </format>
    <format dxfId="855">
      <pivotArea dataOnly="0" labelOnly="1" fieldPosition="0">
        <references count="2">
          <reference field="3" count="2">
            <x v="20"/>
            <x v="190"/>
          </reference>
          <reference field="7" count="1" selected="0">
            <x v="11"/>
          </reference>
        </references>
      </pivotArea>
    </format>
    <format dxfId="854">
      <pivotArea dataOnly="0" labelOnly="1" fieldPosition="0">
        <references count="2">
          <reference field="3" count="3">
            <x v="41"/>
            <x v="133"/>
            <x v="226"/>
          </reference>
          <reference field="7" count="1" selected="0">
            <x v="12"/>
          </reference>
        </references>
      </pivotArea>
    </format>
    <format dxfId="853">
      <pivotArea dataOnly="0" labelOnly="1" fieldPosition="0">
        <references count="2">
          <reference field="3" count="6">
            <x v="16"/>
            <x v="54"/>
            <x v="58"/>
            <x v="81"/>
            <x v="107"/>
            <x v="161"/>
          </reference>
          <reference field="7" count="1" selected="0">
            <x v="13"/>
          </reference>
        </references>
      </pivotArea>
    </format>
    <format dxfId="852">
      <pivotArea dataOnly="0" labelOnly="1" fieldPosition="0">
        <references count="2">
          <reference field="3" count="1">
            <x v="116"/>
          </reference>
          <reference field="7" count="1" selected="0">
            <x v="14"/>
          </reference>
        </references>
      </pivotArea>
    </format>
    <format dxfId="851">
      <pivotArea dataOnly="0" labelOnly="1" fieldPosition="0">
        <references count="2">
          <reference field="3" count="1">
            <x v="59"/>
          </reference>
          <reference field="7" count="1" selected="0">
            <x v="15"/>
          </reference>
        </references>
      </pivotArea>
    </format>
    <format dxfId="850">
      <pivotArea dataOnly="0" labelOnly="1" fieldPosition="0">
        <references count="2">
          <reference field="3" count="1">
            <x v="38"/>
          </reference>
          <reference field="7" count="1" selected="0">
            <x v="16"/>
          </reference>
        </references>
      </pivotArea>
    </format>
    <format dxfId="849">
      <pivotArea dataOnly="0" labelOnly="1" fieldPosition="0">
        <references count="2">
          <reference field="3" count="2">
            <x v="42"/>
            <x v="293"/>
          </reference>
          <reference field="7" count="1" selected="0">
            <x v="17"/>
          </reference>
        </references>
      </pivotArea>
    </format>
    <format dxfId="848">
      <pivotArea dataOnly="0" labelOnly="1" fieldPosition="0">
        <references count="2">
          <reference field="3" count="1">
            <x v="120"/>
          </reference>
          <reference field="7" count="1" selected="0">
            <x v="18"/>
          </reference>
        </references>
      </pivotArea>
    </format>
    <format dxfId="847">
      <pivotArea dataOnly="0" labelOnly="1" fieldPosition="0">
        <references count="2">
          <reference field="3" count="3">
            <x v="52"/>
            <x v="53"/>
            <x v="87"/>
          </reference>
          <reference field="7" count="1" selected="0">
            <x v="19"/>
          </reference>
        </references>
      </pivotArea>
    </format>
    <format dxfId="846">
      <pivotArea dataOnly="0" labelOnly="1" fieldPosition="0">
        <references count="2">
          <reference field="3" count="1">
            <x v="88"/>
          </reference>
          <reference field="7" count="1" selected="0">
            <x v="20"/>
          </reference>
        </references>
      </pivotArea>
    </format>
    <format dxfId="845">
      <pivotArea dataOnly="0" labelOnly="1" fieldPosition="0">
        <references count="2">
          <reference field="3" count="1">
            <x v="184"/>
          </reference>
          <reference field="7" count="1" selected="0">
            <x v="21"/>
          </reference>
        </references>
      </pivotArea>
    </format>
    <format dxfId="844">
      <pivotArea dataOnly="0" labelOnly="1" fieldPosition="0">
        <references count="2">
          <reference field="3" count="2">
            <x v="11"/>
            <x v="77"/>
          </reference>
          <reference field="7" count="1" selected="0">
            <x v="22"/>
          </reference>
        </references>
      </pivotArea>
    </format>
    <format dxfId="843">
      <pivotArea dataOnly="0" labelOnly="1" fieldPosition="0">
        <references count="2">
          <reference field="3" count="2">
            <x v="97"/>
            <x v="203"/>
          </reference>
          <reference field="7" count="1" selected="0">
            <x v="23"/>
          </reference>
        </references>
      </pivotArea>
    </format>
    <format dxfId="842">
      <pivotArea dataOnly="0" labelOnly="1" fieldPosition="0">
        <references count="2">
          <reference field="3" count="3">
            <x v="74"/>
            <x v="95"/>
            <x v="96"/>
          </reference>
          <reference field="7" count="1" selected="0">
            <x v="24"/>
          </reference>
        </references>
      </pivotArea>
    </format>
    <format dxfId="841">
      <pivotArea dataOnly="0" labelOnly="1" fieldPosition="0">
        <references count="2">
          <reference field="3" count="9">
            <x v="64"/>
            <x v="66"/>
            <x v="69"/>
            <x v="80"/>
            <x v="89"/>
            <x v="199"/>
            <x v="200"/>
            <x v="201"/>
            <x v="250"/>
          </reference>
          <reference field="7" count="1" selected="0">
            <x v="25"/>
          </reference>
        </references>
      </pivotArea>
    </format>
    <format dxfId="840">
      <pivotArea dataOnly="0" labelOnly="1" fieldPosition="0">
        <references count="2">
          <reference field="3" count="2">
            <x v="15"/>
            <x v="92"/>
          </reference>
          <reference field="7" count="1" selected="0">
            <x v="26"/>
          </reference>
        </references>
      </pivotArea>
    </format>
    <format dxfId="839">
      <pivotArea dataOnly="0" labelOnly="1" fieldPosition="0">
        <references count="2">
          <reference field="3" count="1">
            <x v="67"/>
          </reference>
          <reference field="7" count="1" selected="0">
            <x v="27"/>
          </reference>
        </references>
      </pivotArea>
    </format>
    <format dxfId="838">
      <pivotArea dataOnly="0" labelOnly="1" fieldPosition="0">
        <references count="2">
          <reference field="3" count="2">
            <x v="12"/>
            <x v="26"/>
          </reference>
          <reference field="7" count="1" selected="0">
            <x v="28"/>
          </reference>
        </references>
      </pivotArea>
    </format>
    <format dxfId="837">
      <pivotArea dataOnly="0" labelOnly="1" fieldPosition="0">
        <references count="2">
          <reference field="3" count="3">
            <x v="6"/>
            <x v="24"/>
            <x v="86"/>
          </reference>
          <reference field="7" count="1" selected="0">
            <x v="29"/>
          </reference>
        </references>
      </pivotArea>
    </format>
    <format dxfId="836">
      <pivotArea dataOnly="0" labelOnly="1" fieldPosition="0">
        <references count="2">
          <reference field="3" count="1">
            <x v="193"/>
          </reference>
          <reference field="7" count="1" selected="0">
            <x v="30"/>
          </reference>
        </references>
      </pivotArea>
    </format>
    <format dxfId="835">
      <pivotArea dataOnly="0" labelOnly="1" fieldPosition="0">
        <references count="2">
          <reference field="3" count="1">
            <x v="30"/>
          </reference>
          <reference field="7" count="1" selected="0">
            <x v="32"/>
          </reference>
        </references>
      </pivotArea>
    </format>
    <format dxfId="834">
      <pivotArea dataOnly="0" labelOnly="1" fieldPosition="0">
        <references count="2">
          <reference field="3" count="1">
            <x v="187"/>
          </reference>
          <reference field="7" count="1" selected="0">
            <x v="33"/>
          </reference>
        </references>
      </pivotArea>
    </format>
    <format dxfId="833">
      <pivotArea dataOnly="0" labelOnly="1" fieldPosition="0">
        <references count="2">
          <reference field="3" count="2">
            <x v="31"/>
            <x v="165"/>
          </reference>
          <reference field="7" count="1" selected="0">
            <x v="34"/>
          </reference>
        </references>
      </pivotArea>
    </format>
    <format dxfId="832">
      <pivotArea dataOnly="0" labelOnly="1" fieldPosition="0">
        <references count="2">
          <reference field="3" count="1">
            <x v="13"/>
          </reference>
          <reference field="7" count="1" selected="0">
            <x v="35"/>
          </reference>
        </references>
      </pivotArea>
    </format>
    <format dxfId="831">
      <pivotArea dataOnly="0" labelOnly="1" fieldPosition="0">
        <references count="2">
          <reference field="3" count="50">
            <x v="0"/>
            <x v="1"/>
            <x v="3"/>
            <x v="4"/>
            <x v="5"/>
            <x v="7"/>
            <x v="9"/>
            <x v="10"/>
            <x v="14"/>
            <x v="17"/>
            <x v="18"/>
            <x v="19"/>
            <x v="21"/>
            <x v="27"/>
            <x v="28"/>
            <x v="32"/>
            <x v="33"/>
            <x v="34"/>
            <x v="35"/>
            <x v="36"/>
            <x v="37"/>
            <x v="39"/>
            <x v="44"/>
            <x v="46"/>
            <x v="47"/>
            <x v="56"/>
            <x v="57"/>
            <x v="63"/>
            <x v="65"/>
            <x v="68"/>
            <x v="71"/>
            <x v="72"/>
            <x v="73"/>
            <x v="76"/>
            <x v="78"/>
            <x v="79"/>
            <x v="82"/>
            <x v="83"/>
            <x v="84"/>
            <x v="85"/>
            <x v="90"/>
            <x v="91"/>
            <x v="94"/>
            <x v="98"/>
            <x v="100"/>
            <x v="104"/>
            <x v="108"/>
            <x v="109"/>
            <x v="112"/>
            <x v="114"/>
          </reference>
          <reference field="7" count="1" selected="0">
            <x v="36"/>
          </reference>
        </references>
      </pivotArea>
    </format>
    <format dxfId="830">
      <pivotArea dataOnly="0" labelOnly="1" fieldPosition="0">
        <references count="2">
          <reference field="3" count="50">
            <x v="115"/>
            <x v="118"/>
            <x v="119"/>
            <x v="121"/>
            <x v="128"/>
            <x v="129"/>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18"/>
            <x v="221"/>
          </reference>
          <reference field="7" count="1" selected="0">
            <x v="36"/>
          </reference>
        </references>
      </pivotArea>
    </format>
    <format dxfId="829">
      <pivotArea dataOnly="0" labelOnly="1" fieldPosition="0">
        <references count="2">
          <reference field="3" count="50">
            <x v="222"/>
            <x v="225"/>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reference>
          <reference field="7" count="1" selected="0">
            <x v="36"/>
          </reference>
        </references>
      </pivotArea>
    </format>
    <format dxfId="828">
      <pivotArea dataOnly="0" labelOnly="1" fieldPosition="0">
        <references count="2">
          <reference field="3" count="3">
            <x v="313"/>
            <x v="314"/>
            <x v="315"/>
          </reference>
          <reference field="7" count="1" selected="0">
            <x v="36"/>
          </reference>
        </references>
      </pivotArea>
    </format>
    <format dxfId="827">
      <pivotArea outline="0" collapsedLevelsAreSubtotals="1" fieldPosition="0">
        <references count="2">
          <reference field="3" count="1" selected="0">
            <x v="43"/>
          </reference>
          <reference field="7" count="1" selected="0">
            <x v="3"/>
          </reference>
        </references>
      </pivotArea>
    </format>
    <format dxfId="826">
      <pivotArea type="topRight" dataOnly="0" labelOnly="1" outline="0" offset="F1" fieldPosition="0"/>
    </format>
    <format dxfId="825">
      <pivotArea dataOnly="0" labelOnly="1" offset="B256" fieldPosition="0">
        <references count="1">
          <reference field="7" count="1">
            <x v="3"/>
          </reference>
        </references>
      </pivotArea>
    </format>
    <format dxfId="824">
      <pivotArea dataOnly="0" labelOnly="1" fieldPosition="0">
        <references count="2">
          <reference field="3" count="1">
            <x v="43"/>
          </reference>
          <reference field="7" count="1" selected="0">
            <x v="3"/>
          </reference>
        </references>
      </pivotArea>
    </format>
    <format dxfId="823">
      <pivotArea collapsedLevelsAreSubtotals="1" fieldPosition="0">
        <references count="5">
          <reference field="0" count="0" selected="0"/>
          <reference field="1" count="1">
            <x v="52"/>
          </reference>
          <reference field="3" count="1" selected="0">
            <x v="43"/>
          </reference>
          <reference field="6" count="1" selected="0">
            <x v="5"/>
          </reference>
          <reference field="7" count="1" selected="0">
            <x v="3"/>
          </reference>
        </references>
      </pivotArea>
    </format>
    <format dxfId="822">
      <pivotArea outline="0" collapsedLevelsAreSubtotals="1" fieldPosition="0">
        <references count="2">
          <reference field="3" count="1" selected="0">
            <x v="60"/>
          </reference>
          <reference field="7" count="1" selected="0">
            <x v="3"/>
          </reference>
        </references>
      </pivotArea>
    </format>
    <format dxfId="821">
      <pivotArea type="topRight" dataOnly="0" labelOnly="1" outline="0" offset="H1" fieldPosition="0"/>
    </format>
    <format dxfId="820">
      <pivotArea dataOnly="0" labelOnly="1" offset="D256" fieldPosition="0">
        <references count="1">
          <reference field="7" count="1">
            <x v="3"/>
          </reference>
        </references>
      </pivotArea>
    </format>
    <format dxfId="819">
      <pivotArea dataOnly="0" labelOnly="1" fieldPosition="0">
        <references count="2">
          <reference field="3" count="1">
            <x v="60"/>
          </reference>
          <reference field="7" count="1" selected="0">
            <x v="3"/>
          </reference>
        </references>
      </pivotArea>
    </format>
    <format dxfId="818">
      <pivotArea collapsedLevelsAreSubtotals="1" fieldPosition="0">
        <references count="5">
          <reference field="0" count="0" selected="0"/>
          <reference field="1" count="1">
            <x v="52"/>
          </reference>
          <reference field="3" count="1" selected="0">
            <x v="60"/>
          </reference>
          <reference field="6" count="1" selected="0">
            <x v="5"/>
          </reference>
          <reference field="7" count="1" selected="0">
            <x v="3"/>
          </reference>
        </references>
      </pivotArea>
    </format>
    <format dxfId="817">
      <pivotArea outline="0" collapsedLevelsAreSubtotals="1" fieldPosition="0">
        <references count="2">
          <reference field="3" count="1" selected="0">
            <x v="138"/>
          </reference>
          <reference field="7" count="1" selected="0">
            <x v="5"/>
          </reference>
        </references>
      </pivotArea>
    </format>
    <format dxfId="816">
      <pivotArea type="topRight" dataOnly="0" labelOnly="1" outline="0" offset="L1" fieldPosition="0"/>
    </format>
    <format dxfId="815">
      <pivotArea dataOnly="0" labelOnly="1" offset="B256" fieldPosition="0">
        <references count="1">
          <reference field="7" count="1">
            <x v="5"/>
          </reference>
        </references>
      </pivotArea>
    </format>
    <format dxfId="814">
      <pivotArea dataOnly="0" labelOnly="1" fieldPosition="0">
        <references count="2">
          <reference field="3" count="1">
            <x v="138"/>
          </reference>
          <reference field="7" count="1" selected="0">
            <x v="5"/>
          </reference>
        </references>
      </pivotArea>
    </format>
    <format dxfId="813">
      <pivotArea collapsedLevelsAreSubtotals="1" fieldPosition="0">
        <references count="5">
          <reference field="0" count="0" selected="0"/>
          <reference field="1" count="1">
            <x v="52"/>
          </reference>
          <reference field="3" count="1" selected="0">
            <x v="138"/>
          </reference>
          <reference field="6" count="1" selected="0">
            <x v="5"/>
          </reference>
          <reference field="7" count="1" selected="0">
            <x v="5"/>
          </reference>
        </references>
      </pivotArea>
    </format>
    <format dxfId="812">
      <pivotArea outline="0" collapsedLevelsAreSubtotals="1" fieldPosition="0">
        <references count="2">
          <reference field="3" count="1" selected="0">
            <x v="8"/>
          </reference>
          <reference field="7" count="1" selected="0">
            <x v="7"/>
          </reference>
        </references>
      </pivotArea>
    </format>
    <format dxfId="811">
      <pivotArea type="topRight" dataOnly="0" labelOnly="1" outline="0" offset="P1" fieldPosition="0"/>
    </format>
    <format dxfId="810">
      <pivotArea dataOnly="0" labelOnly="1" offset="A256" fieldPosition="0">
        <references count="1">
          <reference field="7" count="1">
            <x v="7"/>
          </reference>
        </references>
      </pivotArea>
    </format>
    <format dxfId="809">
      <pivotArea dataOnly="0" labelOnly="1" fieldPosition="0">
        <references count="2">
          <reference field="3" count="1">
            <x v="8"/>
          </reference>
          <reference field="7" count="1" selected="0">
            <x v="7"/>
          </reference>
        </references>
      </pivotArea>
    </format>
    <format dxfId="808">
      <pivotArea collapsedLevelsAreSubtotals="1" fieldPosition="0">
        <references count="5">
          <reference field="0" count="0" selected="0"/>
          <reference field="1" count="1">
            <x v="52"/>
          </reference>
          <reference field="3" count="1" selected="0">
            <x v="8"/>
          </reference>
          <reference field="6" count="1" selected="0">
            <x v="5"/>
          </reference>
          <reference field="7" count="1" selected="0">
            <x v="7"/>
          </reference>
        </references>
      </pivotArea>
    </format>
    <format dxfId="807">
      <pivotArea outline="0" collapsedLevelsAreSubtotals="1" fieldPosition="0">
        <references count="2">
          <reference field="3" count="1" selected="0">
            <x v="16"/>
          </reference>
          <reference field="7" count="1" selected="0">
            <x v="13"/>
          </reference>
        </references>
      </pivotArea>
    </format>
    <format dxfId="806">
      <pivotArea type="topRight" dataOnly="0" labelOnly="1" outline="0" offset="AE1" fieldPosition="0"/>
    </format>
    <format dxfId="805">
      <pivotArea dataOnly="0" labelOnly="1" offset="A256" fieldPosition="0">
        <references count="1">
          <reference field="7" count="1">
            <x v="13"/>
          </reference>
        </references>
      </pivotArea>
    </format>
    <format dxfId="804">
      <pivotArea dataOnly="0" labelOnly="1" fieldPosition="0">
        <references count="2">
          <reference field="3" count="1">
            <x v="16"/>
          </reference>
          <reference field="7" count="1" selected="0">
            <x v="13"/>
          </reference>
        </references>
      </pivotArea>
    </format>
    <format dxfId="803">
      <pivotArea collapsedLevelsAreSubtotals="1" fieldPosition="0">
        <references count="5">
          <reference field="0" count="0" selected="0"/>
          <reference field="1" count="1">
            <x v="52"/>
          </reference>
          <reference field="3" count="1" selected="0">
            <x v="16"/>
          </reference>
          <reference field="6" count="1" selected="0">
            <x v="5"/>
          </reference>
          <reference field="7" count="1" selected="0">
            <x v="13"/>
          </reference>
        </references>
      </pivotArea>
    </format>
    <format dxfId="802">
      <pivotArea outline="0" collapsedLevelsAreSubtotals="1" fieldPosition="0">
        <references count="2">
          <reference field="3" count="1" selected="0">
            <x v="107"/>
          </reference>
          <reference field="7" count="1" selected="0">
            <x v="13"/>
          </reference>
        </references>
      </pivotArea>
    </format>
    <format dxfId="801">
      <pivotArea type="topRight" dataOnly="0" labelOnly="1" outline="0" offset="AI1" fieldPosition="0"/>
    </format>
    <format dxfId="800">
      <pivotArea dataOnly="0" labelOnly="1" offset="E256" fieldPosition="0">
        <references count="1">
          <reference field="7" count="1">
            <x v="13"/>
          </reference>
        </references>
      </pivotArea>
    </format>
    <format dxfId="799">
      <pivotArea dataOnly="0" labelOnly="1" fieldPosition="0">
        <references count="2">
          <reference field="3" count="1">
            <x v="107"/>
          </reference>
          <reference field="7" count="1" selected="0">
            <x v="13"/>
          </reference>
        </references>
      </pivotArea>
    </format>
    <format dxfId="798">
      <pivotArea collapsedLevelsAreSubtotals="1" fieldPosition="0">
        <references count="5">
          <reference field="0" count="0" selected="0"/>
          <reference field="1" count="1">
            <x v="52"/>
          </reference>
          <reference field="3" count="1" selected="0">
            <x v="107"/>
          </reference>
          <reference field="6" count="1" selected="0">
            <x v="5"/>
          </reference>
          <reference field="7" count="1" selected="0">
            <x v="13"/>
          </reference>
        </references>
      </pivotArea>
    </format>
    <format dxfId="797">
      <pivotArea outline="0" collapsedLevelsAreSubtotals="1" fieldPosition="0">
        <references count="2">
          <reference field="3" count="1" selected="0">
            <x v="120"/>
          </reference>
          <reference field="7" count="1" selected="0">
            <x v="18"/>
          </reference>
        </references>
      </pivotArea>
    </format>
    <format dxfId="796">
      <pivotArea type="topRight" dataOnly="0" labelOnly="1" outline="0" offset="AP1" fieldPosition="0"/>
    </format>
    <format dxfId="795">
      <pivotArea dataOnly="0" labelOnly="1" fieldPosition="0">
        <references count="1">
          <reference field="7" count="1">
            <x v="18"/>
          </reference>
        </references>
      </pivotArea>
    </format>
    <format dxfId="794">
      <pivotArea dataOnly="0" labelOnly="1" fieldPosition="0">
        <references count="2">
          <reference field="3" count="1">
            <x v="120"/>
          </reference>
          <reference field="7" count="1" selected="0">
            <x v="18"/>
          </reference>
        </references>
      </pivotArea>
    </format>
    <format dxfId="793">
      <pivotArea collapsedLevelsAreSubtotals="1" fieldPosition="0">
        <references count="5">
          <reference field="0" count="0" selected="0"/>
          <reference field="1" count="1">
            <x v="52"/>
          </reference>
          <reference field="3" count="1" selected="0">
            <x v="120"/>
          </reference>
          <reference field="6" count="1" selected="0">
            <x v="5"/>
          </reference>
          <reference field="7" count="1" selected="0">
            <x v="18"/>
          </reference>
        </references>
      </pivotArea>
    </format>
    <format dxfId="792">
      <pivotArea outline="0" collapsedLevelsAreSubtotals="1" fieldPosition="0">
        <references count="2">
          <reference field="3" count="1" selected="0">
            <x v="11"/>
          </reference>
          <reference field="7" count="1" selected="0">
            <x v="22"/>
          </reference>
        </references>
      </pivotArea>
    </format>
    <format dxfId="791">
      <pivotArea type="topRight" dataOnly="0" labelOnly="1" outline="0" offset="AV1" fieldPosition="0"/>
    </format>
    <format dxfId="790">
      <pivotArea dataOnly="0" labelOnly="1" offset="A256" fieldPosition="0">
        <references count="1">
          <reference field="7" count="1">
            <x v="22"/>
          </reference>
        </references>
      </pivotArea>
    </format>
    <format dxfId="789">
      <pivotArea dataOnly="0" labelOnly="1" fieldPosition="0">
        <references count="2">
          <reference field="3" count="1">
            <x v="11"/>
          </reference>
          <reference field="7" count="1" selected="0">
            <x v="22"/>
          </reference>
        </references>
      </pivotArea>
    </format>
    <format dxfId="788">
      <pivotArea collapsedLevelsAreSubtotals="1" fieldPosition="0">
        <references count="5">
          <reference field="0" count="0" selected="0"/>
          <reference field="1" count="1">
            <x v="52"/>
          </reference>
          <reference field="3" count="1" selected="0">
            <x v="11"/>
          </reference>
          <reference field="6" count="1" selected="0">
            <x v="5"/>
          </reference>
          <reference field="7" count="1" selected="0">
            <x v="22"/>
          </reference>
        </references>
      </pivotArea>
    </format>
    <format dxfId="787">
      <pivotArea outline="0" collapsedLevelsAreSubtotals="1" fieldPosition="0">
        <references count="2">
          <reference field="3" count="1" selected="0">
            <x v="44"/>
          </reference>
          <reference field="7" count="1" selected="0">
            <x v="36"/>
          </reference>
        </references>
      </pivotArea>
    </format>
    <format dxfId="786">
      <pivotArea type="topRight" dataOnly="0" labelOnly="1" outline="0" offset="CV1" fieldPosition="0"/>
    </format>
    <format dxfId="785">
      <pivotArea dataOnly="0" labelOnly="1" offset="W256" fieldPosition="0">
        <references count="1">
          <reference field="7" count="1">
            <x v="36"/>
          </reference>
        </references>
      </pivotArea>
    </format>
    <format dxfId="784">
      <pivotArea dataOnly="0" labelOnly="1" fieldPosition="0">
        <references count="2">
          <reference field="3" count="1">
            <x v="44"/>
          </reference>
          <reference field="7" count="1" selected="0">
            <x v="36"/>
          </reference>
        </references>
      </pivotArea>
    </format>
    <format dxfId="783">
      <pivotArea collapsedLevelsAreSubtotals="1" fieldPosition="0">
        <references count="5">
          <reference field="0" count="0" selected="0"/>
          <reference field="1" count="1">
            <x v="52"/>
          </reference>
          <reference field="3" count="1" selected="0">
            <x v="44"/>
          </reference>
          <reference field="6" count="1" selected="0">
            <x v="5"/>
          </reference>
          <reference field="7" count="1" selected="0">
            <x v="36"/>
          </reference>
        </references>
      </pivotArea>
    </format>
    <format dxfId="782">
      <pivotArea outline="0" collapsedLevelsAreSubtotals="1" fieldPosition="0">
        <references count="2">
          <reference field="3" count="1" selected="0">
            <x v="104"/>
          </reference>
          <reference field="7" count="1" selected="0">
            <x v="36"/>
          </reference>
        </references>
      </pivotArea>
    </format>
    <format dxfId="781">
      <pivotArea type="topRight" dataOnly="0" labelOnly="1" outline="0" offset="DS1" fieldPosition="0"/>
    </format>
    <format dxfId="780">
      <pivotArea dataOnly="0" labelOnly="1" offset="AT256" fieldPosition="0">
        <references count="1">
          <reference field="7" count="1">
            <x v="36"/>
          </reference>
        </references>
      </pivotArea>
    </format>
    <format dxfId="779">
      <pivotArea dataOnly="0" labelOnly="1" fieldPosition="0">
        <references count="2">
          <reference field="3" count="1">
            <x v="104"/>
          </reference>
          <reference field="7" count="1" selected="0">
            <x v="36"/>
          </reference>
        </references>
      </pivotArea>
    </format>
    <format dxfId="778">
      <pivotArea collapsedLevelsAreSubtotals="1" fieldPosition="0">
        <references count="5">
          <reference field="0" count="0" selected="0"/>
          <reference field="1" count="1">
            <x v="52"/>
          </reference>
          <reference field="3" count="1" selected="0">
            <x v="104"/>
          </reference>
          <reference field="6" count="1" selected="0">
            <x v="5"/>
          </reference>
          <reference field="7" count="1" selected="0">
            <x v="36"/>
          </reference>
        </references>
      </pivotArea>
    </format>
    <format dxfId="777">
      <pivotArea outline="0" collapsedLevelsAreSubtotals="1" fieldPosition="0">
        <references count="2">
          <reference field="3" count="1" selected="0">
            <x v="112"/>
          </reference>
          <reference field="7" count="1" selected="0">
            <x v="36"/>
          </reference>
        </references>
      </pivotArea>
    </format>
    <format dxfId="776">
      <pivotArea type="topRight" dataOnly="0" labelOnly="1" outline="0" offset="DV1" fieldPosition="0"/>
    </format>
    <format dxfId="775">
      <pivotArea dataOnly="0" labelOnly="1" offset="AW256" fieldPosition="0">
        <references count="1">
          <reference field="7" count="1">
            <x v="36"/>
          </reference>
        </references>
      </pivotArea>
    </format>
    <format dxfId="774">
      <pivotArea dataOnly="0" labelOnly="1" fieldPosition="0">
        <references count="2">
          <reference field="3" count="1">
            <x v="112"/>
          </reference>
          <reference field="7" count="1" selected="0">
            <x v="36"/>
          </reference>
        </references>
      </pivotArea>
    </format>
    <format dxfId="773">
      <pivotArea collapsedLevelsAreSubtotals="1" fieldPosition="0">
        <references count="5">
          <reference field="0" count="0" selected="0"/>
          <reference field="1" count="1">
            <x v="52"/>
          </reference>
          <reference field="3" count="1" selected="0">
            <x v="112"/>
          </reference>
          <reference field="6" count="1" selected="0">
            <x v="5"/>
          </reference>
          <reference field="7" count="1" selected="0">
            <x v="36"/>
          </reference>
        </references>
      </pivotArea>
    </format>
    <format dxfId="772">
      <pivotArea outline="0" collapsedLevelsAreSubtotals="1" fieldPosition="0">
        <references count="2">
          <reference field="3" count="1" selected="0">
            <x v="134"/>
          </reference>
          <reference field="7" count="1" selected="0">
            <x v="36"/>
          </reference>
        </references>
      </pivotArea>
    </format>
    <format dxfId="771">
      <pivotArea type="topRight" dataOnly="0" labelOnly="1" outline="0" offset="EF1" fieldPosition="0"/>
    </format>
    <format dxfId="770">
      <pivotArea dataOnly="0" labelOnly="1" offset="BG256" fieldPosition="0">
        <references count="1">
          <reference field="7" count="1">
            <x v="36"/>
          </reference>
        </references>
      </pivotArea>
    </format>
    <format dxfId="769">
      <pivotArea dataOnly="0" labelOnly="1" fieldPosition="0">
        <references count="2">
          <reference field="3" count="1">
            <x v="134"/>
          </reference>
          <reference field="7" count="1" selected="0">
            <x v="36"/>
          </reference>
        </references>
      </pivotArea>
    </format>
    <format dxfId="768">
      <pivotArea collapsedLevelsAreSubtotals="1" fieldPosition="0">
        <references count="5">
          <reference field="0" count="0" selected="0"/>
          <reference field="1" count="1">
            <x v="52"/>
          </reference>
          <reference field="3" count="1" selected="0">
            <x v="134"/>
          </reference>
          <reference field="6" count="1" selected="0">
            <x v="5"/>
          </reference>
          <reference field="7" count="1" selected="0">
            <x v="36"/>
          </reference>
        </references>
      </pivotArea>
    </format>
    <format dxfId="767">
      <pivotArea outline="0" collapsedLevelsAreSubtotals="1" fieldPosition="0">
        <references count="2">
          <reference field="3" count="1" selected="0">
            <x v="135"/>
          </reference>
          <reference field="7" count="1" selected="0">
            <x v="36"/>
          </reference>
        </references>
      </pivotArea>
    </format>
    <format dxfId="766">
      <pivotArea type="topRight" dataOnly="0" labelOnly="1" outline="0" offset="EG1" fieldPosition="0"/>
    </format>
    <format dxfId="765">
      <pivotArea dataOnly="0" labelOnly="1" offset="BH256" fieldPosition="0">
        <references count="1">
          <reference field="7" count="1">
            <x v="36"/>
          </reference>
        </references>
      </pivotArea>
    </format>
    <format dxfId="764">
      <pivotArea dataOnly="0" labelOnly="1" fieldPosition="0">
        <references count="2">
          <reference field="3" count="1">
            <x v="135"/>
          </reference>
          <reference field="7" count="1" selected="0">
            <x v="36"/>
          </reference>
        </references>
      </pivotArea>
    </format>
    <format dxfId="763">
      <pivotArea collapsedLevelsAreSubtotals="1" fieldPosition="0">
        <references count="5">
          <reference field="0" count="0" selected="0"/>
          <reference field="1" count="1">
            <x v="52"/>
          </reference>
          <reference field="3" count="1" selected="0">
            <x v="135"/>
          </reference>
          <reference field="6" count="1" selected="0">
            <x v="5"/>
          </reference>
          <reference field="7" count="1" selected="0">
            <x v="36"/>
          </reference>
        </references>
      </pivotArea>
    </format>
    <format dxfId="762">
      <pivotArea outline="0" collapsedLevelsAreSubtotals="1" fieldPosition="0">
        <references count="2">
          <reference field="3" count="1" selected="0">
            <x v="136"/>
          </reference>
          <reference field="7" count="1" selected="0">
            <x v="36"/>
          </reference>
        </references>
      </pivotArea>
    </format>
    <format dxfId="761">
      <pivotArea type="topRight" dataOnly="0" labelOnly="1" outline="0" offset="EH1" fieldPosition="0"/>
    </format>
    <format dxfId="760">
      <pivotArea dataOnly="0" labelOnly="1" offset="BI256" fieldPosition="0">
        <references count="1">
          <reference field="7" count="1">
            <x v="36"/>
          </reference>
        </references>
      </pivotArea>
    </format>
    <format dxfId="759">
      <pivotArea dataOnly="0" labelOnly="1" fieldPosition="0">
        <references count="2">
          <reference field="3" count="1">
            <x v="136"/>
          </reference>
          <reference field="7" count="1" selected="0">
            <x v="36"/>
          </reference>
        </references>
      </pivotArea>
    </format>
    <format dxfId="758">
      <pivotArea collapsedLevelsAreSubtotals="1" fieldPosition="0">
        <references count="5">
          <reference field="0" count="0" selected="0"/>
          <reference field="1" count="1">
            <x v="52"/>
          </reference>
          <reference field="3" count="1" selected="0">
            <x v="136"/>
          </reference>
          <reference field="6" count="1" selected="0">
            <x v="5"/>
          </reference>
          <reference field="7" count="1" selected="0">
            <x v="36"/>
          </reference>
        </references>
      </pivotArea>
    </format>
    <format dxfId="757">
      <pivotArea outline="0" collapsedLevelsAreSubtotals="1" fieldPosition="0">
        <references count="2">
          <reference field="3" count="1" selected="0">
            <x v="137"/>
          </reference>
          <reference field="7" count="1" selected="0">
            <x v="36"/>
          </reference>
        </references>
      </pivotArea>
    </format>
    <format dxfId="756">
      <pivotArea type="topRight" dataOnly="0" labelOnly="1" outline="0" offset="EI1" fieldPosition="0"/>
    </format>
    <format dxfId="755">
      <pivotArea dataOnly="0" labelOnly="1" offset="BJ256" fieldPosition="0">
        <references count="1">
          <reference field="7" count="1">
            <x v="36"/>
          </reference>
        </references>
      </pivotArea>
    </format>
    <format dxfId="754">
      <pivotArea dataOnly="0" labelOnly="1" fieldPosition="0">
        <references count="2">
          <reference field="3" count="1">
            <x v="137"/>
          </reference>
          <reference field="7" count="1" selected="0">
            <x v="36"/>
          </reference>
        </references>
      </pivotArea>
    </format>
    <format dxfId="753">
      <pivotArea collapsedLevelsAreSubtotals="1" fieldPosition="0">
        <references count="5">
          <reference field="0" count="0" selected="0"/>
          <reference field="1" count="1">
            <x v="52"/>
          </reference>
          <reference field="3" count="1" selected="0">
            <x v="137"/>
          </reference>
          <reference field="6" count="1" selected="0">
            <x v="5"/>
          </reference>
          <reference field="7" count="1" selected="0">
            <x v="36"/>
          </reference>
        </references>
      </pivotArea>
    </format>
    <format dxfId="752">
      <pivotArea outline="0" collapsedLevelsAreSubtotals="1" fieldPosition="0">
        <references count="2">
          <reference field="3" count="1" selected="0">
            <x v="140"/>
          </reference>
          <reference field="7" count="1" selected="0">
            <x v="36"/>
          </reference>
        </references>
      </pivotArea>
    </format>
    <format dxfId="751">
      <pivotArea type="topRight" dataOnly="0" labelOnly="1" outline="0" offset="EJ1" fieldPosition="0"/>
    </format>
    <format dxfId="750">
      <pivotArea dataOnly="0" labelOnly="1" offset="BK256" fieldPosition="0">
        <references count="1">
          <reference field="7" count="1">
            <x v="36"/>
          </reference>
        </references>
      </pivotArea>
    </format>
    <format dxfId="749">
      <pivotArea dataOnly="0" labelOnly="1" fieldPosition="0">
        <references count="2">
          <reference field="3" count="1">
            <x v="140"/>
          </reference>
          <reference field="7" count="1" selected="0">
            <x v="36"/>
          </reference>
        </references>
      </pivotArea>
    </format>
    <format dxfId="748">
      <pivotArea collapsedLevelsAreSubtotals="1" fieldPosition="0">
        <references count="5">
          <reference field="0" count="0" selected="0"/>
          <reference field="1" count="1">
            <x v="52"/>
          </reference>
          <reference field="3" count="1" selected="0">
            <x v="140"/>
          </reference>
          <reference field="6" count="1" selected="0">
            <x v="5"/>
          </reference>
          <reference field="7" count="1" selected="0">
            <x v="36"/>
          </reference>
        </references>
      </pivotArea>
    </format>
  </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9">
    <queryTableFields count="8">
      <queryTableField id="1" name="ViewpointName" tableColumnId="1"/>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7" name="PrimaryResourceGranularity" tableColumnId="7"/>
      <queryTableField id="8" name="SecondaryResourceGranularity" tableColumnId="8"/>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1" xr10:uid="{A8B11A33-8EFF-44BA-9131-FBD476E0C98A}" sourceName="PrimaryResourceGranularity">
  <pivotTables>
    <pivotTable tabId="61" name="PivotTable1"/>
    <pivotTable tabId="52" name="PivotTable1"/>
    <pivotTable tabId="62" name="PivotTable7"/>
  </pivotTables>
  <data>
    <tabular pivotCacheId="2877162">
      <items count="45">
        <i x="36" s="1"/>
        <i x="9" s="1"/>
        <i x="29" s="1"/>
        <i x="24" s="1"/>
        <i x="23" s="1"/>
        <i x="14" s="1"/>
        <i x="28" s="1"/>
        <i x="33" s="1"/>
        <i x="18" s="1"/>
        <i x="21" s="1"/>
        <i x="10" s="1"/>
        <i x="5" s="1"/>
        <i x="31" s="1"/>
        <i x="27" s="1"/>
        <i x="17" s="1"/>
        <i x="37" s="1"/>
        <i x="30" s="1"/>
        <i x="42" s="1"/>
        <i x="11" s="1"/>
        <i x="34" s="1"/>
        <i x="20" s="1"/>
        <i x="41" s="1"/>
        <i x="26" s="1"/>
        <i x="2" s="1"/>
        <i x="8" s="1"/>
        <i x="16" s="1"/>
        <i x="1" s="1"/>
        <i x="0" s="1"/>
        <i x="3" s="1"/>
        <i x="25" s="1"/>
        <i x="19" s="1"/>
        <i x="6" s="1"/>
        <i x="38" s="1"/>
        <i x="40" s="1"/>
        <i x="13" s="1"/>
        <i x="12" s="1"/>
        <i x="39" s="1"/>
        <i x="35" s="1"/>
        <i x="4" s="1"/>
        <i x="7" s="1"/>
        <i x="43" s="1" nd="1"/>
        <i x="44" s="1" nd="1"/>
        <i x="22" s="1" nd="1"/>
        <i x="32" s="1" nd="1"/>
        <i x="1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1" xr10:uid="{597B17DC-C29A-43AB-AA8C-CF6C42914BD9}" sourceName="ViewpointName">
  <pivotTables>
    <pivotTable tabId="61" name="PivotTable1"/>
    <pivotTable tabId="52" name="PivotTable1"/>
    <pivotTable tabId="62" name="PivotTable7"/>
  </pivotTables>
  <data>
    <tabular pivotCacheId="2877162">
      <items count="5">
        <i x="1"/>
        <i x="2"/>
        <i x="0" s="1"/>
        <i x="3"/>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maryResourceGranularity 1" xr10:uid="{DC300B0F-C4A6-487F-BD3B-69A1F0B59479}" cache="Slicer_PrimaryResourceGranularity1" caption="PrimaryResourceGranularity" columnCount="6" rowHeight="241300"/>
  <slicer name="ViewpointName 1" xr10:uid="{3B59200A-A12E-42EC-8AA5-08EFD2776558}" cache="Slicer_ViewpointName1" caption="Viewpoint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21" tableType="queryTable" totalsRowShown="0">
  <autoFilter ref="A1:C121"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H743" tableType="queryTable" totalsRowShown="0">
  <autoFilter ref="A1:H743" xr:uid="{85DB9149-79E9-49AA-8871-BDF22C6A302A}"/>
  <sortState xmlns:xlrd2="http://schemas.microsoft.com/office/spreadsheetml/2017/richdata2" ref="A2:H743">
    <sortCondition ref="B2:B743"/>
    <sortCondition descending="1" ref="E2:E743"/>
  </sortState>
  <tableColumns count="8">
    <tableColumn id="1" xr3:uid="{4F7A262D-28CD-46C2-ABB3-ACED98C6D589}" uniqueName="1" name="ViewpointName" queryTableFieldId="1" dataDxfId="3287"/>
    <tableColumn id="2" xr3:uid="{4122CC30-0046-4224-8ECD-AAA311665E99}" uniqueName="2" name="PrimaryResource" queryTableFieldId="2" dataDxfId="3286"/>
    <tableColumn id="3" xr3:uid="{4369DBBA-B4DA-4737-A3D0-E93A7E71CFE8}" uniqueName="3" name="ResourceDefinition" queryTableFieldId="3" dataDxfId="3285"/>
    <tableColumn id="4" xr3:uid="{2790F23E-E55A-40CD-952D-97C3CC33FA9E}" uniqueName="4" name="SecondaryResource" queryTableFieldId="4" dataDxfId="3284"/>
    <tableColumn id="5" xr3:uid="{F7FD1165-BA29-4E23-B70D-E68BBBB245FF}" uniqueName="5" name="Relevance" queryTableFieldId="5"/>
    <tableColumn id="6" xr3:uid="{CC1BD0B4-22C9-46BE-B144-4996F96A7CFC}" uniqueName="6" name="KindOfDefinition" queryTableFieldId="6" dataDxfId="3283"/>
    <tableColumn id="7" xr3:uid="{F38B6652-C940-44B9-954F-26FE12B4D83D}" uniqueName="7" name="PrimaryResourceGranularity" queryTableFieldId="7"/>
    <tableColumn id="8" xr3:uid="{FD749CA7-DF8D-42A6-978F-A08374B15053}" uniqueName="8" name="SecondaryResourceGranularity"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743" totalsRowShown="0" headerRowDxfId="1522">
  <autoFilter ref="A1:H743" xr:uid="{E38257CA-8510-49FE-9728-9798F0660E1D}"/>
  <sortState xmlns:xlrd2="http://schemas.microsoft.com/office/spreadsheetml/2017/richdata2" ref="A2:H739">
    <sortCondition ref="B47:B739"/>
  </sortState>
  <tableColumns count="8">
    <tableColumn id="2" xr3:uid="{AAD16700-FF5F-4C6D-ACA6-EE3CE71F7A51}" name="ViewpointName" dataDxfId="1521"/>
    <tableColumn id="3" xr3:uid="{564244CB-3DBB-4268-8B2E-7199982CC8A4}" name="PrimaryResource" dataDxfId="1520"/>
    <tableColumn id="4" xr3:uid="{1DAE3D73-B476-4B90-8CB1-1E6433CCF79E}" name="ResourceDefinition" dataDxfId="1519"/>
    <tableColumn id="5" xr3:uid="{C30530F9-EAE4-490F-B1FD-8E00AF3C5322}" name="SecondaryResource" dataDxfId="1518"/>
    <tableColumn id="7" xr3:uid="{F67C6E93-0466-4089-9988-7F04AA94315F}" name="Relevance" dataDxfId="1517" dataCellStyle="Percent"/>
    <tableColumn id="8" xr3:uid="{46166482-E060-427C-B8AB-9EDC48495D7D}" name="KindOfDefinition" dataDxfId="1516" dataCellStyle="Percent"/>
    <tableColumn id="6" xr3:uid="{EAC94C8D-A9AA-4DA7-8719-A19FB16ABA17}" name="AdditionalNotes" dataDxfId="1515"/>
    <tableColumn id="1" xr3:uid="{517D22FC-508F-44A4-AC68-CF5A54FB315D}" name="LookupColumn" dataDxfId="1514">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21">
  <autoFilter ref="A1:C121" xr:uid="{4F7DB796-6E37-4211-8104-7309B2C9666D}"/>
  <sortState xmlns:xlrd2="http://schemas.microsoft.com/office/spreadsheetml/2017/richdata2" ref="A2:C2">
    <sortCondition ref="C1:C2"/>
  </sortState>
  <tableColumns count="3">
    <tableColumn id="1" xr3:uid="{6D52AB2B-E286-4393-87EF-FE9B4421F57D}" name="ResourceName" totalsRowLabel="Total" dataDxfId="1513"/>
    <tableColumn id="2" xr3:uid="{2C7DADF0-4C38-4C1F-A614-CFB0C4E31EA4}" name="AdditionalNotes"/>
    <tableColumn id="3" xr3:uid="{4A1B2068-9268-4A9D-8031-3D662C046496}" name="Granularity Level" totalsRowFunction="sum" dataDxfId="1512"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511">
      <calculatedColumnFormula>Resources[[#This Row],[ResourceName]]</calculatedColumnFormula>
    </tableColumn>
    <tableColumn id="2" xr3:uid="{BEF0CB84-48E3-4F71-8061-B15634D473E3}" name="SecAdditionalNotes" dataDxfId="1510">
      <calculatedColumnFormula>Resources[[#This Row],[AdditionalNotes]]</calculatedColumnFormula>
    </tableColumn>
    <tableColumn id="3" xr3:uid="{E24DA6FE-EA0E-4126-BAC5-B618AF112504}" name="SecGranularity Level" totalsRowFunction="sum" dataDxfId="1509"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508" dataDxfId="1506" headerRowBorderDxfId="1507" tableBorderDxfId="1505" totalsRowBorderDxfId="1504">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1503"/>
    <tableColumn id="3" xr3:uid="{82578179-B865-484D-B3C1-C0D1D5808A95}" name="KindOfStep" dataDxfId="1502"/>
    <tableColumn id="1" xr3:uid="{C91A0EA8-C6BD-4AAD-AA44-612E5AC26BFC}" name="StepNumber" dataDxfId="1501"/>
    <tableColumn id="4" xr3:uid="{6DA585B1-B1ED-4BC3-9199-CD7044548C6E}" name="SubStep" dataDxfId="1500"/>
    <tableColumn id="5" xr3:uid="{26874A56-9F27-4640-B2ED-F446D33CC9DC}" name="PrimaryResource" dataDxfId="1499"/>
    <tableColumn id="6" xr3:uid="{DBE6EF64-2C1C-4022-97CF-B3B9FF492585}" name="SecondaryResource" dataDxfId="1498"/>
    <tableColumn id="7" xr3:uid="{CB3640CE-24FD-4521-B68C-716E60571166}" name="KindOfDefinition" dataDxfId="1497"/>
    <tableColumn id="9" xr3:uid="{F9758D7A-B2CD-4236-AF8D-09B951067F40}" name="Relevance" dataDxfId="1496"/>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hyperlink" Target="https://examheist.com/practice-test/splunk/splk-1001" TargetMode="External"/><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4.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21"/>
  <sheetViews>
    <sheetView workbookViewId="0">
      <selection activeCell="L11" sqref="L11"/>
    </sheetView>
  </sheetViews>
  <sheetFormatPr defaultRowHeight="14.25"/>
  <cols>
    <col min="1" max="1" width="29" bestFit="1" customWidth="1"/>
    <col min="2" max="2" width="17" bestFit="1" customWidth="1"/>
    <col min="3" max="3" width="18.25" bestFit="1" customWidth="1"/>
  </cols>
  <sheetData>
    <row r="1" spans="1:3">
      <c r="A1" t="s">
        <v>5</v>
      </c>
      <c r="B1" t="s">
        <v>4</v>
      </c>
      <c r="C1" t="s">
        <v>7</v>
      </c>
    </row>
    <row r="2" spans="1:3">
      <c r="A2" t="s">
        <v>837</v>
      </c>
      <c r="C2">
        <v>5</v>
      </c>
    </row>
    <row r="3" spans="1:3">
      <c r="A3" t="s">
        <v>462</v>
      </c>
      <c r="C3">
        <v>8</v>
      </c>
    </row>
    <row r="4" spans="1:3">
      <c r="A4" t="s">
        <v>122</v>
      </c>
      <c r="C4">
        <v>10</v>
      </c>
    </row>
    <row r="5" spans="1:3">
      <c r="A5" t="s">
        <v>265</v>
      </c>
      <c r="C5">
        <v>10</v>
      </c>
    </row>
    <row r="6" spans="1:3">
      <c r="A6" t="s">
        <v>384</v>
      </c>
      <c r="C6">
        <v>10</v>
      </c>
    </row>
    <row r="7" spans="1:3">
      <c r="A7" t="s">
        <v>192</v>
      </c>
      <c r="C7">
        <v>10</v>
      </c>
    </row>
    <row r="8" spans="1:3">
      <c r="A8" t="s">
        <v>389</v>
      </c>
      <c r="C8">
        <v>18</v>
      </c>
    </row>
    <row r="9" spans="1:3">
      <c r="A9" t="s">
        <v>766</v>
      </c>
      <c r="C9">
        <v>18</v>
      </c>
    </row>
    <row r="10" spans="1:3">
      <c r="A10" t="s">
        <v>219</v>
      </c>
      <c r="C10">
        <v>20</v>
      </c>
    </row>
    <row r="11" spans="1:3">
      <c r="A11" t="s">
        <v>295</v>
      </c>
      <c r="C11">
        <v>20</v>
      </c>
    </row>
    <row r="12" spans="1:3">
      <c r="A12" t="s">
        <v>881</v>
      </c>
      <c r="C12">
        <v>20</v>
      </c>
    </row>
    <row r="13" spans="1:3">
      <c r="A13" t="s">
        <v>161</v>
      </c>
      <c r="C13">
        <v>25</v>
      </c>
    </row>
    <row r="14" spans="1:3">
      <c r="A14" t="s">
        <v>576</v>
      </c>
      <c r="C14">
        <v>25</v>
      </c>
    </row>
    <row r="15" spans="1:3">
      <c r="A15" t="s">
        <v>172</v>
      </c>
      <c r="C15">
        <v>25</v>
      </c>
    </row>
    <row r="16" spans="1:3">
      <c r="A16" t="s">
        <v>378</v>
      </c>
      <c r="C16">
        <v>26</v>
      </c>
    </row>
    <row r="17" spans="1:3">
      <c r="A17" t="s">
        <v>343</v>
      </c>
      <c r="C17">
        <v>25</v>
      </c>
    </row>
    <row r="18" spans="1:3">
      <c r="A18" t="s">
        <v>159</v>
      </c>
      <c r="C18">
        <v>26</v>
      </c>
    </row>
    <row r="19" spans="1:3">
      <c r="A19" t="s">
        <v>91</v>
      </c>
      <c r="C19">
        <v>30</v>
      </c>
    </row>
    <row r="20" spans="1:3">
      <c r="A20" t="s">
        <v>208</v>
      </c>
      <c r="C20">
        <v>30</v>
      </c>
    </row>
    <row r="21" spans="1:3">
      <c r="A21" t="s">
        <v>421</v>
      </c>
      <c r="C21">
        <v>30</v>
      </c>
    </row>
    <row r="22" spans="1:3">
      <c r="A22" t="s">
        <v>535</v>
      </c>
      <c r="C22">
        <v>30</v>
      </c>
    </row>
    <row r="23" spans="1:3">
      <c r="A23" t="s">
        <v>436</v>
      </c>
      <c r="C23">
        <v>35</v>
      </c>
    </row>
    <row r="24" spans="1:3">
      <c r="A24" t="s">
        <v>206</v>
      </c>
      <c r="C24">
        <v>35</v>
      </c>
    </row>
    <row r="25" spans="1:3">
      <c r="A25" t="s">
        <v>267</v>
      </c>
      <c r="C25">
        <v>38</v>
      </c>
    </row>
    <row r="26" spans="1:3">
      <c r="A26" t="s">
        <v>410</v>
      </c>
      <c r="C26">
        <v>38</v>
      </c>
    </row>
    <row r="27" spans="1:3">
      <c r="A27" t="s">
        <v>72</v>
      </c>
      <c r="C27">
        <v>38</v>
      </c>
    </row>
    <row r="28" spans="1:3">
      <c r="A28" t="s">
        <v>312</v>
      </c>
      <c r="C28">
        <v>40</v>
      </c>
    </row>
    <row r="29" spans="1:3">
      <c r="A29" t="s">
        <v>314</v>
      </c>
      <c r="C29">
        <v>40</v>
      </c>
    </row>
    <row r="30" spans="1:3">
      <c r="A30" t="s">
        <v>863</v>
      </c>
      <c r="C30">
        <v>40</v>
      </c>
    </row>
    <row r="31" spans="1:3">
      <c r="A31" t="s">
        <v>104</v>
      </c>
      <c r="C31">
        <v>45</v>
      </c>
    </row>
    <row r="32" spans="1:3">
      <c r="A32" t="s">
        <v>109</v>
      </c>
      <c r="C32">
        <v>45</v>
      </c>
    </row>
    <row r="33" spans="1:3">
      <c r="A33" t="s">
        <v>293</v>
      </c>
      <c r="C33">
        <v>50</v>
      </c>
    </row>
    <row r="34" spans="1:3">
      <c r="A34" t="s">
        <v>396</v>
      </c>
      <c r="C34">
        <v>59</v>
      </c>
    </row>
    <row r="35" spans="1:3">
      <c r="A35" t="s">
        <v>427</v>
      </c>
      <c r="C35">
        <v>59</v>
      </c>
    </row>
    <row r="36" spans="1:3">
      <c r="A36" t="s">
        <v>187</v>
      </c>
      <c r="C36">
        <v>60</v>
      </c>
    </row>
    <row r="37" spans="1:3">
      <c r="A37" t="s">
        <v>348</v>
      </c>
      <c r="C37">
        <v>60</v>
      </c>
    </row>
    <row r="38" spans="1:3">
      <c r="A38" t="s">
        <v>350</v>
      </c>
      <c r="C38">
        <v>60</v>
      </c>
    </row>
    <row r="39" spans="1:3">
      <c r="A39" t="s">
        <v>655</v>
      </c>
      <c r="C39">
        <v>60</v>
      </c>
    </row>
    <row r="40" spans="1:3">
      <c r="A40" t="s">
        <v>843</v>
      </c>
      <c r="C40">
        <v>60</v>
      </c>
    </row>
    <row r="41" spans="1:3">
      <c r="A41" t="s">
        <v>106</v>
      </c>
      <c r="C41">
        <v>63</v>
      </c>
    </row>
    <row r="42" spans="1:3">
      <c r="A42" t="s">
        <v>457</v>
      </c>
      <c r="C42">
        <v>63</v>
      </c>
    </row>
    <row r="43" spans="1:3">
      <c r="A43" t="s">
        <v>150</v>
      </c>
      <c r="C43">
        <v>63</v>
      </c>
    </row>
    <row r="44" spans="1:3">
      <c r="A44" t="s">
        <v>160</v>
      </c>
      <c r="C44">
        <v>63</v>
      </c>
    </row>
    <row r="45" spans="1:3">
      <c r="A45" t="s">
        <v>182</v>
      </c>
      <c r="C45">
        <v>63</v>
      </c>
    </row>
    <row r="46" spans="1:3">
      <c r="A46" t="s">
        <v>596</v>
      </c>
      <c r="C46">
        <v>63.05</v>
      </c>
    </row>
    <row r="47" spans="1:3">
      <c r="A47" t="s">
        <v>174</v>
      </c>
      <c r="C47">
        <v>63.1</v>
      </c>
    </row>
    <row r="48" spans="1:3">
      <c r="A48" t="s">
        <v>153</v>
      </c>
      <c r="C48">
        <v>63.3</v>
      </c>
    </row>
    <row r="49" spans="1:3">
      <c r="A49" t="s">
        <v>151</v>
      </c>
      <c r="C49">
        <v>63.35</v>
      </c>
    </row>
    <row r="50" spans="1:3">
      <c r="A50" t="s">
        <v>285</v>
      </c>
      <c r="C50">
        <v>63.35</v>
      </c>
    </row>
    <row r="51" spans="1:3">
      <c r="A51" t="s">
        <v>387</v>
      </c>
      <c r="C51">
        <v>63.35</v>
      </c>
    </row>
    <row r="52" spans="1:3">
      <c r="A52" t="s">
        <v>512</v>
      </c>
      <c r="C52">
        <v>63.35</v>
      </c>
    </row>
    <row r="53" spans="1:3">
      <c r="A53" t="s">
        <v>331</v>
      </c>
      <c r="C53">
        <v>63.5</v>
      </c>
    </row>
    <row r="54" spans="1:3">
      <c r="A54" t="s">
        <v>264</v>
      </c>
      <c r="C54">
        <v>63.9</v>
      </c>
    </row>
    <row r="55" spans="1:3">
      <c r="A55" t="s">
        <v>200</v>
      </c>
      <c r="C55">
        <v>63.9</v>
      </c>
    </row>
    <row r="56" spans="1:3">
      <c r="A56" t="s">
        <v>203</v>
      </c>
      <c r="C56">
        <v>63.9</v>
      </c>
    </row>
    <row r="57" spans="1:3">
      <c r="A57" t="s">
        <v>260</v>
      </c>
      <c r="C57">
        <v>63.9</v>
      </c>
    </row>
    <row r="58" spans="1:3">
      <c r="A58" t="s">
        <v>817</v>
      </c>
      <c r="C58">
        <v>63.9</v>
      </c>
    </row>
    <row r="59" spans="1:3">
      <c r="A59" t="s">
        <v>262</v>
      </c>
      <c r="C59">
        <v>64</v>
      </c>
    </row>
    <row r="60" spans="1:3">
      <c r="A60" t="s">
        <v>403</v>
      </c>
      <c r="C60">
        <v>64.349999999999994</v>
      </c>
    </row>
    <row r="61" spans="1:3">
      <c r="A61" t="s">
        <v>327</v>
      </c>
      <c r="C61">
        <v>64.5</v>
      </c>
    </row>
    <row r="62" spans="1:3">
      <c r="A62" t="s">
        <v>882</v>
      </c>
      <c r="C62">
        <v>65</v>
      </c>
    </row>
    <row r="63" spans="1:3">
      <c r="A63" t="s">
        <v>101</v>
      </c>
      <c r="C63">
        <v>65</v>
      </c>
    </row>
    <row r="64" spans="1:3">
      <c r="A64" t="s">
        <v>855</v>
      </c>
      <c r="C64">
        <v>65</v>
      </c>
    </row>
    <row r="65" spans="1:3">
      <c r="A65" t="s">
        <v>304</v>
      </c>
      <c r="C65">
        <v>65</v>
      </c>
    </row>
    <row r="66" spans="1:3">
      <c r="A66" t="s">
        <v>774</v>
      </c>
      <c r="C66">
        <v>65</v>
      </c>
    </row>
    <row r="67" spans="1:3">
      <c r="A67" t="s">
        <v>70</v>
      </c>
      <c r="C67">
        <v>65</v>
      </c>
    </row>
    <row r="68" spans="1:3">
      <c r="A68" t="s">
        <v>551</v>
      </c>
      <c r="C68">
        <v>70</v>
      </c>
    </row>
    <row r="69" spans="1:3">
      <c r="A69" t="s">
        <v>771</v>
      </c>
      <c r="C69">
        <v>26</v>
      </c>
    </row>
    <row r="70" spans="1:3">
      <c r="A70" t="s">
        <v>239</v>
      </c>
      <c r="C70">
        <v>66</v>
      </c>
    </row>
    <row r="71" spans="1:3">
      <c r="A71" t="s">
        <v>306</v>
      </c>
      <c r="C71">
        <v>70</v>
      </c>
    </row>
    <row r="72" spans="1:3">
      <c r="A72" t="s">
        <v>211</v>
      </c>
      <c r="C72">
        <v>70</v>
      </c>
    </row>
    <row r="73" spans="1:3">
      <c r="A73" t="s">
        <v>209</v>
      </c>
      <c r="C73">
        <v>70</v>
      </c>
    </row>
    <row r="74" spans="1:3">
      <c r="A74" t="s">
        <v>234</v>
      </c>
      <c r="C74">
        <v>70</v>
      </c>
    </row>
    <row r="75" spans="1:3">
      <c r="A75" t="s">
        <v>221</v>
      </c>
      <c r="C75">
        <v>70</v>
      </c>
    </row>
    <row r="76" spans="1:3">
      <c r="A76" t="s">
        <v>525</v>
      </c>
      <c r="C76">
        <v>70</v>
      </c>
    </row>
    <row r="77" spans="1:3">
      <c r="A77" t="s">
        <v>242</v>
      </c>
      <c r="C77">
        <v>70</v>
      </c>
    </row>
    <row r="78" spans="1:3">
      <c r="A78" t="s">
        <v>67</v>
      </c>
      <c r="C78">
        <v>72</v>
      </c>
    </row>
    <row r="79" spans="1:3">
      <c r="A79" t="s">
        <v>401</v>
      </c>
      <c r="C79">
        <v>72</v>
      </c>
    </row>
    <row r="80" spans="1:3">
      <c r="A80" t="s">
        <v>247</v>
      </c>
      <c r="C80">
        <v>75</v>
      </c>
    </row>
    <row r="81" spans="1:3">
      <c r="A81" t="s">
        <v>16</v>
      </c>
      <c r="C81">
        <v>75</v>
      </c>
    </row>
    <row r="82" spans="1:3">
      <c r="A82" t="s">
        <v>217</v>
      </c>
      <c r="C82">
        <v>76</v>
      </c>
    </row>
    <row r="83" spans="1:3">
      <c r="A83" t="s">
        <v>227</v>
      </c>
      <c r="C83">
        <v>77</v>
      </c>
    </row>
    <row r="84" spans="1:3">
      <c r="A84" t="s">
        <v>124</v>
      </c>
      <c r="C84">
        <v>80</v>
      </c>
    </row>
    <row r="85" spans="1:3">
      <c r="A85" t="s">
        <v>94</v>
      </c>
      <c r="C85">
        <v>80</v>
      </c>
    </row>
    <row r="86" spans="1:3">
      <c r="A86" t="s">
        <v>315</v>
      </c>
      <c r="C86">
        <v>80</v>
      </c>
    </row>
    <row r="87" spans="1:3">
      <c r="A87" t="s">
        <v>320</v>
      </c>
      <c r="C87">
        <v>80</v>
      </c>
    </row>
    <row r="88" spans="1:3">
      <c r="A88" t="s">
        <v>66</v>
      </c>
      <c r="C88">
        <v>85</v>
      </c>
    </row>
    <row r="89" spans="1:3">
      <c r="A89" t="s">
        <v>83</v>
      </c>
      <c r="C89">
        <v>85</v>
      </c>
    </row>
    <row r="90" spans="1:3">
      <c r="A90" t="s">
        <v>256</v>
      </c>
      <c r="C90">
        <v>85</v>
      </c>
    </row>
    <row r="91" spans="1:3">
      <c r="A91" t="s">
        <v>533</v>
      </c>
      <c r="C91">
        <v>87</v>
      </c>
    </row>
    <row r="92" spans="1:3">
      <c r="A92" t="s">
        <v>167</v>
      </c>
      <c r="C92">
        <v>90</v>
      </c>
    </row>
    <row r="93" spans="1:3">
      <c r="A93" t="s">
        <v>460</v>
      </c>
      <c r="C93">
        <v>90</v>
      </c>
    </row>
    <row r="94" spans="1:3">
      <c r="A94" t="s">
        <v>721</v>
      </c>
      <c r="C94">
        <v>90</v>
      </c>
    </row>
    <row r="95" spans="1:3">
      <c r="A95" t="s">
        <v>132</v>
      </c>
      <c r="C95">
        <v>95</v>
      </c>
    </row>
    <row r="96" spans="1:3">
      <c r="A96" t="s">
        <v>130</v>
      </c>
      <c r="C96">
        <v>96</v>
      </c>
    </row>
    <row r="97" spans="1:3">
      <c r="A97" t="s">
        <v>136</v>
      </c>
      <c r="C97">
        <v>97</v>
      </c>
    </row>
    <row r="98" spans="1:3">
      <c r="A98" t="s">
        <v>445</v>
      </c>
      <c r="C98">
        <v>97</v>
      </c>
    </row>
    <row r="99" spans="1:3">
      <c r="A99" t="s">
        <v>458</v>
      </c>
      <c r="C99">
        <v>99</v>
      </c>
    </row>
    <row r="100" spans="1:3">
      <c r="A100" t="s">
        <v>59</v>
      </c>
      <c r="C100">
        <v>100</v>
      </c>
    </row>
    <row r="101" spans="1:3">
      <c r="A101" t="s">
        <v>92</v>
      </c>
      <c r="C101">
        <v>100</v>
      </c>
    </row>
    <row r="102" spans="1:3">
      <c r="A102" t="s">
        <v>529</v>
      </c>
      <c r="C102">
        <v>100</v>
      </c>
    </row>
    <row r="103" spans="1:3">
      <c r="A103" t="s">
        <v>540</v>
      </c>
      <c r="C103">
        <v>70</v>
      </c>
    </row>
    <row r="104" spans="1:3">
      <c r="A104" t="s">
        <v>886</v>
      </c>
      <c r="C104">
        <v>66</v>
      </c>
    </row>
    <row r="105" spans="1:3">
      <c r="A105" t="s">
        <v>895</v>
      </c>
      <c r="C105">
        <v>66</v>
      </c>
    </row>
    <row r="106" spans="1:3">
      <c r="A106" t="s">
        <v>920</v>
      </c>
      <c r="C106">
        <v>63.35</v>
      </c>
    </row>
    <row r="107" spans="1:3">
      <c r="A107" t="s">
        <v>923</v>
      </c>
      <c r="C107">
        <v>90</v>
      </c>
    </row>
    <row r="108" spans="1:3">
      <c r="A108" t="s">
        <v>905</v>
      </c>
      <c r="C108">
        <v>66</v>
      </c>
    </row>
    <row r="109" spans="1:3">
      <c r="A109" t="s">
        <v>932</v>
      </c>
      <c r="C109">
        <v>90</v>
      </c>
    </row>
    <row r="110" spans="1:3">
      <c r="A110" t="s">
        <v>1045</v>
      </c>
      <c r="C110">
        <v>26</v>
      </c>
    </row>
    <row r="111" spans="1:3">
      <c r="A111" t="s">
        <v>246</v>
      </c>
      <c r="C111">
        <v>69.5</v>
      </c>
    </row>
    <row r="112" spans="1:3">
      <c r="A112" t="s">
        <v>281</v>
      </c>
      <c r="C112">
        <v>69.5</v>
      </c>
    </row>
    <row r="113" spans="1:3">
      <c r="A113" t="s">
        <v>283</v>
      </c>
      <c r="C113">
        <v>69.5</v>
      </c>
    </row>
    <row r="114" spans="1:3">
      <c r="A114" t="s">
        <v>606</v>
      </c>
      <c r="C114">
        <v>60</v>
      </c>
    </row>
    <row r="115" spans="1:3">
      <c r="A115" t="s">
        <v>674</v>
      </c>
      <c r="C115">
        <v>25</v>
      </c>
    </row>
    <row r="116" spans="1:3">
      <c r="A116" t="s">
        <v>195</v>
      </c>
      <c r="C116">
        <v>63</v>
      </c>
    </row>
    <row r="117" spans="1:3">
      <c r="A117" t="s">
        <v>127</v>
      </c>
      <c r="C117">
        <v>40</v>
      </c>
    </row>
    <row r="118" spans="1:3">
      <c r="A118" t="s">
        <v>1111</v>
      </c>
      <c r="C118">
        <v>28</v>
      </c>
    </row>
    <row r="119" spans="1:3">
      <c r="A119" t="s">
        <v>163</v>
      </c>
      <c r="C119">
        <v>63.35</v>
      </c>
    </row>
    <row r="120" spans="1:3">
      <c r="A120" t="s">
        <v>492</v>
      </c>
      <c r="C120">
        <v>63.05</v>
      </c>
    </row>
    <row r="121" spans="1:3">
      <c r="A121" t="s">
        <v>1048</v>
      </c>
      <c r="C121">
        <v>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H743"/>
  <sheetViews>
    <sheetView topLeftCell="A141" workbookViewId="0">
      <selection activeCell="E156" sqref="A145:E156"/>
    </sheetView>
  </sheetViews>
  <sheetFormatPr defaultRowHeight="14.25"/>
  <cols>
    <col min="1" max="1" width="16.625" bestFit="1" customWidth="1"/>
    <col min="2" max="2" width="32.125" bestFit="1" customWidth="1"/>
    <col min="3" max="3" width="81" bestFit="1" customWidth="1"/>
    <col min="4" max="4" width="29" bestFit="1" customWidth="1"/>
    <col min="5" max="5" width="12.375" bestFit="1" customWidth="1"/>
    <col min="6" max="6" width="21.5" bestFit="1" customWidth="1"/>
    <col min="7" max="7" width="28.375" bestFit="1" customWidth="1"/>
    <col min="8" max="8" width="31.125" bestFit="1" customWidth="1"/>
  </cols>
  <sheetData>
    <row r="1" spans="1:8">
      <c r="A1" t="s">
        <v>0</v>
      </c>
      <c r="B1" t="s">
        <v>1</v>
      </c>
      <c r="C1" t="s">
        <v>2</v>
      </c>
      <c r="D1" t="s">
        <v>3</v>
      </c>
      <c r="E1" t="s">
        <v>6</v>
      </c>
      <c r="F1" t="s">
        <v>15</v>
      </c>
      <c r="G1" t="s">
        <v>63</v>
      </c>
      <c r="H1" t="s">
        <v>64</v>
      </c>
    </row>
    <row r="2" spans="1:8">
      <c r="A2" t="s">
        <v>66</v>
      </c>
      <c r="B2" t="s">
        <v>67</v>
      </c>
      <c r="C2" t="s">
        <v>68</v>
      </c>
      <c r="E2">
        <v>80</v>
      </c>
      <c r="F2" t="s">
        <v>69</v>
      </c>
      <c r="G2">
        <v>72</v>
      </c>
    </row>
    <row r="3" spans="1:8">
      <c r="A3" t="s">
        <v>66</v>
      </c>
      <c r="B3" t="s">
        <v>551</v>
      </c>
      <c r="C3" t="s">
        <v>875</v>
      </c>
      <c r="D3" t="s">
        <v>876</v>
      </c>
      <c r="E3">
        <v>90</v>
      </c>
      <c r="F3" t="s">
        <v>121</v>
      </c>
      <c r="G3">
        <v>70</v>
      </c>
    </row>
    <row r="4" spans="1:8">
      <c r="A4" t="s">
        <v>66</v>
      </c>
      <c r="B4" t="s">
        <v>551</v>
      </c>
      <c r="C4" t="s">
        <v>552</v>
      </c>
      <c r="D4" t="s">
        <v>72</v>
      </c>
      <c r="E4">
        <v>80</v>
      </c>
      <c r="F4" t="s">
        <v>12</v>
      </c>
      <c r="G4">
        <v>70</v>
      </c>
      <c r="H4">
        <v>38</v>
      </c>
    </row>
    <row r="5" spans="1:8">
      <c r="A5" t="s">
        <v>66</v>
      </c>
      <c r="B5" t="s">
        <v>70</v>
      </c>
      <c r="C5" t="s">
        <v>71</v>
      </c>
      <c r="D5" t="s">
        <v>72</v>
      </c>
      <c r="E5">
        <v>100</v>
      </c>
      <c r="F5" t="s">
        <v>69</v>
      </c>
      <c r="G5">
        <v>65</v>
      </c>
      <c r="H5">
        <v>38</v>
      </c>
    </row>
    <row r="6" spans="1:8">
      <c r="A6" t="s">
        <v>66</v>
      </c>
      <c r="B6" t="s">
        <v>70</v>
      </c>
      <c r="C6" t="s">
        <v>78</v>
      </c>
      <c r="D6" t="s">
        <v>72</v>
      </c>
      <c r="E6">
        <v>95</v>
      </c>
      <c r="F6" t="s">
        <v>12</v>
      </c>
      <c r="G6">
        <v>65</v>
      </c>
      <c r="H6">
        <v>38</v>
      </c>
    </row>
    <row r="7" spans="1:8">
      <c r="A7" t="s">
        <v>66</v>
      </c>
      <c r="B7" t="s">
        <v>70</v>
      </c>
      <c r="C7" t="s">
        <v>76</v>
      </c>
      <c r="D7" t="s">
        <v>77</v>
      </c>
      <c r="E7">
        <v>95</v>
      </c>
      <c r="F7" t="s">
        <v>75</v>
      </c>
      <c r="G7">
        <v>65</v>
      </c>
    </row>
    <row r="8" spans="1:8">
      <c r="A8" t="s">
        <v>66</v>
      </c>
      <c r="B8" t="s">
        <v>70</v>
      </c>
      <c r="C8" t="s">
        <v>73</v>
      </c>
      <c r="D8" t="s">
        <v>74</v>
      </c>
      <c r="E8">
        <v>90</v>
      </c>
      <c r="F8" t="s">
        <v>75</v>
      </c>
      <c r="G8">
        <v>65</v>
      </c>
    </row>
    <row r="9" spans="1:8">
      <c r="A9" t="s">
        <v>66</v>
      </c>
      <c r="B9" t="s">
        <v>70</v>
      </c>
      <c r="C9" t="s">
        <v>1189</v>
      </c>
      <c r="D9" t="s">
        <v>1190</v>
      </c>
      <c r="E9">
        <v>73</v>
      </c>
      <c r="F9" t="s">
        <v>1191</v>
      </c>
      <c r="G9">
        <v>65</v>
      </c>
    </row>
    <row r="10" spans="1:8">
      <c r="A10" t="s">
        <v>66</v>
      </c>
      <c r="B10" t="s">
        <v>16</v>
      </c>
      <c r="C10" t="s">
        <v>86</v>
      </c>
      <c r="D10" t="s">
        <v>83</v>
      </c>
      <c r="E10">
        <v>98</v>
      </c>
      <c r="F10" t="s">
        <v>87</v>
      </c>
      <c r="G10">
        <v>75</v>
      </c>
      <c r="H10">
        <v>85</v>
      </c>
    </row>
    <row r="11" spans="1:8">
      <c r="A11" t="s">
        <v>66</v>
      </c>
      <c r="B11" t="s">
        <v>16</v>
      </c>
      <c r="C11" t="s">
        <v>79</v>
      </c>
      <c r="E11">
        <v>91</v>
      </c>
      <c r="F11" t="s">
        <v>80</v>
      </c>
      <c r="G11">
        <v>75</v>
      </c>
    </row>
    <row r="12" spans="1:8">
      <c r="A12" t="s">
        <v>66</v>
      </c>
      <c r="B12" t="s">
        <v>16</v>
      </c>
      <c r="C12" t="s">
        <v>82</v>
      </c>
      <c r="D12" t="s">
        <v>83</v>
      </c>
      <c r="E12">
        <v>75</v>
      </c>
      <c r="F12" t="s">
        <v>12</v>
      </c>
      <c r="G12">
        <v>75</v>
      </c>
      <c r="H12">
        <v>85</v>
      </c>
    </row>
    <row r="13" spans="1:8">
      <c r="A13" t="s">
        <v>66</v>
      </c>
      <c r="B13" t="s">
        <v>16</v>
      </c>
      <c r="C13" t="s">
        <v>88</v>
      </c>
      <c r="D13" t="s">
        <v>89</v>
      </c>
      <c r="E13">
        <v>75</v>
      </c>
      <c r="F13" t="s">
        <v>80</v>
      </c>
      <c r="G13">
        <v>75</v>
      </c>
    </row>
    <row r="14" spans="1:8">
      <c r="A14" t="s">
        <v>66</v>
      </c>
      <c r="B14" t="s">
        <v>16</v>
      </c>
      <c r="C14" t="s">
        <v>90</v>
      </c>
      <c r="D14" t="s">
        <v>91</v>
      </c>
      <c r="E14">
        <v>73</v>
      </c>
      <c r="F14" t="s">
        <v>80</v>
      </c>
      <c r="G14">
        <v>75</v>
      </c>
      <c r="H14">
        <v>30</v>
      </c>
    </row>
    <row r="15" spans="1:8">
      <c r="A15" t="s">
        <v>66</v>
      </c>
      <c r="B15" t="s">
        <v>16</v>
      </c>
      <c r="C15" t="s">
        <v>84</v>
      </c>
      <c r="D15" t="s">
        <v>85</v>
      </c>
      <c r="E15">
        <v>66</v>
      </c>
      <c r="F15" t="s">
        <v>80</v>
      </c>
      <c r="G15">
        <v>75</v>
      </c>
    </row>
    <row r="16" spans="1:8">
      <c r="A16" t="s">
        <v>66</v>
      </c>
      <c r="B16" t="s">
        <v>92</v>
      </c>
      <c r="C16" t="s">
        <v>98</v>
      </c>
      <c r="D16" t="s">
        <v>99</v>
      </c>
      <c r="E16">
        <v>97</v>
      </c>
      <c r="F16" t="s">
        <v>80</v>
      </c>
      <c r="G16">
        <v>100</v>
      </c>
    </row>
    <row r="17" spans="1:8">
      <c r="A17" t="s">
        <v>66</v>
      </c>
      <c r="B17" t="s">
        <v>92</v>
      </c>
      <c r="C17" t="s">
        <v>100</v>
      </c>
      <c r="D17" t="s">
        <v>101</v>
      </c>
      <c r="E17">
        <v>97</v>
      </c>
      <c r="F17" t="s">
        <v>80</v>
      </c>
      <c r="G17">
        <v>100</v>
      </c>
      <c r="H17">
        <v>65</v>
      </c>
    </row>
    <row r="18" spans="1:8">
      <c r="A18" t="s">
        <v>66</v>
      </c>
      <c r="B18" t="s">
        <v>92</v>
      </c>
      <c r="C18" t="s">
        <v>102</v>
      </c>
      <c r="D18" t="s">
        <v>101</v>
      </c>
      <c r="E18">
        <v>91</v>
      </c>
      <c r="F18" t="s">
        <v>80</v>
      </c>
      <c r="G18">
        <v>100</v>
      </c>
      <c r="H18">
        <v>65</v>
      </c>
    </row>
    <row r="19" spans="1:8">
      <c r="A19" t="s">
        <v>66</v>
      </c>
      <c r="B19" t="s">
        <v>92</v>
      </c>
      <c r="C19" t="s">
        <v>93</v>
      </c>
      <c r="D19" t="s">
        <v>94</v>
      </c>
      <c r="E19">
        <v>83</v>
      </c>
      <c r="F19" t="s">
        <v>80</v>
      </c>
      <c r="G19">
        <v>100</v>
      </c>
      <c r="H19">
        <v>80</v>
      </c>
    </row>
    <row r="20" spans="1:8">
      <c r="A20" t="s">
        <v>66</v>
      </c>
      <c r="B20" t="s">
        <v>92</v>
      </c>
      <c r="C20" t="s">
        <v>95</v>
      </c>
      <c r="D20" t="s">
        <v>59</v>
      </c>
      <c r="E20">
        <v>83</v>
      </c>
      <c r="F20" t="s">
        <v>80</v>
      </c>
      <c r="G20">
        <v>100</v>
      </c>
      <c r="H20">
        <v>100</v>
      </c>
    </row>
    <row r="21" spans="1:8">
      <c r="A21" t="s">
        <v>66</v>
      </c>
      <c r="B21" t="s">
        <v>92</v>
      </c>
      <c r="C21" t="s">
        <v>96</v>
      </c>
      <c r="D21" t="s">
        <v>97</v>
      </c>
      <c r="E21">
        <v>83</v>
      </c>
      <c r="F21" t="s">
        <v>80</v>
      </c>
      <c r="G21">
        <v>100</v>
      </c>
    </row>
    <row r="22" spans="1:8">
      <c r="A22" t="s">
        <v>66</v>
      </c>
      <c r="B22" t="s">
        <v>92</v>
      </c>
      <c r="C22" t="s">
        <v>103</v>
      </c>
      <c r="D22" t="s">
        <v>16</v>
      </c>
      <c r="E22">
        <v>77</v>
      </c>
      <c r="F22" t="s">
        <v>80</v>
      </c>
      <c r="G22">
        <v>100</v>
      </c>
      <c r="H22">
        <v>75</v>
      </c>
    </row>
    <row r="23" spans="1:8">
      <c r="A23" t="s">
        <v>66</v>
      </c>
      <c r="B23" t="s">
        <v>104</v>
      </c>
      <c r="C23" t="s">
        <v>105</v>
      </c>
      <c r="D23" t="s">
        <v>106</v>
      </c>
      <c r="E23">
        <v>100</v>
      </c>
      <c r="F23" t="s">
        <v>69</v>
      </c>
      <c r="G23">
        <v>45</v>
      </c>
      <c r="H23">
        <v>63</v>
      </c>
    </row>
    <row r="24" spans="1:8">
      <c r="A24" t="s">
        <v>66</v>
      </c>
      <c r="B24" t="s">
        <v>104</v>
      </c>
      <c r="C24" t="s">
        <v>110</v>
      </c>
      <c r="D24" t="s">
        <v>111</v>
      </c>
      <c r="E24">
        <v>100</v>
      </c>
      <c r="F24" t="s">
        <v>69</v>
      </c>
      <c r="G24">
        <v>45</v>
      </c>
    </row>
    <row r="25" spans="1:8">
      <c r="A25" t="s">
        <v>66</v>
      </c>
      <c r="B25" t="s">
        <v>104</v>
      </c>
      <c r="C25" t="s">
        <v>107</v>
      </c>
      <c r="D25" t="s">
        <v>16</v>
      </c>
      <c r="E25">
        <v>99</v>
      </c>
      <c r="F25" t="s">
        <v>80</v>
      </c>
      <c r="G25">
        <v>45</v>
      </c>
      <c r="H25">
        <v>75</v>
      </c>
    </row>
    <row r="26" spans="1:8">
      <c r="A26" t="s">
        <v>66</v>
      </c>
      <c r="B26" t="s">
        <v>104</v>
      </c>
      <c r="C26" t="s">
        <v>115</v>
      </c>
      <c r="D26" t="s">
        <v>116</v>
      </c>
      <c r="E26">
        <v>87</v>
      </c>
      <c r="F26" t="s">
        <v>80</v>
      </c>
      <c r="G26">
        <v>45</v>
      </c>
    </row>
    <row r="27" spans="1:8">
      <c r="A27" t="s">
        <v>66</v>
      </c>
      <c r="B27" t="s">
        <v>104</v>
      </c>
      <c r="C27" t="s">
        <v>112</v>
      </c>
      <c r="D27" t="s">
        <v>113</v>
      </c>
      <c r="E27">
        <v>84</v>
      </c>
      <c r="F27" t="s">
        <v>114</v>
      </c>
      <c r="G27">
        <v>45</v>
      </c>
    </row>
    <row r="28" spans="1:8">
      <c r="A28" t="s">
        <v>66</v>
      </c>
      <c r="B28" t="s">
        <v>104</v>
      </c>
      <c r="C28" t="s">
        <v>108</v>
      </c>
      <c r="D28" t="s">
        <v>109</v>
      </c>
      <c r="E28">
        <v>78</v>
      </c>
      <c r="F28" t="s">
        <v>80</v>
      </c>
      <c r="G28">
        <v>45</v>
      </c>
      <c r="H28">
        <v>45</v>
      </c>
    </row>
    <row r="29" spans="1:8">
      <c r="A29" t="s">
        <v>66</v>
      </c>
      <c r="B29" t="s">
        <v>104</v>
      </c>
      <c r="C29" t="s">
        <v>117</v>
      </c>
      <c r="D29" t="s">
        <v>118</v>
      </c>
      <c r="E29">
        <v>75</v>
      </c>
      <c r="F29" t="s">
        <v>12</v>
      </c>
      <c r="G29">
        <v>45</v>
      </c>
    </row>
    <row r="30" spans="1:8">
      <c r="A30" t="s">
        <v>66</v>
      </c>
      <c r="B30" t="s">
        <v>94</v>
      </c>
      <c r="C30" t="s">
        <v>119</v>
      </c>
      <c r="E30">
        <v>97</v>
      </c>
      <c r="F30" t="s">
        <v>69</v>
      </c>
      <c r="G30">
        <v>80</v>
      </c>
    </row>
    <row r="31" spans="1:8">
      <c r="A31" t="s">
        <v>66</v>
      </c>
      <c r="B31" t="s">
        <v>94</v>
      </c>
      <c r="C31" t="s">
        <v>120</v>
      </c>
      <c r="D31" t="s">
        <v>83</v>
      </c>
      <c r="E31">
        <v>89</v>
      </c>
      <c r="F31" t="s">
        <v>121</v>
      </c>
      <c r="G31">
        <v>80</v>
      </c>
      <c r="H31">
        <v>85</v>
      </c>
    </row>
    <row r="32" spans="1:8">
      <c r="A32" t="s">
        <v>150</v>
      </c>
      <c r="B32" t="s">
        <v>1004</v>
      </c>
      <c r="C32" t="s">
        <v>1030</v>
      </c>
      <c r="D32" t="s">
        <v>596</v>
      </c>
      <c r="E32">
        <v>90</v>
      </c>
      <c r="F32" t="s">
        <v>80</v>
      </c>
      <c r="H32">
        <v>63.05</v>
      </c>
    </row>
    <row r="33" spans="1:8">
      <c r="A33" t="s">
        <v>150</v>
      </c>
      <c r="B33" t="s">
        <v>886</v>
      </c>
      <c r="C33" t="s">
        <v>892</v>
      </c>
      <c r="D33" t="s">
        <v>889</v>
      </c>
      <c r="E33">
        <v>90</v>
      </c>
      <c r="F33" t="s">
        <v>158</v>
      </c>
      <c r="G33">
        <v>66</v>
      </c>
    </row>
    <row r="34" spans="1:8">
      <c r="A34" t="s">
        <v>66</v>
      </c>
      <c r="B34" t="s">
        <v>886</v>
      </c>
      <c r="C34" t="s">
        <v>890</v>
      </c>
      <c r="D34" t="s">
        <v>106</v>
      </c>
      <c r="E34">
        <v>80</v>
      </c>
      <c r="F34" t="s">
        <v>69</v>
      </c>
      <c r="G34">
        <v>66</v>
      </c>
      <c r="H34">
        <v>63</v>
      </c>
    </row>
    <row r="35" spans="1:8">
      <c r="A35" t="s">
        <v>150</v>
      </c>
      <c r="B35" t="s">
        <v>886</v>
      </c>
      <c r="C35" t="s">
        <v>891</v>
      </c>
      <c r="D35" t="s">
        <v>66</v>
      </c>
      <c r="E35">
        <v>80</v>
      </c>
      <c r="F35" t="s">
        <v>69</v>
      </c>
      <c r="G35">
        <v>66</v>
      </c>
      <c r="H35">
        <v>85</v>
      </c>
    </row>
    <row r="36" spans="1:8">
      <c r="A36" t="s">
        <v>150</v>
      </c>
      <c r="B36" t="s">
        <v>886</v>
      </c>
      <c r="C36" t="s">
        <v>893</v>
      </c>
      <c r="D36" t="s">
        <v>894</v>
      </c>
      <c r="E36">
        <v>80</v>
      </c>
      <c r="F36" t="s">
        <v>158</v>
      </c>
      <c r="G36">
        <v>66</v>
      </c>
    </row>
    <row r="37" spans="1:8">
      <c r="A37" t="s">
        <v>66</v>
      </c>
      <c r="B37" t="s">
        <v>122</v>
      </c>
      <c r="C37" t="s">
        <v>123</v>
      </c>
      <c r="D37" t="s">
        <v>124</v>
      </c>
      <c r="E37">
        <v>93</v>
      </c>
      <c r="F37" t="s">
        <v>80</v>
      </c>
      <c r="G37">
        <v>10</v>
      </c>
      <c r="H37">
        <v>80</v>
      </c>
    </row>
    <row r="38" spans="1:8">
      <c r="A38" t="s">
        <v>66</v>
      </c>
      <c r="B38" t="s">
        <v>122</v>
      </c>
      <c r="C38" t="s">
        <v>125</v>
      </c>
      <c r="D38" t="s">
        <v>126</v>
      </c>
      <c r="E38">
        <v>87</v>
      </c>
      <c r="F38" t="s">
        <v>80</v>
      </c>
      <c r="G38">
        <v>10</v>
      </c>
    </row>
    <row r="39" spans="1:8">
      <c r="A39" t="s">
        <v>66</v>
      </c>
      <c r="B39" t="s">
        <v>127</v>
      </c>
      <c r="C39" t="s">
        <v>128</v>
      </c>
      <c r="D39" t="s">
        <v>129</v>
      </c>
      <c r="E39">
        <v>100</v>
      </c>
      <c r="F39" t="s">
        <v>75</v>
      </c>
      <c r="G39">
        <v>40</v>
      </c>
    </row>
    <row r="40" spans="1:8">
      <c r="A40" t="s">
        <v>150</v>
      </c>
      <c r="B40" t="s">
        <v>920</v>
      </c>
      <c r="C40" t="s">
        <v>921</v>
      </c>
      <c r="D40" t="s">
        <v>922</v>
      </c>
      <c r="E40">
        <v>81</v>
      </c>
      <c r="F40" t="s">
        <v>69</v>
      </c>
      <c r="G40">
        <v>63.35</v>
      </c>
    </row>
    <row r="41" spans="1:8">
      <c r="A41" t="s">
        <v>66</v>
      </c>
      <c r="B41" t="s">
        <v>130</v>
      </c>
      <c r="C41" t="s">
        <v>131</v>
      </c>
      <c r="D41" t="s">
        <v>132</v>
      </c>
      <c r="E41">
        <v>103</v>
      </c>
      <c r="F41" t="s">
        <v>133</v>
      </c>
      <c r="G41">
        <v>96</v>
      </c>
      <c r="H41">
        <v>95</v>
      </c>
    </row>
    <row r="42" spans="1:8">
      <c r="A42" t="s">
        <v>66</v>
      </c>
      <c r="B42" t="s">
        <v>130</v>
      </c>
      <c r="C42" t="s">
        <v>134</v>
      </c>
      <c r="E42">
        <v>101</v>
      </c>
      <c r="F42" t="s">
        <v>69</v>
      </c>
      <c r="G42">
        <v>96</v>
      </c>
    </row>
    <row r="43" spans="1:8">
      <c r="A43" t="s">
        <v>66</v>
      </c>
      <c r="B43" t="s">
        <v>130</v>
      </c>
      <c r="C43" t="s">
        <v>135</v>
      </c>
      <c r="D43" t="s">
        <v>136</v>
      </c>
      <c r="E43">
        <v>97</v>
      </c>
      <c r="F43" t="s">
        <v>133</v>
      </c>
      <c r="G43">
        <v>96</v>
      </c>
      <c r="H43">
        <v>97</v>
      </c>
    </row>
    <row r="44" spans="1:8">
      <c r="A44" t="s">
        <v>66</v>
      </c>
      <c r="B44" t="s">
        <v>130</v>
      </c>
      <c r="C44" t="s">
        <v>137</v>
      </c>
      <c r="D44" t="s">
        <v>138</v>
      </c>
      <c r="E44">
        <v>95</v>
      </c>
      <c r="F44" t="s">
        <v>12</v>
      </c>
      <c r="G44">
        <v>96</v>
      </c>
    </row>
    <row r="45" spans="1:8">
      <c r="A45" t="s">
        <v>66</v>
      </c>
      <c r="B45" t="s">
        <v>130</v>
      </c>
      <c r="C45" t="s">
        <v>139</v>
      </c>
      <c r="D45" t="s">
        <v>132</v>
      </c>
      <c r="E45">
        <v>91</v>
      </c>
      <c r="F45" t="s">
        <v>133</v>
      </c>
      <c r="G45">
        <v>96</v>
      </c>
      <c r="H45">
        <v>95</v>
      </c>
    </row>
    <row r="46" spans="1:8">
      <c r="A46" t="s">
        <v>66</v>
      </c>
      <c r="B46" t="s">
        <v>130</v>
      </c>
      <c r="C46" t="s">
        <v>140</v>
      </c>
      <c r="D46" t="s">
        <v>141</v>
      </c>
      <c r="E46">
        <v>83</v>
      </c>
      <c r="F46" t="s">
        <v>133</v>
      </c>
      <c r="G46">
        <v>96</v>
      </c>
    </row>
    <row r="47" spans="1:8">
      <c r="A47" t="s">
        <v>66</v>
      </c>
      <c r="B47" t="s">
        <v>130</v>
      </c>
      <c r="C47" t="s">
        <v>142</v>
      </c>
      <c r="D47" t="s">
        <v>143</v>
      </c>
      <c r="E47">
        <v>80</v>
      </c>
      <c r="F47" t="s">
        <v>133</v>
      </c>
      <c r="G47">
        <v>96</v>
      </c>
    </row>
    <row r="48" spans="1:8">
      <c r="A48" t="s">
        <v>66</v>
      </c>
      <c r="B48" t="s">
        <v>130</v>
      </c>
      <c r="C48" t="s">
        <v>144</v>
      </c>
      <c r="E48">
        <v>30</v>
      </c>
      <c r="F48" t="s">
        <v>145</v>
      </c>
      <c r="G48">
        <v>96</v>
      </c>
    </row>
    <row r="49" spans="1:8">
      <c r="A49" t="s">
        <v>66</v>
      </c>
      <c r="B49" t="s">
        <v>132</v>
      </c>
      <c r="C49" t="s">
        <v>146</v>
      </c>
      <c r="D49" t="s">
        <v>147</v>
      </c>
      <c r="E49">
        <v>87</v>
      </c>
      <c r="F49" t="s">
        <v>80</v>
      </c>
      <c r="G49">
        <v>95</v>
      </c>
    </row>
    <row r="50" spans="1:8">
      <c r="A50" t="s">
        <v>66</v>
      </c>
      <c r="B50" t="s">
        <v>132</v>
      </c>
      <c r="C50" t="s">
        <v>148</v>
      </c>
      <c r="D50" t="s">
        <v>149</v>
      </c>
      <c r="E50">
        <v>86</v>
      </c>
      <c r="F50" t="s">
        <v>80</v>
      </c>
      <c r="G50">
        <v>95</v>
      </c>
    </row>
    <row r="51" spans="1:8">
      <c r="A51" t="s">
        <v>150</v>
      </c>
      <c r="B51" t="s">
        <v>151</v>
      </c>
      <c r="C51" t="s">
        <v>154</v>
      </c>
      <c r="D51" t="s">
        <v>155</v>
      </c>
      <c r="E51">
        <v>108</v>
      </c>
      <c r="F51" t="s">
        <v>69</v>
      </c>
      <c r="G51">
        <v>63.35</v>
      </c>
    </row>
    <row r="52" spans="1:8">
      <c r="A52" t="s">
        <v>150</v>
      </c>
      <c r="B52" t="s">
        <v>151</v>
      </c>
      <c r="C52" t="s">
        <v>152</v>
      </c>
      <c r="D52" t="s">
        <v>153</v>
      </c>
      <c r="E52">
        <v>99</v>
      </c>
      <c r="F52" t="s">
        <v>69</v>
      </c>
      <c r="G52">
        <v>63.35</v>
      </c>
      <c r="H52">
        <v>63.3</v>
      </c>
    </row>
    <row r="53" spans="1:8">
      <c r="A53" t="s">
        <v>150</v>
      </c>
      <c r="B53" t="s">
        <v>151</v>
      </c>
      <c r="C53" t="s">
        <v>156</v>
      </c>
      <c r="D53" t="s">
        <v>157</v>
      </c>
      <c r="E53">
        <v>90</v>
      </c>
      <c r="F53" t="s">
        <v>158</v>
      </c>
      <c r="G53">
        <v>63.35</v>
      </c>
    </row>
    <row r="54" spans="1:8">
      <c r="A54" t="s">
        <v>66</v>
      </c>
      <c r="B54" t="s">
        <v>159</v>
      </c>
      <c r="C54" t="s">
        <v>1228</v>
      </c>
      <c r="D54" t="s">
        <v>343</v>
      </c>
      <c r="E54">
        <v>98</v>
      </c>
      <c r="F54" t="s">
        <v>121</v>
      </c>
      <c r="G54">
        <v>26</v>
      </c>
      <c r="H54">
        <v>25</v>
      </c>
    </row>
    <row r="55" spans="1:8">
      <c r="A55" t="s">
        <v>66</v>
      </c>
      <c r="B55" t="s">
        <v>159</v>
      </c>
      <c r="C55" t="s">
        <v>1213</v>
      </c>
      <c r="D55" t="s">
        <v>187</v>
      </c>
      <c r="E55">
        <v>95</v>
      </c>
      <c r="F55" t="s">
        <v>1214</v>
      </c>
      <c r="G55">
        <v>26</v>
      </c>
      <c r="H55">
        <v>60</v>
      </c>
    </row>
    <row r="56" spans="1:8">
      <c r="A56" t="s">
        <v>66</v>
      </c>
      <c r="B56" t="s">
        <v>159</v>
      </c>
      <c r="C56" t="s">
        <v>1224</v>
      </c>
      <c r="D56" t="s">
        <v>163</v>
      </c>
      <c r="E56">
        <v>93</v>
      </c>
      <c r="F56" t="s">
        <v>69</v>
      </c>
      <c r="G56">
        <v>26</v>
      </c>
      <c r="H56">
        <v>63.35</v>
      </c>
    </row>
    <row r="57" spans="1:8">
      <c r="A57" t="s">
        <v>66</v>
      </c>
      <c r="B57" t="s">
        <v>159</v>
      </c>
      <c r="C57" t="s">
        <v>1051</v>
      </c>
      <c r="D57" t="s">
        <v>106</v>
      </c>
      <c r="E57">
        <v>87</v>
      </c>
      <c r="F57" t="s">
        <v>193</v>
      </c>
      <c r="G57">
        <v>26</v>
      </c>
      <c r="H57">
        <v>63</v>
      </c>
    </row>
    <row r="58" spans="1:8">
      <c r="A58" t="s">
        <v>66</v>
      </c>
      <c r="B58" t="s">
        <v>159</v>
      </c>
      <c r="C58" t="s">
        <v>1225</v>
      </c>
      <c r="D58" t="s">
        <v>343</v>
      </c>
      <c r="E58">
        <v>87</v>
      </c>
      <c r="F58" t="s">
        <v>997</v>
      </c>
      <c r="G58">
        <v>26</v>
      </c>
      <c r="H58">
        <v>25</v>
      </c>
    </row>
    <row r="59" spans="1:8">
      <c r="A59" t="s">
        <v>66</v>
      </c>
      <c r="B59" t="s">
        <v>159</v>
      </c>
      <c r="C59" t="s">
        <v>1227</v>
      </c>
      <c r="D59" t="s">
        <v>1048</v>
      </c>
      <c r="E59">
        <v>87</v>
      </c>
      <c r="F59" t="s">
        <v>346</v>
      </c>
      <c r="G59">
        <v>26</v>
      </c>
      <c r="H59">
        <v>25</v>
      </c>
    </row>
    <row r="60" spans="1:8">
      <c r="A60" t="s">
        <v>66</v>
      </c>
      <c r="B60" t="s">
        <v>159</v>
      </c>
      <c r="C60" t="s">
        <v>1039</v>
      </c>
      <c r="D60" t="s">
        <v>94</v>
      </c>
      <c r="E60">
        <v>83</v>
      </c>
      <c r="F60" t="s">
        <v>12</v>
      </c>
      <c r="G60">
        <v>26</v>
      </c>
      <c r="H60">
        <v>80</v>
      </c>
    </row>
    <row r="61" spans="1:8">
      <c r="A61" t="s">
        <v>66</v>
      </c>
      <c r="B61" t="s">
        <v>159</v>
      </c>
      <c r="C61" t="s">
        <v>164</v>
      </c>
      <c r="D61" t="s">
        <v>165</v>
      </c>
      <c r="E61">
        <v>83</v>
      </c>
      <c r="F61" t="s">
        <v>69</v>
      </c>
      <c r="G61">
        <v>26</v>
      </c>
    </row>
    <row r="62" spans="1:8">
      <c r="A62" t="s">
        <v>150</v>
      </c>
      <c r="B62" t="s">
        <v>167</v>
      </c>
      <c r="C62" t="s">
        <v>168</v>
      </c>
      <c r="D62" t="s">
        <v>169</v>
      </c>
      <c r="E62">
        <v>80</v>
      </c>
      <c r="F62" t="s">
        <v>69</v>
      </c>
      <c r="G62">
        <v>90</v>
      </c>
    </row>
    <row r="63" spans="1:8">
      <c r="A63" t="s">
        <v>66</v>
      </c>
      <c r="B63" t="s">
        <v>283</v>
      </c>
      <c r="C63" t="s">
        <v>1156</v>
      </c>
      <c r="D63" t="s">
        <v>1154</v>
      </c>
      <c r="E63">
        <v>100</v>
      </c>
      <c r="F63" t="s">
        <v>1142</v>
      </c>
      <c r="G63">
        <v>69.5</v>
      </c>
    </row>
    <row r="64" spans="1:8">
      <c r="A64" t="s">
        <v>66</v>
      </c>
      <c r="B64" t="s">
        <v>283</v>
      </c>
      <c r="C64" t="s">
        <v>1157</v>
      </c>
      <c r="D64" t="s">
        <v>1158</v>
      </c>
      <c r="E64">
        <v>97</v>
      </c>
      <c r="F64" t="s">
        <v>1142</v>
      </c>
      <c r="G64">
        <v>69.5</v>
      </c>
    </row>
    <row r="65" spans="1:8">
      <c r="A65" t="s">
        <v>66</v>
      </c>
      <c r="B65" t="s">
        <v>283</v>
      </c>
      <c r="C65" t="s">
        <v>1161</v>
      </c>
      <c r="D65" t="s">
        <v>208</v>
      </c>
      <c r="E65">
        <v>96</v>
      </c>
      <c r="F65" t="s">
        <v>1162</v>
      </c>
      <c r="G65">
        <v>69.5</v>
      </c>
      <c r="H65">
        <v>30</v>
      </c>
    </row>
    <row r="66" spans="1:8">
      <c r="A66" t="s">
        <v>66</v>
      </c>
      <c r="B66" t="s">
        <v>283</v>
      </c>
      <c r="C66" t="s">
        <v>1160</v>
      </c>
      <c r="D66" t="s">
        <v>161</v>
      </c>
      <c r="E66">
        <v>88</v>
      </c>
      <c r="F66" t="s">
        <v>1162</v>
      </c>
      <c r="G66">
        <v>69.5</v>
      </c>
      <c r="H66">
        <v>25</v>
      </c>
    </row>
    <row r="67" spans="1:8">
      <c r="A67" t="s">
        <v>66</v>
      </c>
      <c r="B67" t="s">
        <v>283</v>
      </c>
      <c r="C67" t="s">
        <v>1168</v>
      </c>
      <c r="D67" t="s">
        <v>343</v>
      </c>
      <c r="E67">
        <v>80</v>
      </c>
      <c r="F67" t="s">
        <v>121</v>
      </c>
      <c r="G67">
        <v>69.5</v>
      </c>
      <c r="H67">
        <v>25</v>
      </c>
    </row>
    <row r="68" spans="1:8">
      <c r="A68" t="s">
        <v>66</v>
      </c>
      <c r="B68" t="s">
        <v>160</v>
      </c>
      <c r="C68" t="s">
        <v>191</v>
      </c>
      <c r="D68" t="s">
        <v>192</v>
      </c>
      <c r="E68">
        <v>100</v>
      </c>
      <c r="F68" t="s">
        <v>193</v>
      </c>
      <c r="G68">
        <v>63</v>
      </c>
      <c r="H68">
        <v>10</v>
      </c>
    </row>
    <row r="69" spans="1:8">
      <c r="A69" t="s">
        <v>177</v>
      </c>
      <c r="B69" t="s">
        <v>160</v>
      </c>
      <c r="C69" t="s">
        <v>966</v>
      </c>
      <c r="D69" t="s">
        <v>967</v>
      </c>
      <c r="E69">
        <v>98</v>
      </c>
      <c r="F69" t="s">
        <v>180</v>
      </c>
      <c r="G69">
        <v>63</v>
      </c>
    </row>
    <row r="70" spans="1:8">
      <c r="A70" t="s">
        <v>66</v>
      </c>
      <c r="B70" t="s">
        <v>160</v>
      </c>
      <c r="C70" t="s">
        <v>188</v>
      </c>
      <c r="D70" t="s">
        <v>187</v>
      </c>
      <c r="E70">
        <v>97</v>
      </c>
      <c r="F70" t="s">
        <v>12</v>
      </c>
      <c r="G70">
        <v>63</v>
      </c>
      <c r="H70">
        <v>60</v>
      </c>
    </row>
    <row r="71" spans="1:8">
      <c r="A71" t="s">
        <v>66</v>
      </c>
      <c r="B71" t="s">
        <v>160</v>
      </c>
      <c r="C71" t="s">
        <v>199</v>
      </c>
      <c r="D71" t="s">
        <v>200</v>
      </c>
      <c r="E71">
        <v>97</v>
      </c>
      <c r="F71" t="s">
        <v>201</v>
      </c>
      <c r="G71">
        <v>63</v>
      </c>
      <c r="H71">
        <v>63.9</v>
      </c>
    </row>
    <row r="72" spans="1:8">
      <c r="A72" t="s">
        <v>66</v>
      </c>
      <c r="B72" t="s">
        <v>160</v>
      </c>
      <c r="C72" t="s">
        <v>202</v>
      </c>
      <c r="D72" t="s">
        <v>203</v>
      </c>
      <c r="E72">
        <v>97</v>
      </c>
      <c r="F72" t="s">
        <v>201</v>
      </c>
      <c r="G72">
        <v>63</v>
      </c>
      <c r="H72">
        <v>63.9</v>
      </c>
    </row>
    <row r="73" spans="1:8">
      <c r="A73" t="s">
        <v>66</v>
      </c>
      <c r="B73" t="s">
        <v>160</v>
      </c>
      <c r="C73" t="s">
        <v>170</v>
      </c>
      <c r="D73" t="s">
        <v>161</v>
      </c>
      <c r="E73">
        <v>95</v>
      </c>
      <c r="F73" t="s">
        <v>80</v>
      </c>
      <c r="G73">
        <v>63</v>
      </c>
      <c r="H73">
        <v>25</v>
      </c>
    </row>
    <row r="74" spans="1:8">
      <c r="A74" t="s">
        <v>66</v>
      </c>
      <c r="B74" t="s">
        <v>160</v>
      </c>
      <c r="C74" t="s">
        <v>186</v>
      </c>
      <c r="D74" t="s">
        <v>187</v>
      </c>
      <c r="E74">
        <v>90</v>
      </c>
      <c r="F74" t="s">
        <v>121</v>
      </c>
      <c r="G74">
        <v>63</v>
      </c>
      <c r="H74">
        <v>60</v>
      </c>
    </row>
    <row r="75" spans="1:8">
      <c r="A75" t="s">
        <v>66</v>
      </c>
      <c r="B75" t="s">
        <v>160</v>
      </c>
      <c r="C75" t="s">
        <v>198</v>
      </c>
      <c r="D75" t="s">
        <v>187</v>
      </c>
      <c r="E75">
        <v>89</v>
      </c>
      <c r="F75" t="s">
        <v>197</v>
      </c>
      <c r="G75">
        <v>63</v>
      </c>
      <c r="H75">
        <v>60</v>
      </c>
    </row>
    <row r="76" spans="1:8">
      <c r="A76" t="s">
        <v>66</v>
      </c>
      <c r="B76" t="s">
        <v>160</v>
      </c>
      <c r="C76" t="s">
        <v>194</v>
      </c>
      <c r="D76" t="s">
        <v>195</v>
      </c>
      <c r="E76">
        <v>89</v>
      </c>
      <c r="F76" t="s">
        <v>175</v>
      </c>
      <c r="G76">
        <v>63</v>
      </c>
      <c r="H76">
        <v>63</v>
      </c>
    </row>
    <row r="77" spans="1:8">
      <c r="A77" t="s">
        <v>66</v>
      </c>
      <c r="B77" t="s">
        <v>160</v>
      </c>
      <c r="C77" t="s">
        <v>185</v>
      </c>
      <c r="D77" t="s">
        <v>91</v>
      </c>
      <c r="E77">
        <v>88</v>
      </c>
      <c r="F77" t="s">
        <v>80</v>
      </c>
      <c r="G77">
        <v>63</v>
      </c>
      <c r="H77">
        <v>30</v>
      </c>
    </row>
    <row r="78" spans="1:8">
      <c r="A78" t="s">
        <v>177</v>
      </c>
      <c r="B78" t="s">
        <v>160</v>
      </c>
      <c r="C78" t="s">
        <v>189</v>
      </c>
      <c r="D78" t="s">
        <v>190</v>
      </c>
      <c r="E78">
        <v>87</v>
      </c>
      <c r="F78" t="s">
        <v>121</v>
      </c>
      <c r="G78">
        <v>63</v>
      </c>
    </row>
    <row r="79" spans="1:8">
      <c r="A79" t="s">
        <v>177</v>
      </c>
      <c r="B79" t="s">
        <v>160</v>
      </c>
      <c r="C79" t="s">
        <v>189</v>
      </c>
      <c r="D79" t="s">
        <v>190</v>
      </c>
      <c r="E79">
        <v>87</v>
      </c>
      <c r="F79" t="s">
        <v>121</v>
      </c>
      <c r="G79">
        <v>63</v>
      </c>
    </row>
    <row r="80" spans="1:8">
      <c r="A80" t="s">
        <v>66</v>
      </c>
      <c r="B80" t="s">
        <v>160</v>
      </c>
      <c r="C80" t="s">
        <v>196</v>
      </c>
      <c r="D80" t="s">
        <v>91</v>
      </c>
      <c r="E80">
        <v>85</v>
      </c>
      <c r="F80" t="s">
        <v>197</v>
      </c>
      <c r="G80">
        <v>63</v>
      </c>
      <c r="H80">
        <v>30</v>
      </c>
    </row>
    <row r="81" spans="1:8">
      <c r="A81" t="s">
        <v>66</v>
      </c>
      <c r="B81" t="s">
        <v>160</v>
      </c>
      <c r="C81" t="s">
        <v>176</v>
      </c>
      <c r="D81" t="s">
        <v>153</v>
      </c>
      <c r="E81">
        <v>85</v>
      </c>
      <c r="F81" t="s">
        <v>175</v>
      </c>
      <c r="G81">
        <v>63</v>
      </c>
      <c r="H81">
        <v>63.3</v>
      </c>
    </row>
    <row r="82" spans="1:8">
      <c r="A82" t="s">
        <v>66</v>
      </c>
      <c r="B82" t="s">
        <v>160</v>
      </c>
      <c r="C82" t="s">
        <v>183</v>
      </c>
      <c r="D82" t="s">
        <v>184</v>
      </c>
      <c r="E82">
        <v>80</v>
      </c>
      <c r="F82" t="s">
        <v>175</v>
      </c>
      <c r="G82">
        <v>63</v>
      </c>
    </row>
    <row r="83" spans="1:8">
      <c r="A83" t="s">
        <v>66</v>
      </c>
      <c r="B83" t="s">
        <v>160</v>
      </c>
      <c r="C83" t="s">
        <v>204</v>
      </c>
      <c r="D83" t="s">
        <v>205</v>
      </c>
      <c r="E83">
        <v>79</v>
      </c>
      <c r="F83" t="s">
        <v>175</v>
      </c>
      <c r="G83">
        <v>63</v>
      </c>
    </row>
    <row r="84" spans="1:8">
      <c r="A84" t="s">
        <v>66</v>
      </c>
      <c r="B84" t="s">
        <v>160</v>
      </c>
      <c r="C84" t="s">
        <v>181</v>
      </c>
      <c r="D84" t="s">
        <v>182</v>
      </c>
      <c r="E84">
        <v>78</v>
      </c>
      <c r="F84" t="s">
        <v>175</v>
      </c>
      <c r="G84">
        <v>63</v>
      </c>
      <c r="H84">
        <v>63</v>
      </c>
    </row>
    <row r="85" spans="1:8">
      <c r="A85" t="s">
        <v>66</v>
      </c>
      <c r="B85" t="s">
        <v>160</v>
      </c>
      <c r="C85" t="s">
        <v>173</v>
      </c>
      <c r="D85" t="s">
        <v>174</v>
      </c>
      <c r="E85">
        <v>78</v>
      </c>
      <c r="F85" t="s">
        <v>175</v>
      </c>
      <c r="G85">
        <v>63</v>
      </c>
      <c r="H85">
        <v>63.1</v>
      </c>
    </row>
    <row r="86" spans="1:8">
      <c r="A86" t="s">
        <v>66</v>
      </c>
      <c r="B86" t="s">
        <v>160</v>
      </c>
      <c r="C86" t="s">
        <v>171</v>
      </c>
      <c r="D86" t="s">
        <v>172</v>
      </c>
      <c r="E86">
        <v>70</v>
      </c>
      <c r="F86" t="s">
        <v>80</v>
      </c>
      <c r="G86">
        <v>63</v>
      </c>
      <c r="H86">
        <v>25</v>
      </c>
    </row>
    <row r="87" spans="1:8">
      <c r="A87" t="s">
        <v>177</v>
      </c>
      <c r="B87" t="s">
        <v>160</v>
      </c>
      <c r="C87" t="s">
        <v>178</v>
      </c>
      <c r="D87" t="s">
        <v>179</v>
      </c>
      <c r="E87">
        <v>63</v>
      </c>
      <c r="F87" t="s">
        <v>180</v>
      </c>
      <c r="G87">
        <v>63</v>
      </c>
    </row>
    <row r="88" spans="1:8">
      <c r="A88" t="s">
        <v>66</v>
      </c>
      <c r="B88" t="s">
        <v>206</v>
      </c>
      <c r="C88" t="s">
        <v>1038</v>
      </c>
      <c r="D88" t="s">
        <v>161</v>
      </c>
      <c r="E88">
        <v>81</v>
      </c>
      <c r="F88" t="s">
        <v>69</v>
      </c>
      <c r="G88">
        <v>35</v>
      </c>
      <c r="H88">
        <v>25</v>
      </c>
    </row>
    <row r="89" spans="1:8">
      <c r="A89" t="s">
        <v>66</v>
      </c>
      <c r="B89" t="s">
        <v>206</v>
      </c>
      <c r="C89" t="s">
        <v>207</v>
      </c>
      <c r="D89" t="s">
        <v>436</v>
      </c>
      <c r="E89">
        <v>75</v>
      </c>
      <c r="F89" t="s">
        <v>193</v>
      </c>
      <c r="G89">
        <v>35</v>
      </c>
      <c r="H89">
        <v>35</v>
      </c>
    </row>
    <row r="90" spans="1:8">
      <c r="A90" t="s">
        <v>66</v>
      </c>
      <c r="B90" t="s">
        <v>209</v>
      </c>
      <c r="C90" t="s">
        <v>212</v>
      </c>
      <c r="D90" t="s">
        <v>213</v>
      </c>
      <c r="E90">
        <v>93</v>
      </c>
      <c r="F90" t="s">
        <v>166</v>
      </c>
      <c r="G90">
        <v>70</v>
      </c>
    </row>
    <row r="91" spans="1:8">
      <c r="A91" t="s">
        <v>66</v>
      </c>
      <c r="B91" t="s">
        <v>209</v>
      </c>
      <c r="C91" t="s">
        <v>224</v>
      </c>
      <c r="D91" t="s">
        <v>221</v>
      </c>
      <c r="E91">
        <v>92</v>
      </c>
      <c r="F91" t="s">
        <v>12</v>
      </c>
      <c r="G91">
        <v>70</v>
      </c>
      <c r="H91">
        <v>70</v>
      </c>
    </row>
    <row r="92" spans="1:8">
      <c r="A92" t="s">
        <v>66</v>
      </c>
      <c r="B92" t="s">
        <v>209</v>
      </c>
      <c r="C92" t="s">
        <v>225</v>
      </c>
      <c r="D92" t="s">
        <v>226</v>
      </c>
      <c r="E92">
        <v>90</v>
      </c>
      <c r="F92" t="s">
        <v>166</v>
      </c>
      <c r="G92">
        <v>70</v>
      </c>
    </row>
    <row r="93" spans="1:8">
      <c r="A93" t="s">
        <v>66</v>
      </c>
      <c r="B93" t="s">
        <v>209</v>
      </c>
      <c r="C93" t="s">
        <v>210</v>
      </c>
      <c r="D93" t="s">
        <v>211</v>
      </c>
      <c r="E93">
        <v>80</v>
      </c>
      <c r="F93" t="s">
        <v>133</v>
      </c>
      <c r="G93">
        <v>70</v>
      </c>
      <c r="H93">
        <v>70</v>
      </c>
    </row>
    <row r="94" spans="1:8">
      <c r="A94" t="s">
        <v>66</v>
      </c>
      <c r="B94" t="s">
        <v>209</v>
      </c>
      <c r="C94" t="s">
        <v>220</v>
      </c>
      <c r="D94" t="s">
        <v>221</v>
      </c>
      <c r="E94">
        <v>80</v>
      </c>
      <c r="F94" t="s">
        <v>12</v>
      </c>
      <c r="G94">
        <v>70</v>
      </c>
      <c r="H94">
        <v>70</v>
      </c>
    </row>
    <row r="95" spans="1:8">
      <c r="A95" t="s">
        <v>66</v>
      </c>
      <c r="B95" t="s">
        <v>209</v>
      </c>
      <c r="C95" t="s">
        <v>216</v>
      </c>
      <c r="D95" t="s">
        <v>217</v>
      </c>
      <c r="E95">
        <v>78</v>
      </c>
      <c r="F95" t="s">
        <v>80</v>
      </c>
      <c r="G95">
        <v>70</v>
      </c>
      <c r="H95">
        <v>76</v>
      </c>
    </row>
    <row r="96" spans="1:8">
      <c r="A96" t="s">
        <v>66</v>
      </c>
      <c r="B96" t="s">
        <v>209</v>
      </c>
      <c r="C96" t="s">
        <v>223</v>
      </c>
      <c r="D96" t="s">
        <v>217</v>
      </c>
      <c r="E96">
        <v>78</v>
      </c>
      <c r="F96" t="s">
        <v>80</v>
      </c>
      <c r="G96">
        <v>70</v>
      </c>
      <c r="H96">
        <v>76</v>
      </c>
    </row>
    <row r="97" spans="1:8">
      <c r="A97" t="s">
        <v>66</v>
      </c>
      <c r="B97" t="s">
        <v>209</v>
      </c>
      <c r="C97" t="s">
        <v>214</v>
      </c>
      <c r="D97" t="s">
        <v>215</v>
      </c>
      <c r="E97">
        <v>75</v>
      </c>
      <c r="F97" t="s">
        <v>80</v>
      </c>
      <c r="G97">
        <v>70</v>
      </c>
    </row>
    <row r="98" spans="1:8">
      <c r="A98" t="s">
        <v>66</v>
      </c>
      <c r="B98" t="s">
        <v>209</v>
      </c>
      <c r="C98" t="s">
        <v>222</v>
      </c>
      <c r="D98" t="s">
        <v>209</v>
      </c>
      <c r="E98">
        <v>71</v>
      </c>
      <c r="F98" t="s">
        <v>80</v>
      </c>
      <c r="G98">
        <v>70</v>
      </c>
      <c r="H98">
        <v>70</v>
      </c>
    </row>
    <row r="99" spans="1:8">
      <c r="A99" t="s">
        <v>66</v>
      </c>
      <c r="B99" t="s">
        <v>209</v>
      </c>
      <c r="C99" t="s">
        <v>218</v>
      </c>
      <c r="D99" t="s">
        <v>219</v>
      </c>
      <c r="E99">
        <v>70</v>
      </c>
      <c r="F99" t="s">
        <v>12</v>
      </c>
      <c r="G99">
        <v>70</v>
      </c>
      <c r="H99">
        <v>20</v>
      </c>
    </row>
    <row r="100" spans="1:8">
      <c r="A100" t="s">
        <v>66</v>
      </c>
      <c r="B100" t="s">
        <v>227</v>
      </c>
      <c r="C100" t="s">
        <v>232</v>
      </c>
      <c r="D100" t="s">
        <v>219</v>
      </c>
      <c r="E100">
        <v>90</v>
      </c>
      <c r="F100" t="s">
        <v>233</v>
      </c>
      <c r="G100">
        <v>77</v>
      </c>
      <c r="H100">
        <v>20</v>
      </c>
    </row>
    <row r="101" spans="1:8">
      <c r="A101" t="s">
        <v>66</v>
      </c>
      <c r="B101" t="s">
        <v>227</v>
      </c>
      <c r="C101" t="s">
        <v>230</v>
      </c>
      <c r="D101" t="s">
        <v>231</v>
      </c>
      <c r="E101">
        <v>88</v>
      </c>
      <c r="F101" t="s">
        <v>80</v>
      </c>
      <c r="G101">
        <v>77</v>
      </c>
    </row>
    <row r="102" spans="1:8">
      <c r="A102" t="s">
        <v>66</v>
      </c>
      <c r="B102" t="s">
        <v>227</v>
      </c>
      <c r="C102" t="s">
        <v>228</v>
      </c>
      <c r="D102" t="s">
        <v>229</v>
      </c>
      <c r="E102">
        <v>84</v>
      </c>
      <c r="F102" t="s">
        <v>80</v>
      </c>
      <c r="G102">
        <v>77</v>
      </c>
    </row>
    <row r="103" spans="1:8">
      <c r="A103" t="s">
        <v>177</v>
      </c>
      <c r="B103" t="s">
        <v>234</v>
      </c>
      <c r="C103" t="s">
        <v>1163</v>
      </c>
      <c r="D103" t="s">
        <v>1164</v>
      </c>
      <c r="E103">
        <v>109</v>
      </c>
      <c r="F103" t="s">
        <v>180</v>
      </c>
      <c r="G103">
        <v>70</v>
      </c>
    </row>
    <row r="104" spans="1:8">
      <c r="A104" t="s">
        <v>66</v>
      </c>
      <c r="B104" t="s">
        <v>234</v>
      </c>
      <c r="C104" t="s">
        <v>1163</v>
      </c>
      <c r="D104" t="s">
        <v>1164</v>
      </c>
      <c r="E104">
        <v>109</v>
      </c>
      <c r="F104" t="s">
        <v>180</v>
      </c>
      <c r="G104">
        <v>70</v>
      </c>
    </row>
    <row r="105" spans="1:8">
      <c r="A105" t="s">
        <v>66</v>
      </c>
      <c r="B105" t="s">
        <v>234</v>
      </c>
      <c r="C105" t="s">
        <v>1153</v>
      </c>
      <c r="D105" t="s">
        <v>246</v>
      </c>
      <c r="E105">
        <v>106</v>
      </c>
      <c r="F105" t="s">
        <v>69</v>
      </c>
      <c r="G105">
        <v>70</v>
      </c>
      <c r="H105">
        <v>69.5</v>
      </c>
    </row>
    <row r="106" spans="1:8">
      <c r="A106" t="s">
        <v>177</v>
      </c>
      <c r="B106" t="s">
        <v>234</v>
      </c>
      <c r="C106" t="s">
        <v>1173</v>
      </c>
      <c r="D106" t="s">
        <v>1172</v>
      </c>
      <c r="E106">
        <v>105</v>
      </c>
      <c r="F106" t="s">
        <v>180</v>
      </c>
      <c r="G106">
        <v>70</v>
      </c>
    </row>
    <row r="107" spans="1:8">
      <c r="A107" t="s">
        <v>177</v>
      </c>
      <c r="B107" t="s">
        <v>234</v>
      </c>
      <c r="C107" t="s">
        <v>1173</v>
      </c>
      <c r="D107" t="s">
        <v>1172</v>
      </c>
      <c r="E107">
        <v>105</v>
      </c>
      <c r="F107" t="s">
        <v>180</v>
      </c>
      <c r="G107">
        <v>70</v>
      </c>
    </row>
    <row r="108" spans="1:8">
      <c r="A108" t="s">
        <v>66</v>
      </c>
      <c r="B108" t="s">
        <v>234</v>
      </c>
      <c r="C108" t="s">
        <v>245</v>
      </c>
      <c r="D108" t="s">
        <v>246</v>
      </c>
      <c r="E108">
        <v>100</v>
      </c>
      <c r="F108" t="s">
        <v>133</v>
      </c>
      <c r="G108">
        <v>70</v>
      </c>
      <c r="H108">
        <v>69.5</v>
      </c>
    </row>
    <row r="109" spans="1:8">
      <c r="A109" t="s">
        <v>66</v>
      </c>
      <c r="B109" t="s">
        <v>234</v>
      </c>
      <c r="C109" t="s">
        <v>1150</v>
      </c>
      <c r="D109" t="s">
        <v>231</v>
      </c>
      <c r="E109">
        <v>95</v>
      </c>
      <c r="F109" t="s">
        <v>69</v>
      </c>
      <c r="G109">
        <v>70</v>
      </c>
    </row>
    <row r="110" spans="1:8">
      <c r="A110" t="s">
        <v>66</v>
      </c>
      <c r="B110" t="s">
        <v>234</v>
      </c>
      <c r="C110" t="s">
        <v>1140</v>
      </c>
      <c r="D110" t="s">
        <v>1141</v>
      </c>
      <c r="E110">
        <v>95</v>
      </c>
      <c r="F110" t="s">
        <v>1142</v>
      </c>
      <c r="G110">
        <v>70</v>
      </c>
    </row>
    <row r="111" spans="1:8">
      <c r="A111" t="s">
        <v>66</v>
      </c>
      <c r="B111" t="s">
        <v>234</v>
      </c>
      <c r="C111" t="s">
        <v>235</v>
      </c>
      <c r="D111" t="s">
        <v>192</v>
      </c>
      <c r="E111">
        <v>94</v>
      </c>
      <c r="F111" t="s">
        <v>69</v>
      </c>
      <c r="G111">
        <v>70</v>
      </c>
      <c r="H111">
        <v>10</v>
      </c>
    </row>
    <row r="112" spans="1:8">
      <c r="A112" t="s">
        <v>66</v>
      </c>
      <c r="B112" t="s">
        <v>234</v>
      </c>
      <c r="C112" t="s">
        <v>1175</v>
      </c>
      <c r="D112" t="s">
        <v>70</v>
      </c>
      <c r="E112">
        <v>94</v>
      </c>
      <c r="F112" t="s">
        <v>80</v>
      </c>
      <c r="G112">
        <v>70</v>
      </c>
      <c r="H112">
        <v>65</v>
      </c>
    </row>
    <row r="113" spans="1:8">
      <c r="A113" t="s">
        <v>66</v>
      </c>
      <c r="B113" t="s">
        <v>234</v>
      </c>
      <c r="C113" t="s">
        <v>1171</v>
      </c>
      <c r="D113" t="s">
        <v>1170</v>
      </c>
      <c r="E113">
        <v>94</v>
      </c>
      <c r="F113" t="s">
        <v>80</v>
      </c>
      <c r="G113">
        <v>70</v>
      </c>
    </row>
    <row r="114" spans="1:8">
      <c r="A114" t="s">
        <v>66</v>
      </c>
      <c r="B114" t="s">
        <v>234</v>
      </c>
      <c r="C114" t="s">
        <v>1188</v>
      </c>
      <c r="D114" t="s">
        <v>237</v>
      </c>
      <c r="E114">
        <v>89</v>
      </c>
      <c r="F114" t="s">
        <v>238</v>
      </c>
      <c r="G114">
        <v>70</v>
      </c>
    </row>
    <row r="115" spans="1:8">
      <c r="A115" t="s">
        <v>66</v>
      </c>
      <c r="B115" t="s">
        <v>234</v>
      </c>
      <c r="C115" t="s">
        <v>236</v>
      </c>
      <c r="D115" t="s">
        <v>237</v>
      </c>
      <c r="E115">
        <v>86</v>
      </c>
      <c r="F115" t="s">
        <v>80</v>
      </c>
      <c r="G115">
        <v>70</v>
      </c>
    </row>
    <row r="116" spans="1:8">
      <c r="A116" t="s">
        <v>66</v>
      </c>
      <c r="B116" t="s">
        <v>234</v>
      </c>
      <c r="C116" t="s">
        <v>1186</v>
      </c>
      <c r="D116" t="s">
        <v>242</v>
      </c>
      <c r="E116">
        <v>85</v>
      </c>
      <c r="F116" t="s">
        <v>80</v>
      </c>
      <c r="G116">
        <v>70</v>
      </c>
      <c r="H116">
        <v>70</v>
      </c>
    </row>
    <row r="117" spans="1:8">
      <c r="A117" t="s">
        <v>66</v>
      </c>
      <c r="B117" t="s">
        <v>234</v>
      </c>
      <c r="C117" t="s">
        <v>1152</v>
      </c>
      <c r="D117" t="s">
        <v>192</v>
      </c>
      <c r="E117">
        <v>82</v>
      </c>
      <c r="F117" t="s">
        <v>623</v>
      </c>
      <c r="G117">
        <v>70</v>
      </c>
      <c r="H117">
        <v>10</v>
      </c>
    </row>
    <row r="118" spans="1:8">
      <c r="A118" t="s">
        <v>66</v>
      </c>
      <c r="B118" t="s">
        <v>234</v>
      </c>
      <c r="C118" t="s">
        <v>1149</v>
      </c>
      <c r="D118" t="s">
        <v>150</v>
      </c>
      <c r="E118">
        <v>75</v>
      </c>
      <c r="F118" t="s">
        <v>233</v>
      </c>
      <c r="G118">
        <v>70</v>
      </c>
      <c r="H118">
        <v>63</v>
      </c>
    </row>
    <row r="119" spans="1:8">
      <c r="A119" t="s">
        <v>66</v>
      </c>
      <c r="B119" t="s">
        <v>234</v>
      </c>
      <c r="C119" t="s">
        <v>243</v>
      </c>
      <c r="D119" t="s">
        <v>244</v>
      </c>
      <c r="E119">
        <v>70</v>
      </c>
      <c r="F119" t="s">
        <v>160</v>
      </c>
      <c r="G119">
        <v>70</v>
      </c>
    </row>
    <row r="120" spans="1:8">
      <c r="A120" t="s">
        <v>66</v>
      </c>
      <c r="B120" t="s">
        <v>242</v>
      </c>
      <c r="C120" t="s">
        <v>1178</v>
      </c>
      <c r="D120" t="s">
        <v>182</v>
      </c>
      <c r="E120">
        <v>98</v>
      </c>
      <c r="F120" t="s">
        <v>1177</v>
      </c>
      <c r="G120">
        <v>70</v>
      </c>
      <c r="H120">
        <v>63</v>
      </c>
    </row>
    <row r="121" spans="1:8">
      <c r="A121" t="s">
        <v>66</v>
      </c>
      <c r="B121" t="s">
        <v>242</v>
      </c>
      <c r="C121" t="s">
        <v>257</v>
      </c>
      <c r="D121" t="s">
        <v>876</v>
      </c>
      <c r="E121">
        <v>94</v>
      </c>
      <c r="F121" t="s">
        <v>121</v>
      </c>
      <c r="G121">
        <v>70</v>
      </c>
    </row>
    <row r="122" spans="1:8">
      <c r="A122" t="s">
        <v>66</v>
      </c>
      <c r="B122" t="s">
        <v>242</v>
      </c>
      <c r="C122" t="s">
        <v>1195</v>
      </c>
      <c r="D122" t="s">
        <v>248</v>
      </c>
      <c r="E122">
        <v>92</v>
      </c>
      <c r="F122" t="s">
        <v>249</v>
      </c>
      <c r="G122">
        <v>70</v>
      </c>
    </row>
    <row r="123" spans="1:8">
      <c r="A123" t="s">
        <v>66</v>
      </c>
      <c r="B123" t="s">
        <v>242</v>
      </c>
      <c r="C123" t="s">
        <v>1194</v>
      </c>
      <c r="D123" t="s">
        <v>246</v>
      </c>
      <c r="E123">
        <v>91</v>
      </c>
      <c r="F123" t="s">
        <v>1177</v>
      </c>
      <c r="G123">
        <v>70</v>
      </c>
      <c r="H123">
        <v>69.5</v>
      </c>
    </row>
    <row r="124" spans="1:8">
      <c r="A124" t="s">
        <v>66</v>
      </c>
      <c r="B124" t="s">
        <v>242</v>
      </c>
      <c r="C124" t="s">
        <v>250</v>
      </c>
      <c r="D124" t="s">
        <v>251</v>
      </c>
      <c r="E124">
        <v>90</v>
      </c>
      <c r="F124" t="s">
        <v>252</v>
      </c>
      <c r="G124">
        <v>70</v>
      </c>
    </row>
    <row r="125" spans="1:8">
      <c r="A125" t="s">
        <v>66</v>
      </c>
      <c r="B125" t="s">
        <v>242</v>
      </c>
      <c r="C125" t="s">
        <v>254</v>
      </c>
      <c r="D125" t="s">
        <v>91</v>
      </c>
      <c r="E125">
        <v>90</v>
      </c>
      <c r="F125" t="s">
        <v>252</v>
      </c>
      <c r="G125">
        <v>70</v>
      </c>
      <c r="H125">
        <v>30</v>
      </c>
    </row>
    <row r="126" spans="1:8">
      <c r="A126" t="s">
        <v>66</v>
      </c>
      <c r="B126" t="s">
        <v>242</v>
      </c>
      <c r="C126" t="s">
        <v>258</v>
      </c>
      <c r="D126" t="s">
        <v>259</v>
      </c>
      <c r="E126">
        <v>88</v>
      </c>
      <c r="F126" t="s">
        <v>249</v>
      </c>
      <c r="G126">
        <v>70</v>
      </c>
    </row>
    <row r="127" spans="1:8">
      <c r="A127" t="s">
        <v>66</v>
      </c>
      <c r="B127" t="s">
        <v>242</v>
      </c>
      <c r="C127" t="s">
        <v>255</v>
      </c>
      <c r="D127" t="s">
        <v>256</v>
      </c>
      <c r="E127">
        <v>88</v>
      </c>
      <c r="F127" t="s">
        <v>252</v>
      </c>
      <c r="G127">
        <v>70</v>
      </c>
      <c r="H127">
        <v>85</v>
      </c>
    </row>
    <row r="128" spans="1:8">
      <c r="A128" t="s">
        <v>66</v>
      </c>
      <c r="B128" t="s">
        <v>242</v>
      </c>
      <c r="C128" t="s">
        <v>1176</v>
      </c>
      <c r="D128" t="s">
        <v>83</v>
      </c>
      <c r="E128">
        <v>85</v>
      </c>
      <c r="F128" t="s">
        <v>1177</v>
      </c>
      <c r="G128">
        <v>70</v>
      </c>
      <c r="H128">
        <v>85</v>
      </c>
    </row>
    <row r="129" spans="1:8">
      <c r="A129" t="s">
        <v>66</v>
      </c>
      <c r="B129" t="s">
        <v>242</v>
      </c>
      <c r="C129" t="s">
        <v>253</v>
      </c>
      <c r="D129" t="s">
        <v>187</v>
      </c>
      <c r="E129">
        <v>78</v>
      </c>
      <c r="F129" t="s">
        <v>249</v>
      </c>
      <c r="G129">
        <v>70</v>
      </c>
      <c r="H129">
        <v>60</v>
      </c>
    </row>
    <row r="130" spans="1:8">
      <c r="A130" t="s">
        <v>66</v>
      </c>
      <c r="B130" t="s">
        <v>242</v>
      </c>
      <c r="C130" t="s">
        <v>1193</v>
      </c>
      <c r="D130" t="s">
        <v>246</v>
      </c>
      <c r="E130">
        <v>78</v>
      </c>
      <c r="F130" t="s">
        <v>1177</v>
      </c>
      <c r="G130">
        <v>70</v>
      </c>
      <c r="H130">
        <v>69.5</v>
      </c>
    </row>
    <row r="131" spans="1:8">
      <c r="A131" t="s">
        <v>66</v>
      </c>
      <c r="B131" t="s">
        <v>242</v>
      </c>
      <c r="C131" t="s">
        <v>1174</v>
      </c>
      <c r="D131" t="s">
        <v>211</v>
      </c>
      <c r="E131">
        <v>77</v>
      </c>
      <c r="F131" t="s">
        <v>166</v>
      </c>
      <c r="G131">
        <v>70</v>
      </c>
      <c r="H131">
        <v>70</v>
      </c>
    </row>
    <row r="132" spans="1:8">
      <c r="A132" t="s">
        <v>66</v>
      </c>
      <c r="B132" t="s">
        <v>242</v>
      </c>
      <c r="C132" t="s">
        <v>1187</v>
      </c>
      <c r="D132" t="s">
        <v>99</v>
      </c>
      <c r="E132">
        <v>75</v>
      </c>
      <c r="F132" t="s">
        <v>1177</v>
      </c>
      <c r="G132">
        <v>70</v>
      </c>
    </row>
    <row r="133" spans="1:8">
      <c r="A133" t="s">
        <v>66</v>
      </c>
      <c r="B133" t="s">
        <v>260</v>
      </c>
      <c r="C133" t="s">
        <v>263</v>
      </c>
      <c r="D133" t="s">
        <v>264</v>
      </c>
      <c r="E133">
        <v>100</v>
      </c>
      <c r="F133" t="s">
        <v>162</v>
      </c>
      <c r="G133">
        <v>63.9</v>
      </c>
      <c r="H133">
        <v>63.9</v>
      </c>
    </row>
    <row r="134" spans="1:8">
      <c r="A134" t="s">
        <v>66</v>
      </c>
      <c r="B134" t="s">
        <v>260</v>
      </c>
      <c r="C134" t="s">
        <v>261</v>
      </c>
      <c r="D134" t="s">
        <v>262</v>
      </c>
      <c r="E134">
        <v>85</v>
      </c>
      <c r="F134" t="s">
        <v>69</v>
      </c>
      <c r="G134">
        <v>63.9</v>
      </c>
      <c r="H134">
        <v>64</v>
      </c>
    </row>
    <row r="135" spans="1:8">
      <c r="A135" t="s">
        <v>66</v>
      </c>
      <c r="B135" t="s">
        <v>265</v>
      </c>
      <c r="C135" t="s">
        <v>266</v>
      </c>
      <c r="E135">
        <v>97</v>
      </c>
      <c r="F135" t="s">
        <v>69</v>
      </c>
      <c r="G135">
        <v>10</v>
      </c>
    </row>
    <row r="136" spans="1:8">
      <c r="A136" t="s">
        <v>66</v>
      </c>
      <c r="B136" t="s">
        <v>267</v>
      </c>
      <c r="C136" t="s">
        <v>272</v>
      </c>
      <c r="D136" t="s">
        <v>234</v>
      </c>
      <c r="E136">
        <v>96</v>
      </c>
      <c r="F136" t="s">
        <v>175</v>
      </c>
      <c r="G136">
        <v>38</v>
      </c>
      <c r="H136">
        <v>70</v>
      </c>
    </row>
    <row r="137" spans="1:8">
      <c r="A137" t="s">
        <v>66</v>
      </c>
      <c r="B137" t="s">
        <v>267</v>
      </c>
      <c r="C137" t="s">
        <v>273</v>
      </c>
      <c r="E137">
        <v>84</v>
      </c>
      <c r="F137" t="s">
        <v>69</v>
      </c>
      <c r="G137">
        <v>38</v>
      </c>
    </row>
    <row r="138" spans="1:8">
      <c r="A138" t="s">
        <v>66</v>
      </c>
      <c r="B138" t="s">
        <v>267</v>
      </c>
      <c r="C138" t="s">
        <v>268</v>
      </c>
      <c r="D138" t="s">
        <v>269</v>
      </c>
      <c r="E138">
        <v>80</v>
      </c>
      <c r="F138" t="s">
        <v>270</v>
      </c>
      <c r="G138">
        <v>38</v>
      </c>
    </row>
    <row r="139" spans="1:8">
      <c r="A139" t="s">
        <v>66</v>
      </c>
      <c r="B139" t="s">
        <v>267</v>
      </c>
      <c r="C139" t="s">
        <v>271</v>
      </c>
      <c r="D139" t="s">
        <v>72</v>
      </c>
      <c r="E139">
        <v>73</v>
      </c>
      <c r="F139" t="s">
        <v>175</v>
      </c>
      <c r="G139">
        <v>38</v>
      </c>
      <c r="H139">
        <v>38</v>
      </c>
    </row>
    <row r="140" spans="1:8">
      <c r="A140" t="s">
        <v>150</v>
      </c>
      <c r="B140" t="s">
        <v>244</v>
      </c>
      <c r="C140" t="s">
        <v>276</v>
      </c>
      <c r="D140" t="s">
        <v>208</v>
      </c>
      <c r="E140">
        <v>90</v>
      </c>
      <c r="F140" t="s">
        <v>80</v>
      </c>
      <c r="H140">
        <v>30</v>
      </c>
    </row>
    <row r="141" spans="1:8">
      <c r="A141" t="s">
        <v>150</v>
      </c>
      <c r="B141" t="s">
        <v>244</v>
      </c>
      <c r="C141" t="s">
        <v>274</v>
      </c>
      <c r="D141" t="s">
        <v>241</v>
      </c>
      <c r="E141">
        <v>88</v>
      </c>
      <c r="F141" t="s">
        <v>69</v>
      </c>
    </row>
    <row r="142" spans="1:8">
      <c r="A142" t="s">
        <v>150</v>
      </c>
      <c r="B142" t="s">
        <v>244</v>
      </c>
      <c r="C142" t="s">
        <v>275</v>
      </c>
      <c r="D142" t="s">
        <v>241</v>
      </c>
      <c r="E142">
        <v>88</v>
      </c>
      <c r="F142" t="s">
        <v>69</v>
      </c>
    </row>
    <row r="143" spans="1:8">
      <c r="A143" t="s">
        <v>150</v>
      </c>
      <c r="B143" t="s">
        <v>244</v>
      </c>
      <c r="C143" t="s">
        <v>279</v>
      </c>
      <c r="D143" t="s">
        <v>247</v>
      </c>
      <c r="E143">
        <v>85</v>
      </c>
      <c r="F143" t="s">
        <v>193</v>
      </c>
      <c r="H143">
        <v>75</v>
      </c>
    </row>
    <row r="144" spans="1:8">
      <c r="A144" t="s">
        <v>150</v>
      </c>
      <c r="B144" t="s">
        <v>244</v>
      </c>
      <c r="C144" t="s">
        <v>277</v>
      </c>
      <c r="D144" t="s">
        <v>278</v>
      </c>
      <c r="E144">
        <v>78</v>
      </c>
      <c r="F144" t="s">
        <v>80</v>
      </c>
    </row>
    <row r="145" spans="1:8">
      <c r="A145" t="s">
        <v>66</v>
      </c>
      <c r="B145" t="s">
        <v>246</v>
      </c>
      <c r="C145" t="s">
        <v>284</v>
      </c>
      <c r="D145" t="s">
        <v>106</v>
      </c>
      <c r="E145">
        <v>106</v>
      </c>
      <c r="F145" t="s">
        <v>69</v>
      </c>
      <c r="G145">
        <v>69.5</v>
      </c>
      <c r="H145">
        <v>63</v>
      </c>
    </row>
    <row r="146" spans="1:8">
      <c r="A146" t="s">
        <v>66</v>
      </c>
      <c r="B146" t="s">
        <v>246</v>
      </c>
      <c r="C146" t="s">
        <v>1148</v>
      </c>
      <c r="D146" t="s">
        <v>161</v>
      </c>
      <c r="E146">
        <v>95</v>
      </c>
      <c r="F146" t="s">
        <v>133</v>
      </c>
      <c r="G146">
        <v>69.5</v>
      </c>
      <c r="H146">
        <v>25</v>
      </c>
    </row>
    <row r="147" spans="1:8">
      <c r="A147" t="s">
        <v>66</v>
      </c>
      <c r="B147" t="s">
        <v>246</v>
      </c>
      <c r="C147" t="s">
        <v>1145</v>
      </c>
      <c r="D147" t="s">
        <v>106</v>
      </c>
      <c r="E147">
        <v>95</v>
      </c>
      <c r="F147" t="s">
        <v>1143</v>
      </c>
      <c r="G147">
        <v>69.5</v>
      </c>
      <c r="H147">
        <v>63</v>
      </c>
    </row>
    <row r="148" spans="1:8">
      <c r="A148" t="s">
        <v>66</v>
      </c>
      <c r="B148" t="s">
        <v>246</v>
      </c>
      <c r="C148" t="s">
        <v>1147</v>
      </c>
      <c r="D148" t="s">
        <v>1146</v>
      </c>
      <c r="E148">
        <v>93</v>
      </c>
      <c r="F148" t="s">
        <v>133</v>
      </c>
      <c r="G148">
        <v>69.5</v>
      </c>
    </row>
    <row r="149" spans="1:8">
      <c r="A149" t="s">
        <v>66</v>
      </c>
      <c r="B149" t="s">
        <v>246</v>
      </c>
      <c r="C149" t="s">
        <v>282</v>
      </c>
      <c r="D149" t="s">
        <v>283</v>
      </c>
      <c r="E149">
        <v>92</v>
      </c>
      <c r="F149" t="s">
        <v>175</v>
      </c>
      <c r="G149">
        <v>69.5</v>
      </c>
      <c r="H149">
        <v>69.5</v>
      </c>
    </row>
    <row r="150" spans="1:8">
      <c r="A150" t="s">
        <v>66</v>
      </c>
      <c r="B150" t="s">
        <v>246</v>
      </c>
      <c r="C150" t="s">
        <v>280</v>
      </c>
      <c r="D150" t="s">
        <v>281</v>
      </c>
      <c r="E150">
        <v>90</v>
      </c>
      <c r="F150" t="s">
        <v>175</v>
      </c>
      <c r="G150">
        <v>69.5</v>
      </c>
      <c r="H150">
        <v>69.5</v>
      </c>
    </row>
    <row r="151" spans="1:8">
      <c r="A151" t="s">
        <v>66</v>
      </c>
      <c r="B151" t="s">
        <v>246</v>
      </c>
      <c r="C151" t="s">
        <v>1165</v>
      </c>
      <c r="D151" t="s">
        <v>239</v>
      </c>
      <c r="E151">
        <v>87</v>
      </c>
      <c r="F151" t="s">
        <v>1143</v>
      </c>
      <c r="G151">
        <v>69.5</v>
      </c>
      <c r="H151">
        <v>66</v>
      </c>
    </row>
    <row r="152" spans="1:8">
      <c r="A152" t="s">
        <v>66</v>
      </c>
      <c r="B152" t="s">
        <v>246</v>
      </c>
      <c r="C152" t="s">
        <v>1151</v>
      </c>
      <c r="D152" t="s">
        <v>247</v>
      </c>
      <c r="E152">
        <v>83</v>
      </c>
      <c r="F152" t="s">
        <v>162</v>
      </c>
      <c r="G152">
        <v>69.5</v>
      </c>
      <c r="H152">
        <v>75</v>
      </c>
    </row>
    <row r="153" spans="1:8">
      <c r="A153" t="s">
        <v>66</v>
      </c>
      <c r="B153" t="s">
        <v>246</v>
      </c>
      <c r="C153" t="s">
        <v>1197</v>
      </c>
      <c r="D153" t="s">
        <v>72</v>
      </c>
      <c r="E153">
        <v>80</v>
      </c>
      <c r="F153" t="s">
        <v>1196</v>
      </c>
      <c r="G153">
        <v>69.5</v>
      </c>
      <c r="H153">
        <v>38</v>
      </c>
    </row>
    <row r="154" spans="1:8">
      <c r="A154" t="s">
        <v>66</v>
      </c>
      <c r="B154" t="s">
        <v>246</v>
      </c>
      <c r="C154" t="s">
        <v>1144</v>
      </c>
      <c r="D154" t="s">
        <v>208</v>
      </c>
      <c r="E154">
        <v>80</v>
      </c>
      <c r="F154" t="s">
        <v>1143</v>
      </c>
      <c r="G154">
        <v>69.5</v>
      </c>
      <c r="H154">
        <v>30</v>
      </c>
    </row>
    <row r="155" spans="1:8">
      <c r="A155" t="s">
        <v>66</v>
      </c>
      <c r="B155" t="s">
        <v>246</v>
      </c>
      <c r="C155" t="s">
        <v>1166</v>
      </c>
      <c r="D155" t="s">
        <v>1167</v>
      </c>
      <c r="E155">
        <v>80</v>
      </c>
      <c r="F155" t="s">
        <v>158</v>
      </c>
      <c r="G155">
        <v>69.5</v>
      </c>
    </row>
    <row r="156" spans="1:8">
      <c r="A156" t="s">
        <v>66</v>
      </c>
      <c r="B156" t="s">
        <v>246</v>
      </c>
      <c r="C156" t="s">
        <v>1192</v>
      </c>
      <c r="D156" t="s">
        <v>239</v>
      </c>
      <c r="E156">
        <v>80</v>
      </c>
      <c r="F156" t="s">
        <v>121</v>
      </c>
      <c r="G156">
        <v>69.5</v>
      </c>
      <c r="H156">
        <v>66</v>
      </c>
    </row>
    <row r="157" spans="1:8">
      <c r="A157" t="s">
        <v>150</v>
      </c>
      <c r="B157" t="s">
        <v>285</v>
      </c>
      <c r="C157" t="s">
        <v>286</v>
      </c>
      <c r="D157" t="s">
        <v>287</v>
      </c>
      <c r="E157">
        <v>93</v>
      </c>
      <c r="F157" t="s">
        <v>69</v>
      </c>
      <c r="G157">
        <v>63.35</v>
      </c>
    </row>
    <row r="158" spans="1:8">
      <c r="A158" t="s">
        <v>150</v>
      </c>
      <c r="B158" t="s">
        <v>285</v>
      </c>
      <c r="C158" t="s">
        <v>289</v>
      </c>
      <c r="D158" t="s">
        <v>290</v>
      </c>
      <c r="E158">
        <v>82</v>
      </c>
      <c r="F158" t="s">
        <v>193</v>
      </c>
      <c r="G158">
        <v>63.35</v>
      </c>
    </row>
    <row r="159" spans="1:8">
      <c r="A159" t="s">
        <v>150</v>
      </c>
      <c r="B159" t="s">
        <v>285</v>
      </c>
      <c r="C159" t="s">
        <v>291</v>
      </c>
      <c r="D159" t="s">
        <v>292</v>
      </c>
      <c r="E159">
        <v>80</v>
      </c>
      <c r="F159" t="s">
        <v>193</v>
      </c>
      <c r="G159">
        <v>63.35</v>
      </c>
    </row>
    <row r="160" spans="1:8">
      <c r="A160" t="s">
        <v>150</v>
      </c>
      <c r="B160" t="s">
        <v>285</v>
      </c>
      <c r="C160" t="s">
        <v>288</v>
      </c>
      <c r="D160" t="s">
        <v>145</v>
      </c>
      <c r="E160">
        <v>60</v>
      </c>
      <c r="F160" t="s">
        <v>193</v>
      </c>
      <c r="G160">
        <v>63.35</v>
      </c>
    </row>
    <row r="161" spans="1:8">
      <c r="A161" t="s">
        <v>150</v>
      </c>
      <c r="B161" t="s">
        <v>293</v>
      </c>
      <c r="C161" t="s">
        <v>294</v>
      </c>
      <c r="D161" t="s">
        <v>295</v>
      </c>
      <c r="E161">
        <v>78</v>
      </c>
      <c r="F161" t="s">
        <v>166</v>
      </c>
      <c r="G161">
        <v>50</v>
      </c>
      <c r="H161">
        <v>20</v>
      </c>
    </row>
    <row r="162" spans="1:8">
      <c r="A162" t="s">
        <v>66</v>
      </c>
      <c r="B162" t="s">
        <v>1048</v>
      </c>
      <c r="C162" t="s">
        <v>1226</v>
      </c>
      <c r="D162" t="s">
        <v>370</v>
      </c>
      <c r="E162">
        <v>90</v>
      </c>
      <c r="F162" t="s">
        <v>69</v>
      </c>
      <c r="G162">
        <v>25</v>
      </c>
    </row>
    <row r="163" spans="1:8">
      <c r="A163" t="s">
        <v>296</v>
      </c>
      <c r="B163" t="s">
        <v>297</v>
      </c>
      <c r="C163" t="s">
        <v>298</v>
      </c>
      <c r="D163" t="s">
        <v>299</v>
      </c>
      <c r="E163">
        <v>110</v>
      </c>
      <c r="F163" t="s">
        <v>69</v>
      </c>
    </row>
    <row r="164" spans="1:8">
      <c r="A164" t="s">
        <v>150</v>
      </c>
      <c r="B164" t="s">
        <v>941</v>
      </c>
      <c r="C164" t="s">
        <v>942</v>
      </c>
      <c r="D164" t="s">
        <v>939</v>
      </c>
      <c r="E164">
        <v>80</v>
      </c>
      <c r="F164" t="s">
        <v>69</v>
      </c>
    </row>
    <row r="165" spans="1:8">
      <c r="A165" t="s">
        <v>150</v>
      </c>
      <c r="B165" t="s">
        <v>295</v>
      </c>
      <c r="C165" t="s">
        <v>300</v>
      </c>
      <c r="D165" t="s">
        <v>160</v>
      </c>
      <c r="E165">
        <v>110</v>
      </c>
      <c r="F165" t="s">
        <v>166</v>
      </c>
      <c r="G165">
        <v>20</v>
      </c>
      <c r="H165">
        <v>63</v>
      </c>
    </row>
    <row r="166" spans="1:8">
      <c r="A166" t="s">
        <v>66</v>
      </c>
      <c r="B166" t="s">
        <v>1045</v>
      </c>
      <c r="C166" t="s">
        <v>1046</v>
      </c>
      <c r="D166" t="s">
        <v>187</v>
      </c>
      <c r="E166">
        <v>100</v>
      </c>
      <c r="F166" t="s">
        <v>69</v>
      </c>
      <c r="G166">
        <v>26</v>
      </c>
      <c r="H166">
        <v>60</v>
      </c>
    </row>
    <row r="167" spans="1:8">
      <c r="A167" t="s">
        <v>66</v>
      </c>
      <c r="B167" t="s">
        <v>195</v>
      </c>
      <c r="C167" t="s">
        <v>302</v>
      </c>
      <c r="D167" t="s">
        <v>91</v>
      </c>
      <c r="E167">
        <v>95</v>
      </c>
      <c r="F167" t="s">
        <v>80</v>
      </c>
      <c r="G167">
        <v>63</v>
      </c>
      <c r="H167">
        <v>30</v>
      </c>
    </row>
    <row r="168" spans="1:8">
      <c r="A168" t="s">
        <v>66</v>
      </c>
      <c r="B168" t="s">
        <v>195</v>
      </c>
      <c r="C168" t="s">
        <v>301</v>
      </c>
      <c r="D168" t="s">
        <v>187</v>
      </c>
      <c r="E168">
        <v>40</v>
      </c>
      <c r="F168" t="s">
        <v>80</v>
      </c>
      <c r="G168">
        <v>63</v>
      </c>
      <c r="H168">
        <v>60</v>
      </c>
    </row>
    <row r="169" spans="1:8">
      <c r="A169" t="s">
        <v>66</v>
      </c>
      <c r="B169" t="s">
        <v>1093</v>
      </c>
      <c r="C169" t="s">
        <v>1095</v>
      </c>
      <c r="D169" t="s">
        <v>1094</v>
      </c>
      <c r="E169">
        <v>101</v>
      </c>
      <c r="F169" t="s">
        <v>80</v>
      </c>
    </row>
    <row r="170" spans="1:8">
      <c r="A170" t="s">
        <v>66</v>
      </c>
      <c r="B170" t="s">
        <v>217</v>
      </c>
      <c r="C170" t="s">
        <v>303</v>
      </c>
      <c r="D170" t="s">
        <v>106</v>
      </c>
      <c r="E170">
        <v>89</v>
      </c>
      <c r="F170" t="s">
        <v>12</v>
      </c>
      <c r="G170">
        <v>76</v>
      </c>
      <c r="H170">
        <v>63</v>
      </c>
    </row>
    <row r="171" spans="1:8">
      <c r="A171" t="s">
        <v>150</v>
      </c>
      <c r="B171" t="s">
        <v>304</v>
      </c>
      <c r="C171" t="s">
        <v>305</v>
      </c>
      <c r="D171" t="s">
        <v>172</v>
      </c>
      <c r="E171">
        <v>88</v>
      </c>
      <c r="F171" t="s">
        <v>69</v>
      </c>
      <c r="G171">
        <v>65</v>
      </c>
      <c r="H171">
        <v>25</v>
      </c>
    </row>
    <row r="172" spans="1:8">
      <c r="A172" t="s">
        <v>66</v>
      </c>
      <c r="B172" t="s">
        <v>306</v>
      </c>
      <c r="C172" t="s">
        <v>311</v>
      </c>
      <c r="D172" t="s">
        <v>211</v>
      </c>
      <c r="E172">
        <v>94</v>
      </c>
      <c r="F172" t="s">
        <v>12</v>
      </c>
      <c r="G172">
        <v>70</v>
      </c>
      <c r="H172">
        <v>70</v>
      </c>
    </row>
    <row r="173" spans="1:8">
      <c r="A173" t="s">
        <v>66</v>
      </c>
      <c r="B173" t="s">
        <v>306</v>
      </c>
      <c r="C173" t="s">
        <v>307</v>
      </c>
      <c r="D173" t="s">
        <v>308</v>
      </c>
      <c r="E173">
        <v>85</v>
      </c>
      <c r="F173" t="s">
        <v>309</v>
      </c>
      <c r="G173">
        <v>70</v>
      </c>
    </row>
    <row r="174" spans="1:8">
      <c r="A174" t="s">
        <v>66</v>
      </c>
      <c r="B174" t="s">
        <v>306</v>
      </c>
      <c r="C174" t="s">
        <v>310</v>
      </c>
      <c r="D174" t="s">
        <v>109</v>
      </c>
      <c r="E174">
        <v>81</v>
      </c>
      <c r="F174" t="s">
        <v>12</v>
      </c>
      <c r="G174">
        <v>70</v>
      </c>
      <c r="H174">
        <v>45</v>
      </c>
    </row>
    <row r="175" spans="1:8">
      <c r="A175" t="s">
        <v>66</v>
      </c>
      <c r="B175" t="s">
        <v>312</v>
      </c>
      <c r="C175" t="s">
        <v>313</v>
      </c>
      <c r="D175" t="s">
        <v>314</v>
      </c>
      <c r="E175">
        <v>87</v>
      </c>
      <c r="F175" t="s">
        <v>80</v>
      </c>
      <c r="G175">
        <v>40</v>
      </c>
      <c r="H175">
        <v>40</v>
      </c>
    </row>
    <row r="176" spans="1:8">
      <c r="A176" t="s">
        <v>150</v>
      </c>
      <c r="B176" t="s">
        <v>315</v>
      </c>
      <c r="C176" t="s">
        <v>318</v>
      </c>
      <c r="D176" t="s">
        <v>145</v>
      </c>
      <c r="E176">
        <v>88</v>
      </c>
      <c r="F176" t="s">
        <v>166</v>
      </c>
      <c r="G176">
        <v>80</v>
      </c>
    </row>
    <row r="177" spans="1:8">
      <c r="A177" t="s">
        <v>150</v>
      </c>
      <c r="B177" t="s">
        <v>315</v>
      </c>
      <c r="C177" t="s">
        <v>319</v>
      </c>
      <c r="D177" t="s">
        <v>320</v>
      </c>
      <c r="E177">
        <v>88</v>
      </c>
      <c r="F177" t="s">
        <v>80</v>
      </c>
      <c r="G177">
        <v>80</v>
      </c>
      <c r="H177">
        <v>80</v>
      </c>
    </row>
    <row r="178" spans="1:8">
      <c r="A178" t="s">
        <v>150</v>
      </c>
      <c r="B178" t="s">
        <v>315</v>
      </c>
      <c r="C178" t="s">
        <v>316</v>
      </c>
      <c r="D178" t="s">
        <v>317</v>
      </c>
      <c r="E178">
        <v>84</v>
      </c>
      <c r="F178" t="s">
        <v>69</v>
      </c>
      <c r="G178">
        <v>80</v>
      </c>
    </row>
    <row r="179" spans="1:8">
      <c r="A179" t="s">
        <v>150</v>
      </c>
      <c r="B179" t="s">
        <v>163</v>
      </c>
      <c r="C179" t="s">
        <v>322</v>
      </c>
      <c r="D179" t="s">
        <v>161</v>
      </c>
      <c r="E179">
        <v>98</v>
      </c>
      <c r="F179" t="s">
        <v>69</v>
      </c>
      <c r="G179">
        <v>63.35</v>
      </c>
      <c r="H179">
        <v>25</v>
      </c>
    </row>
    <row r="180" spans="1:8">
      <c r="A180" t="s">
        <v>150</v>
      </c>
      <c r="B180" t="s">
        <v>163</v>
      </c>
      <c r="C180" t="s">
        <v>321</v>
      </c>
      <c r="D180" t="s">
        <v>192</v>
      </c>
      <c r="E180">
        <v>89</v>
      </c>
      <c r="F180" t="s">
        <v>80</v>
      </c>
      <c r="G180">
        <v>63.35</v>
      </c>
      <c r="H180">
        <v>10</v>
      </c>
    </row>
    <row r="181" spans="1:8">
      <c r="A181" t="s">
        <v>150</v>
      </c>
      <c r="B181" t="s">
        <v>163</v>
      </c>
      <c r="C181" t="s">
        <v>325</v>
      </c>
      <c r="D181" t="s">
        <v>326</v>
      </c>
      <c r="E181">
        <v>78</v>
      </c>
      <c r="F181" t="s">
        <v>75</v>
      </c>
      <c r="G181">
        <v>63.35</v>
      </c>
    </row>
    <row r="182" spans="1:8">
      <c r="A182" t="s">
        <v>150</v>
      </c>
      <c r="B182" t="s">
        <v>163</v>
      </c>
      <c r="C182" t="s">
        <v>324</v>
      </c>
      <c r="D182" t="s">
        <v>187</v>
      </c>
      <c r="E182">
        <v>71</v>
      </c>
      <c r="F182" t="s">
        <v>12</v>
      </c>
      <c r="G182">
        <v>63.35</v>
      </c>
      <c r="H182">
        <v>60</v>
      </c>
    </row>
    <row r="183" spans="1:8">
      <c r="A183" t="s">
        <v>66</v>
      </c>
      <c r="B183" t="s">
        <v>163</v>
      </c>
      <c r="C183" t="s">
        <v>883</v>
      </c>
      <c r="E183">
        <v>70</v>
      </c>
      <c r="F183" t="s">
        <v>145</v>
      </c>
      <c r="G183">
        <v>63.35</v>
      </c>
    </row>
    <row r="184" spans="1:8">
      <c r="A184" t="s">
        <v>66</v>
      </c>
      <c r="B184" t="s">
        <v>327</v>
      </c>
      <c r="C184" t="s">
        <v>1061</v>
      </c>
      <c r="D184" t="s">
        <v>262</v>
      </c>
      <c r="E184">
        <v>95</v>
      </c>
      <c r="F184" t="s">
        <v>193</v>
      </c>
      <c r="G184">
        <v>64.5</v>
      </c>
      <c r="H184">
        <v>64</v>
      </c>
    </row>
    <row r="185" spans="1:8">
      <c r="A185" t="s">
        <v>66</v>
      </c>
      <c r="B185" t="s">
        <v>327</v>
      </c>
      <c r="C185" t="s">
        <v>1058</v>
      </c>
      <c r="D185" t="s">
        <v>1057</v>
      </c>
      <c r="E185">
        <v>95</v>
      </c>
      <c r="F185" t="s">
        <v>346</v>
      </c>
      <c r="G185">
        <v>64.5</v>
      </c>
    </row>
    <row r="186" spans="1:8">
      <c r="A186" t="s">
        <v>66</v>
      </c>
      <c r="B186" t="s">
        <v>327</v>
      </c>
      <c r="C186" t="s">
        <v>1055</v>
      </c>
      <c r="D186" t="s">
        <v>1054</v>
      </c>
      <c r="E186">
        <v>94</v>
      </c>
      <c r="F186" t="s">
        <v>121</v>
      </c>
      <c r="G186">
        <v>64.5</v>
      </c>
    </row>
    <row r="187" spans="1:8">
      <c r="A187" t="s">
        <v>66</v>
      </c>
      <c r="B187" t="s">
        <v>327</v>
      </c>
      <c r="C187" t="s">
        <v>1060</v>
      </c>
      <c r="D187" t="s">
        <v>492</v>
      </c>
      <c r="E187">
        <v>93</v>
      </c>
      <c r="F187" t="s">
        <v>997</v>
      </c>
      <c r="G187">
        <v>64.5</v>
      </c>
      <c r="H187">
        <v>63.05</v>
      </c>
    </row>
    <row r="188" spans="1:8">
      <c r="A188" t="s">
        <v>177</v>
      </c>
      <c r="B188" t="s">
        <v>327</v>
      </c>
      <c r="C188" t="s">
        <v>1064</v>
      </c>
      <c r="D188" t="s">
        <v>1065</v>
      </c>
      <c r="E188">
        <v>93</v>
      </c>
      <c r="F188" t="s">
        <v>193</v>
      </c>
      <c r="G188">
        <v>64.5</v>
      </c>
    </row>
    <row r="189" spans="1:8">
      <c r="A189" t="s">
        <v>66</v>
      </c>
      <c r="B189" t="s">
        <v>327</v>
      </c>
      <c r="C189" t="s">
        <v>1056</v>
      </c>
      <c r="D189" t="s">
        <v>106</v>
      </c>
      <c r="E189">
        <v>90</v>
      </c>
      <c r="F189" t="s">
        <v>346</v>
      </c>
      <c r="G189">
        <v>64.5</v>
      </c>
      <c r="H189">
        <v>63</v>
      </c>
    </row>
    <row r="190" spans="1:8">
      <c r="A190" t="s">
        <v>66</v>
      </c>
      <c r="B190" t="s">
        <v>327</v>
      </c>
      <c r="C190" t="s">
        <v>1066</v>
      </c>
      <c r="D190" t="s">
        <v>1067</v>
      </c>
      <c r="E190">
        <v>90</v>
      </c>
      <c r="F190" t="s">
        <v>193</v>
      </c>
      <c r="G190">
        <v>64.5</v>
      </c>
    </row>
    <row r="191" spans="1:8">
      <c r="A191" t="s">
        <v>66</v>
      </c>
      <c r="B191" t="s">
        <v>327</v>
      </c>
      <c r="C191" t="s">
        <v>1062</v>
      </c>
      <c r="D191" t="s">
        <v>106</v>
      </c>
      <c r="E191">
        <v>87</v>
      </c>
      <c r="F191" t="s">
        <v>69</v>
      </c>
      <c r="G191">
        <v>64.5</v>
      </c>
      <c r="H191">
        <v>63</v>
      </c>
    </row>
    <row r="192" spans="1:8">
      <c r="A192" t="s">
        <v>66</v>
      </c>
      <c r="B192" t="s">
        <v>327</v>
      </c>
      <c r="C192" t="s">
        <v>328</v>
      </c>
      <c r="D192" t="s">
        <v>160</v>
      </c>
      <c r="E192">
        <v>86</v>
      </c>
      <c r="F192" t="s">
        <v>80</v>
      </c>
      <c r="G192">
        <v>64.5</v>
      </c>
      <c r="H192">
        <v>63</v>
      </c>
    </row>
    <row r="193" spans="1:8">
      <c r="A193" t="s">
        <v>66</v>
      </c>
      <c r="B193" t="s">
        <v>327</v>
      </c>
      <c r="C193" t="s">
        <v>1059</v>
      </c>
      <c r="D193" t="s">
        <v>930</v>
      </c>
      <c r="E193">
        <v>80</v>
      </c>
      <c r="F193" t="s">
        <v>931</v>
      </c>
      <c r="G193">
        <v>64.5</v>
      </c>
    </row>
    <row r="194" spans="1:8">
      <c r="A194" t="s">
        <v>66</v>
      </c>
      <c r="B194" t="s">
        <v>200</v>
      </c>
      <c r="C194" t="s">
        <v>329</v>
      </c>
      <c r="E194">
        <v>98</v>
      </c>
      <c r="F194" t="s">
        <v>69</v>
      </c>
      <c r="G194">
        <v>63.9</v>
      </c>
    </row>
    <row r="195" spans="1:8">
      <c r="A195" t="s">
        <v>66</v>
      </c>
      <c r="B195" t="s">
        <v>200</v>
      </c>
      <c r="C195" t="s">
        <v>334</v>
      </c>
      <c r="D195" t="s">
        <v>208</v>
      </c>
      <c r="E195">
        <v>97</v>
      </c>
      <c r="F195" t="s">
        <v>333</v>
      </c>
      <c r="G195">
        <v>63.9</v>
      </c>
      <c r="H195">
        <v>30</v>
      </c>
    </row>
    <row r="196" spans="1:8">
      <c r="A196" t="s">
        <v>66</v>
      </c>
      <c r="B196" t="s">
        <v>200</v>
      </c>
      <c r="C196" t="s">
        <v>330</v>
      </c>
      <c r="D196" t="s">
        <v>331</v>
      </c>
      <c r="E196">
        <v>92</v>
      </c>
      <c r="F196" t="s">
        <v>12</v>
      </c>
      <c r="G196">
        <v>63.9</v>
      </c>
      <c r="H196">
        <v>63.5</v>
      </c>
    </row>
    <row r="197" spans="1:8">
      <c r="A197" t="s">
        <v>66</v>
      </c>
      <c r="B197" t="s">
        <v>200</v>
      </c>
      <c r="C197" t="s">
        <v>335</v>
      </c>
      <c r="D197" t="s">
        <v>336</v>
      </c>
      <c r="E197">
        <v>85</v>
      </c>
      <c r="F197" t="s">
        <v>333</v>
      </c>
      <c r="G197">
        <v>63.9</v>
      </c>
    </row>
    <row r="198" spans="1:8">
      <c r="A198" t="s">
        <v>66</v>
      </c>
      <c r="B198" t="s">
        <v>200</v>
      </c>
      <c r="C198" t="s">
        <v>332</v>
      </c>
      <c r="D198" t="s">
        <v>172</v>
      </c>
      <c r="E198">
        <v>80</v>
      </c>
      <c r="F198" t="s">
        <v>333</v>
      </c>
      <c r="G198">
        <v>63.9</v>
      </c>
      <c r="H198">
        <v>25</v>
      </c>
    </row>
    <row r="199" spans="1:8">
      <c r="A199" t="s">
        <v>66</v>
      </c>
      <c r="B199" t="s">
        <v>200</v>
      </c>
      <c r="C199" t="s">
        <v>337</v>
      </c>
      <c r="D199" t="s">
        <v>336</v>
      </c>
      <c r="E199">
        <v>74</v>
      </c>
      <c r="F199" t="s">
        <v>80</v>
      </c>
      <c r="G199">
        <v>63.9</v>
      </c>
    </row>
    <row r="200" spans="1:8">
      <c r="A200" t="s">
        <v>150</v>
      </c>
      <c r="B200" t="s">
        <v>895</v>
      </c>
      <c r="C200" t="s">
        <v>897</v>
      </c>
      <c r="D200" t="s">
        <v>898</v>
      </c>
      <c r="E200">
        <v>90</v>
      </c>
      <c r="F200" t="s">
        <v>193</v>
      </c>
      <c r="G200">
        <v>66</v>
      </c>
    </row>
    <row r="201" spans="1:8">
      <c r="A201" t="s">
        <v>150</v>
      </c>
      <c r="B201" t="s">
        <v>895</v>
      </c>
      <c r="C201" t="s">
        <v>914</v>
      </c>
      <c r="D201" t="s">
        <v>200</v>
      </c>
      <c r="E201">
        <v>82</v>
      </c>
      <c r="F201" t="s">
        <v>80</v>
      </c>
      <c r="G201">
        <v>66</v>
      </c>
      <c r="H201">
        <v>63.9</v>
      </c>
    </row>
    <row r="202" spans="1:8">
      <c r="A202" t="s">
        <v>150</v>
      </c>
      <c r="B202" t="s">
        <v>895</v>
      </c>
      <c r="C202" t="s">
        <v>904</v>
      </c>
      <c r="D202" t="s">
        <v>896</v>
      </c>
      <c r="E202">
        <v>80</v>
      </c>
      <c r="F202" t="s">
        <v>193</v>
      </c>
      <c r="G202">
        <v>66</v>
      </c>
    </row>
    <row r="203" spans="1:8">
      <c r="A203" t="s">
        <v>338</v>
      </c>
      <c r="B203" t="s">
        <v>1202</v>
      </c>
      <c r="C203" t="s">
        <v>1203</v>
      </c>
      <c r="D203" t="s">
        <v>1204</v>
      </c>
      <c r="E203">
        <v>90</v>
      </c>
      <c r="F203" t="s">
        <v>180</v>
      </c>
    </row>
    <row r="204" spans="1:8">
      <c r="A204" t="s">
        <v>338</v>
      </c>
      <c r="B204" t="s">
        <v>926</v>
      </c>
      <c r="C204" t="s">
        <v>927</v>
      </c>
      <c r="D204" t="s">
        <v>929</v>
      </c>
      <c r="E204">
        <v>97</v>
      </c>
      <c r="F204" t="s">
        <v>12</v>
      </c>
    </row>
    <row r="205" spans="1:8">
      <c r="A205" t="s">
        <v>338</v>
      </c>
      <c r="B205" t="s">
        <v>339</v>
      </c>
      <c r="C205" t="s">
        <v>342</v>
      </c>
      <c r="D205" t="s">
        <v>341</v>
      </c>
      <c r="E205">
        <v>95</v>
      </c>
      <c r="F205" t="s">
        <v>69</v>
      </c>
    </row>
    <row r="206" spans="1:8">
      <c r="A206" t="s">
        <v>338</v>
      </c>
      <c r="B206" t="s">
        <v>339</v>
      </c>
      <c r="C206" t="s">
        <v>340</v>
      </c>
      <c r="D206" t="s">
        <v>341</v>
      </c>
      <c r="E206">
        <v>90</v>
      </c>
      <c r="F206" t="s">
        <v>69</v>
      </c>
    </row>
    <row r="207" spans="1:8">
      <c r="A207" t="s">
        <v>66</v>
      </c>
      <c r="B207" t="s">
        <v>343</v>
      </c>
      <c r="C207" t="s">
        <v>1109</v>
      </c>
      <c r="D207" t="s">
        <v>161</v>
      </c>
      <c r="E207">
        <v>93</v>
      </c>
      <c r="F207" t="s">
        <v>69</v>
      </c>
      <c r="G207">
        <v>25</v>
      </c>
      <c r="H207">
        <v>25</v>
      </c>
    </row>
    <row r="208" spans="1:8">
      <c r="A208" t="s">
        <v>66</v>
      </c>
      <c r="B208" t="s">
        <v>343</v>
      </c>
      <c r="C208" t="s">
        <v>1049</v>
      </c>
      <c r="D208" t="s">
        <v>1048</v>
      </c>
      <c r="E208">
        <v>90</v>
      </c>
      <c r="F208" t="s">
        <v>162</v>
      </c>
      <c r="G208">
        <v>25</v>
      </c>
      <c r="H208">
        <v>25</v>
      </c>
    </row>
    <row r="209" spans="1:8">
      <c r="A209" t="s">
        <v>66</v>
      </c>
      <c r="B209" t="s">
        <v>343</v>
      </c>
      <c r="C209" t="s">
        <v>1113</v>
      </c>
      <c r="D209" t="s">
        <v>187</v>
      </c>
      <c r="E209">
        <v>87</v>
      </c>
      <c r="F209" t="s">
        <v>1110</v>
      </c>
      <c r="G209">
        <v>25</v>
      </c>
      <c r="H209">
        <v>60</v>
      </c>
    </row>
    <row r="210" spans="1:8">
      <c r="A210" t="s">
        <v>66</v>
      </c>
      <c r="B210" t="s">
        <v>343</v>
      </c>
      <c r="C210" t="s">
        <v>1116</v>
      </c>
      <c r="D210" t="s">
        <v>1111</v>
      </c>
      <c r="E210">
        <v>87</v>
      </c>
      <c r="F210" t="s">
        <v>346</v>
      </c>
      <c r="G210">
        <v>25</v>
      </c>
      <c r="H210">
        <v>28</v>
      </c>
    </row>
    <row r="211" spans="1:8">
      <c r="A211" t="s">
        <v>66</v>
      </c>
      <c r="B211" t="s">
        <v>343</v>
      </c>
      <c r="C211" t="s">
        <v>347</v>
      </c>
      <c r="D211" t="s">
        <v>346</v>
      </c>
      <c r="E211">
        <v>84</v>
      </c>
      <c r="F211" t="s">
        <v>346</v>
      </c>
      <c r="G211">
        <v>25</v>
      </c>
    </row>
    <row r="212" spans="1:8">
      <c r="A212" t="s">
        <v>66</v>
      </c>
      <c r="B212" t="s">
        <v>343</v>
      </c>
      <c r="C212" t="s">
        <v>344</v>
      </c>
      <c r="E212">
        <v>83</v>
      </c>
      <c r="F212" t="s">
        <v>69</v>
      </c>
      <c r="G212">
        <v>25</v>
      </c>
    </row>
    <row r="213" spans="1:8">
      <c r="A213" t="s">
        <v>66</v>
      </c>
      <c r="B213" t="s">
        <v>343</v>
      </c>
      <c r="C213" t="s">
        <v>345</v>
      </c>
      <c r="E213">
        <v>80</v>
      </c>
      <c r="F213" t="s">
        <v>346</v>
      </c>
      <c r="G213">
        <v>25</v>
      </c>
    </row>
    <row r="214" spans="1:8">
      <c r="A214" t="s">
        <v>66</v>
      </c>
      <c r="B214" t="s">
        <v>343</v>
      </c>
      <c r="C214" t="s">
        <v>1112</v>
      </c>
      <c r="D214" t="s">
        <v>91</v>
      </c>
      <c r="E214">
        <v>80</v>
      </c>
      <c r="F214" t="s">
        <v>1110</v>
      </c>
      <c r="G214">
        <v>25</v>
      </c>
      <c r="H214">
        <v>30</v>
      </c>
    </row>
    <row r="215" spans="1:8">
      <c r="A215" t="s">
        <v>66</v>
      </c>
      <c r="B215" t="s">
        <v>343</v>
      </c>
      <c r="C215" t="s">
        <v>1120</v>
      </c>
      <c r="D215" t="s">
        <v>1119</v>
      </c>
      <c r="E215">
        <v>80</v>
      </c>
      <c r="F215" t="s">
        <v>193</v>
      </c>
      <c r="G215">
        <v>25</v>
      </c>
    </row>
    <row r="216" spans="1:8">
      <c r="A216" t="s">
        <v>66</v>
      </c>
      <c r="B216" t="s">
        <v>343</v>
      </c>
      <c r="C216" t="s">
        <v>1115</v>
      </c>
      <c r="D216" t="s">
        <v>159</v>
      </c>
      <c r="E216">
        <v>70</v>
      </c>
      <c r="F216" t="s">
        <v>80</v>
      </c>
      <c r="G216">
        <v>25</v>
      </c>
      <c r="H216">
        <v>26</v>
      </c>
    </row>
    <row r="217" spans="1:8">
      <c r="A217" t="s">
        <v>66</v>
      </c>
      <c r="B217" t="s">
        <v>343</v>
      </c>
      <c r="C217" t="s">
        <v>1123</v>
      </c>
      <c r="D217" t="s">
        <v>1117</v>
      </c>
      <c r="E217">
        <v>70</v>
      </c>
      <c r="F217" t="s">
        <v>1124</v>
      </c>
      <c r="G217">
        <v>25</v>
      </c>
    </row>
    <row r="218" spans="1:8">
      <c r="A218" t="s">
        <v>66</v>
      </c>
      <c r="B218" t="s">
        <v>343</v>
      </c>
      <c r="C218" t="s">
        <v>1121</v>
      </c>
      <c r="D218" t="s">
        <v>1122</v>
      </c>
      <c r="E218">
        <v>60</v>
      </c>
      <c r="F218" t="s">
        <v>166</v>
      </c>
      <c r="G218">
        <v>25</v>
      </c>
    </row>
    <row r="219" spans="1:8">
      <c r="A219" t="s">
        <v>66</v>
      </c>
      <c r="B219" t="s">
        <v>348</v>
      </c>
      <c r="C219" t="s">
        <v>349</v>
      </c>
      <c r="D219" t="s">
        <v>350</v>
      </c>
      <c r="E219">
        <v>89</v>
      </c>
      <c r="F219" t="s">
        <v>12</v>
      </c>
      <c r="G219">
        <v>60</v>
      </c>
      <c r="H219">
        <v>60</v>
      </c>
    </row>
    <row r="220" spans="1:8">
      <c r="A220" t="s">
        <v>66</v>
      </c>
      <c r="B220" t="s">
        <v>348</v>
      </c>
      <c r="C220" t="s">
        <v>352</v>
      </c>
      <c r="D220" t="s">
        <v>343</v>
      </c>
      <c r="E220">
        <v>80</v>
      </c>
      <c r="F220" t="s">
        <v>12</v>
      </c>
      <c r="G220">
        <v>60</v>
      </c>
      <c r="H220">
        <v>25</v>
      </c>
    </row>
    <row r="221" spans="1:8">
      <c r="A221" t="s">
        <v>66</v>
      </c>
      <c r="B221" t="s">
        <v>348</v>
      </c>
      <c r="C221" t="s">
        <v>351</v>
      </c>
      <c r="D221" t="s">
        <v>161</v>
      </c>
      <c r="E221">
        <v>76</v>
      </c>
      <c r="F221" t="s">
        <v>12</v>
      </c>
      <c r="G221">
        <v>60</v>
      </c>
      <c r="H221">
        <v>25</v>
      </c>
    </row>
    <row r="222" spans="1:8">
      <c r="A222" t="s">
        <v>66</v>
      </c>
      <c r="B222" t="s">
        <v>161</v>
      </c>
      <c r="C222" t="s">
        <v>369</v>
      </c>
      <c r="D222" t="s">
        <v>370</v>
      </c>
      <c r="E222">
        <v>108</v>
      </c>
      <c r="F222" t="s">
        <v>371</v>
      </c>
      <c r="G222">
        <v>25</v>
      </c>
    </row>
    <row r="223" spans="1:8">
      <c r="A223" t="s">
        <v>66</v>
      </c>
      <c r="B223" t="s">
        <v>161</v>
      </c>
      <c r="C223" t="s">
        <v>369</v>
      </c>
      <c r="D223" t="s">
        <v>357</v>
      </c>
      <c r="E223">
        <v>108</v>
      </c>
      <c r="F223" t="s">
        <v>371</v>
      </c>
      <c r="G223">
        <v>25</v>
      </c>
    </row>
    <row r="224" spans="1:8">
      <c r="A224" t="s">
        <v>66</v>
      </c>
      <c r="B224" t="s">
        <v>161</v>
      </c>
      <c r="C224" t="s">
        <v>358</v>
      </c>
      <c r="D224" t="s">
        <v>160</v>
      </c>
      <c r="E224">
        <v>105</v>
      </c>
      <c r="F224" t="s">
        <v>193</v>
      </c>
      <c r="G224">
        <v>25</v>
      </c>
      <c r="H224">
        <v>63</v>
      </c>
    </row>
    <row r="225" spans="1:8">
      <c r="A225" t="s">
        <v>66</v>
      </c>
      <c r="B225" t="s">
        <v>161</v>
      </c>
      <c r="C225" t="s">
        <v>359</v>
      </c>
      <c r="D225" t="s">
        <v>360</v>
      </c>
      <c r="E225">
        <v>102</v>
      </c>
      <c r="F225" t="s">
        <v>193</v>
      </c>
      <c r="G225">
        <v>25</v>
      </c>
    </row>
    <row r="226" spans="1:8">
      <c r="A226" t="s">
        <v>150</v>
      </c>
      <c r="B226" t="s">
        <v>161</v>
      </c>
      <c r="C226" t="s">
        <v>353</v>
      </c>
      <c r="D226" t="s">
        <v>192</v>
      </c>
      <c r="E226">
        <v>101</v>
      </c>
      <c r="F226" t="s">
        <v>69</v>
      </c>
      <c r="G226">
        <v>25</v>
      </c>
      <c r="H226">
        <v>10</v>
      </c>
    </row>
    <row r="227" spans="1:8">
      <c r="A227" t="s">
        <v>66</v>
      </c>
      <c r="B227" t="s">
        <v>161</v>
      </c>
      <c r="C227" t="s">
        <v>372</v>
      </c>
      <c r="D227" t="s">
        <v>373</v>
      </c>
      <c r="E227">
        <v>95</v>
      </c>
      <c r="F227" t="s">
        <v>175</v>
      </c>
      <c r="G227">
        <v>25</v>
      </c>
    </row>
    <row r="228" spans="1:8">
      <c r="A228" t="s">
        <v>66</v>
      </c>
      <c r="B228" t="s">
        <v>161</v>
      </c>
      <c r="C228" t="s">
        <v>374</v>
      </c>
      <c r="D228" t="s">
        <v>172</v>
      </c>
      <c r="E228">
        <v>95</v>
      </c>
      <c r="F228" t="s">
        <v>133</v>
      </c>
      <c r="G228">
        <v>25</v>
      </c>
      <c r="H228">
        <v>25</v>
      </c>
    </row>
    <row r="229" spans="1:8">
      <c r="A229" t="s">
        <v>66</v>
      </c>
      <c r="B229" t="s">
        <v>161</v>
      </c>
      <c r="C229" t="s">
        <v>958</v>
      </c>
      <c r="D229" t="s">
        <v>956</v>
      </c>
      <c r="E229">
        <v>92</v>
      </c>
      <c r="F229" t="s">
        <v>166</v>
      </c>
      <c r="G229">
        <v>25</v>
      </c>
    </row>
    <row r="230" spans="1:8">
      <c r="A230" t="s">
        <v>66</v>
      </c>
      <c r="B230" t="s">
        <v>161</v>
      </c>
      <c r="C230" t="s">
        <v>364</v>
      </c>
      <c r="D230" t="s">
        <v>91</v>
      </c>
      <c r="E230">
        <v>90</v>
      </c>
      <c r="F230" t="s">
        <v>346</v>
      </c>
      <c r="G230">
        <v>25</v>
      </c>
      <c r="H230">
        <v>30</v>
      </c>
    </row>
    <row r="231" spans="1:8">
      <c r="A231" t="s">
        <v>66</v>
      </c>
      <c r="B231" t="s">
        <v>161</v>
      </c>
      <c r="C231" t="s">
        <v>365</v>
      </c>
      <c r="D231" t="s">
        <v>106</v>
      </c>
      <c r="E231">
        <v>90</v>
      </c>
      <c r="F231" t="s">
        <v>346</v>
      </c>
      <c r="G231">
        <v>25</v>
      </c>
      <c r="H231">
        <v>63</v>
      </c>
    </row>
    <row r="232" spans="1:8">
      <c r="A232" t="s">
        <v>66</v>
      </c>
      <c r="B232" t="s">
        <v>161</v>
      </c>
      <c r="C232" t="s">
        <v>1047</v>
      </c>
      <c r="D232" t="s">
        <v>1045</v>
      </c>
      <c r="E232">
        <v>90</v>
      </c>
      <c r="F232" t="s">
        <v>175</v>
      </c>
      <c r="G232">
        <v>25</v>
      </c>
      <c r="H232">
        <v>26</v>
      </c>
    </row>
    <row r="233" spans="1:8">
      <c r="A233" t="s">
        <v>66</v>
      </c>
      <c r="B233" t="s">
        <v>161</v>
      </c>
      <c r="C233" t="s">
        <v>1050</v>
      </c>
      <c r="D233" t="s">
        <v>1048</v>
      </c>
      <c r="E233">
        <v>90</v>
      </c>
      <c r="F233" t="s">
        <v>175</v>
      </c>
      <c r="G233">
        <v>25</v>
      </c>
      <c r="H233">
        <v>25</v>
      </c>
    </row>
    <row r="234" spans="1:8">
      <c r="A234" t="s">
        <v>66</v>
      </c>
      <c r="B234" t="s">
        <v>161</v>
      </c>
      <c r="C234" t="s">
        <v>957</v>
      </c>
      <c r="D234" t="s">
        <v>956</v>
      </c>
      <c r="E234">
        <v>88</v>
      </c>
      <c r="F234" t="s">
        <v>175</v>
      </c>
      <c r="G234">
        <v>25</v>
      </c>
    </row>
    <row r="235" spans="1:8">
      <c r="A235" t="s">
        <v>150</v>
      </c>
      <c r="B235" t="s">
        <v>161</v>
      </c>
      <c r="C235" t="s">
        <v>377</v>
      </c>
      <c r="D235" t="s">
        <v>376</v>
      </c>
      <c r="E235">
        <v>84.99</v>
      </c>
      <c r="F235" t="s">
        <v>175</v>
      </c>
      <c r="G235">
        <v>25</v>
      </c>
    </row>
    <row r="236" spans="1:8">
      <c r="A236" t="s">
        <v>66</v>
      </c>
      <c r="B236" t="s">
        <v>161</v>
      </c>
      <c r="C236" t="s">
        <v>355</v>
      </c>
      <c r="D236" t="s">
        <v>317</v>
      </c>
      <c r="E236">
        <v>83</v>
      </c>
      <c r="F236" t="s">
        <v>175</v>
      </c>
      <c r="G236">
        <v>25</v>
      </c>
    </row>
    <row r="237" spans="1:8">
      <c r="A237" t="s">
        <v>66</v>
      </c>
      <c r="B237" t="s">
        <v>161</v>
      </c>
      <c r="C237" t="s">
        <v>361</v>
      </c>
      <c r="D237" t="s">
        <v>331</v>
      </c>
      <c r="E237">
        <v>82</v>
      </c>
      <c r="F237" t="s">
        <v>175</v>
      </c>
      <c r="G237">
        <v>25</v>
      </c>
      <c r="H237">
        <v>63.5</v>
      </c>
    </row>
    <row r="238" spans="1:8">
      <c r="A238" t="s">
        <v>66</v>
      </c>
      <c r="B238" t="s">
        <v>161</v>
      </c>
      <c r="C238" t="s">
        <v>366</v>
      </c>
      <c r="D238" t="s">
        <v>165</v>
      </c>
      <c r="E238">
        <v>81</v>
      </c>
      <c r="F238" t="s">
        <v>367</v>
      </c>
      <c r="G238">
        <v>25</v>
      </c>
    </row>
    <row r="239" spans="1:8">
      <c r="A239" t="s">
        <v>66</v>
      </c>
      <c r="B239" t="s">
        <v>161</v>
      </c>
      <c r="C239" t="s">
        <v>362</v>
      </c>
      <c r="D239" t="s">
        <v>363</v>
      </c>
      <c r="E239">
        <v>80</v>
      </c>
      <c r="F239" t="s">
        <v>175</v>
      </c>
      <c r="G239">
        <v>25</v>
      </c>
    </row>
    <row r="240" spans="1:8">
      <c r="A240" t="s">
        <v>66</v>
      </c>
      <c r="B240" t="s">
        <v>161</v>
      </c>
      <c r="C240" t="s">
        <v>368</v>
      </c>
      <c r="D240" t="s">
        <v>101</v>
      </c>
      <c r="E240">
        <v>75</v>
      </c>
      <c r="F240" t="s">
        <v>12</v>
      </c>
      <c r="G240">
        <v>25</v>
      </c>
      <c r="H240">
        <v>65</v>
      </c>
    </row>
    <row r="241" spans="1:8">
      <c r="A241" t="s">
        <v>66</v>
      </c>
      <c r="B241" t="s">
        <v>161</v>
      </c>
      <c r="C241" t="s">
        <v>356</v>
      </c>
      <c r="D241" t="s">
        <v>357</v>
      </c>
      <c r="E241">
        <v>73</v>
      </c>
      <c r="F241" t="s">
        <v>166</v>
      </c>
      <c r="G241">
        <v>25</v>
      </c>
    </row>
    <row r="242" spans="1:8">
      <c r="A242" t="s">
        <v>150</v>
      </c>
      <c r="B242" t="s">
        <v>161</v>
      </c>
      <c r="C242" t="s">
        <v>375</v>
      </c>
      <c r="D242" t="s">
        <v>376</v>
      </c>
      <c r="E242">
        <v>73</v>
      </c>
      <c r="F242" t="s">
        <v>175</v>
      </c>
      <c r="G242">
        <v>25</v>
      </c>
    </row>
    <row r="243" spans="1:8">
      <c r="A243" t="s">
        <v>66</v>
      </c>
      <c r="B243" t="s">
        <v>378</v>
      </c>
      <c r="C243" t="s">
        <v>1105</v>
      </c>
      <c r="D243" t="s">
        <v>161</v>
      </c>
      <c r="E243">
        <v>106</v>
      </c>
      <c r="F243" t="s">
        <v>158</v>
      </c>
      <c r="G243">
        <v>26</v>
      </c>
      <c r="H243">
        <v>25</v>
      </c>
    </row>
    <row r="244" spans="1:8">
      <c r="A244" t="s">
        <v>66</v>
      </c>
      <c r="B244" t="s">
        <v>378</v>
      </c>
      <c r="C244" t="s">
        <v>1107</v>
      </c>
      <c r="D244" t="s">
        <v>343</v>
      </c>
      <c r="E244">
        <v>90</v>
      </c>
      <c r="F244" t="s">
        <v>75</v>
      </c>
      <c r="G244">
        <v>26</v>
      </c>
      <c r="H244">
        <v>25</v>
      </c>
    </row>
    <row r="245" spans="1:8">
      <c r="A245" t="s">
        <v>66</v>
      </c>
      <c r="B245" t="s">
        <v>378</v>
      </c>
      <c r="C245" t="s">
        <v>1103</v>
      </c>
      <c r="D245" t="s">
        <v>1104</v>
      </c>
      <c r="E245">
        <v>90</v>
      </c>
      <c r="F245" t="s">
        <v>158</v>
      </c>
      <c r="G245">
        <v>26</v>
      </c>
    </row>
    <row r="246" spans="1:8">
      <c r="A246" t="s">
        <v>66</v>
      </c>
      <c r="B246" t="s">
        <v>378</v>
      </c>
      <c r="C246" t="s">
        <v>379</v>
      </c>
      <c r="D246" t="s">
        <v>436</v>
      </c>
      <c r="E246">
        <v>87</v>
      </c>
      <c r="F246" t="s">
        <v>69</v>
      </c>
      <c r="G246">
        <v>26</v>
      </c>
      <c r="H246">
        <v>35</v>
      </c>
    </row>
    <row r="247" spans="1:8">
      <c r="A247" t="s">
        <v>66</v>
      </c>
      <c r="B247" t="s">
        <v>378</v>
      </c>
      <c r="C247" t="s">
        <v>1035</v>
      </c>
      <c r="D247" t="s">
        <v>314</v>
      </c>
      <c r="E247">
        <v>67</v>
      </c>
      <c r="F247" t="s">
        <v>80</v>
      </c>
      <c r="G247">
        <v>26</v>
      </c>
      <c r="H247">
        <v>40</v>
      </c>
    </row>
    <row r="248" spans="1:8">
      <c r="A248" t="s">
        <v>66</v>
      </c>
      <c r="B248" t="s">
        <v>378</v>
      </c>
      <c r="C248" t="s">
        <v>1040</v>
      </c>
      <c r="D248" t="s">
        <v>378</v>
      </c>
      <c r="E248">
        <v>60</v>
      </c>
      <c r="F248" t="s">
        <v>80</v>
      </c>
      <c r="G248">
        <v>26</v>
      </c>
      <c r="H248">
        <v>26</v>
      </c>
    </row>
    <row r="249" spans="1:8">
      <c r="A249" t="s">
        <v>66</v>
      </c>
      <c r="B249" t="s">
        <v>350</v>
      </c>
      <c r="C249" t="s">
        <v>383</v>
      </c>
      <c r="D249" t="s">
        <v>161</v>
      </c>
      <c r="E249">
        <v>85</v>
      </c>
      <c r="F249" t="s">
        <v>193</v>
      </c>
      <c r="G249">
        <v>60</v>
      </c>
      <c r="H249">
        <v>25</v>
      </c>
    </row>
    <row r="250" spans="1:8">
      <c r="A250" t="s">
        <v>66</v>
      </c>
      <c r="B250" t="s">
        <v>350</v>
      </c>
      <c r="C250" t="s">
        <v>381</v>
      </c>
      <c r="D250" t="s">
        <v>106</v>
      </c>
      <c r="E250">
        <v>80</v>
      </c>
      <c r="F250" t="s">
        <v>69</v>
      </c>
      <c r="G250">
        <v>60</v>
      </c>
      <c r="H250">
        <v>63</v>
      </c>
    </row>
    <row r="251" spans="1:8">
      <c r="A251" t="s">
        <v>66</v>
      </c>
      <c r="B251" t="s">
        <v>350</v>
      </c>
      <c r="C251" t="s">
        <v>382</v>
      </c>
      <c r="D251" t="s">
        <v>160</v>
      </c>
      <c r="E251">
        <v>73</v>
      </c>
      <c r="F251" t="s">
        <v>193</v>
      </c>
      <c r="G251">
        <v>60</v>
      </c>
      <c r="H251">
        <v>63</v>
      </c>
    </row>
    <row r="252" spans="1:8">
      <c r="A252" t="s">
        <v>66</v>
      </c>
      <c r="B252" t="s">
        <v>1111</v>
      </c>
      <c r="C252" t="s">
        <v>1128</v>
      </c>
      <c r="D252" t="s">
        <v>674</v>
      </c>
      <c r="E252">
        <v>108</v>
      </c>
      <c r="F252" t="s">
        <v>1127</v>
      </c>
      <c r="G252">
        <v>28</v>
      </c>
      <c r="H252">
        <v>25</v>
      </c>
    </row>
    <row r="253" spans="1:8">
      <c r="A253" t="s">
        <v>66</v>
      </c>
      <c r="B253" t="s">
        <v>1111</v>
      </c>
      <c r="C253" t="s">
        <v>1114</v>
      </c>
      <c r="D253" t="s">
        <v>343</v>
      </c>
      <c r="E253">
        <v>104</v>
      </c>
      <c r="F253" t="s">
        <v>69</v>
      </c>
      <c r="G253">
        <v>28</v>
      </c>
      <c r="H253">
        <v>25</v>
      </c>
    </row>
    <row r="254" spans="1:8">
      <c r="A254" t="s">
        <v>66</v>
      </c>
      <c r="B254" t="s">
        <v>1111</v>
      </c>
      <c r="C254" t="s">
        <v>1118</v>
      </c>
      <c r="D254" t="s">
        <v>674</v>
      </c>
      <c r="E254">
        <v>88</v>
      </c>
      <c r="F254" t="s">
        <v>80</v>
      </c>
      <c r="G254">
        <v>28</v>
      </c>
      <c r="H254">
        <v>25</v>
      </c>
    </row>
    <row r="255" spans="1:8">
      <c r="A255" t="s">
        <v>66</v>
      </c>
      <c r="B255" t="s">
        <v>1111</v>
      </c>
      <c r="C255" t="s">
        <v>1125</v>
      </c>
      <c r="D255" t="s">
        <v>674</v>
      </c>
      <c r="E255">
        <v>86</v>
      </c>
      <c r="F255" t="s">
        <v>270</v>
      </c>
      <c r="G255">
        <v>28</v>
      </c>
      <c r="H255">
        <v>25</v>
      </c>
    </row>
    <row r="256" spans="1:8">
      <c r="A256" t="s">
        <v>66</v>
      </c>
      <c r="B256" t="s">
        <v>1111</v>
      </c>
      <c r="C256" t="s">
        <v>1139</v>
      </c>
      <c r="D256" t="s">
        <v>1138</v>
      </c>
      <c r="E256">
        <v>78</v>
      </c>
      <c r="F256" t="s">
        <v>80</v>
      </c>
      <c r="G256">
        <v>28</v>
      </c>
    </row>
    <row r="257" spans="1:8">
      <c r="A257" t="s">
        <v>66</v>
      </c>
      <c r="B257" t="s">
        <v>1111</v>
      </c>
      <c r="C257" t="s">
        <v>1126</v>
      </c>
      <c r="D257" t="s">
        <v>1117</v>
      </c>
      <c r="E257">
        <v>70</v>
      </c>
      <c r="F257" t="s">
        <v>270</v>
      </c>
      <c r="G257">
        <v>28</v>
      </c>
    </row>
    <row r="258" spans="1:8">
      <c r="A258" t="s">
        <v>66</v>
      </c>
      <c r="B258" t="s">
        <v>1111</v>
      </c>
      <c r="C258" t="s">
        <v>1123</v>
      </c>
      <c r="D258" t="s">
        <v>1117</v>
      </c>
      <c r="E258">
        <v>70</v>
      </c>
      <c r="F258" t="s">
        <v>1124</v>
      </c>
      <c r="G258">
        <v>28</v>
      </c>
    </row>
    <row r="259" spans="1:8">
      <c r="A259" t="s">
        <v>150</v>
      </c>
      <c r="B259" t="s">
        <v>384</v>
      </c>
      <c r="C259" t="s">
        <v>385</v>
      </c>
      <c r="E259">
        <v>83</v>
      </c>
      <c r="F259" t="s">
        <v>69</v>
      </c>
      <c r="G259">
        <v>10</v>
      </c>
    </row>
    <row r="260" spans="1:8">
      <c r="A260" t="s">
        <v>150</v>
      </c>
      <c r="B260" t="s">
        <v>384</v>
      </c>
      <c r="C260" t="s">
        <v>388</v>
      </c>
      <c r="D260" t="s">
        <v>331</v>
      </c>
      <c r="E260">
        <v>80</v>
      </c>
      <c r="F260" t="s">
        <v>166</v>
      </c>
      <c r="G260">
        <v>10</v>
      </c>
      <c r="H260">
        <v>63.5</v>
      </c>
    </row>
    <row r="261" spans="1:8">
      <c r="A261" t="s">
        <v>150</v>
      </c>
      <c r="B261" t="s">
        <v>384</v>
      </c>
      <c r="C261" t="s">
        <v>386</v>
      </c>
      <c r="D261" t="s">
        <v>387</v>
      </c>
      <c r="E261">
        <v>79</v>
      </c>
      <c r="F261" t="s">
        <v>80</v>
      </c>
      <c r="G261">
        <v>10</v>
      </c>
      <c r="H261">
        <v>63.35</v>
      </c>
    </row>
    <row r="262" spans="1:8">
      <c r="A262" t="s">
        <v>66</v>
      </c>
      <c r="B262" t="s">
        <v>389</v>
      </c>
      <c r="C262" t="s">
        <v>390</v>
      </c>
      <c r="D262" t="s">
        <v>391</v>
      </c>
      <c r="E262">
        <v>75</v>
      </c>
      <c r="F262" t="s">
        <v>80</v>
      </c>
      <c r="G262">
        <v>18</v>
      </c>
    </row>
    <row r="263" spans="1:8">
      <c r="A263" t="s">
        <v>177</v>
      </c>
      <c r="B263" t="s">
        <v>360</v>
      </c>
      <c r="C263" t="s">
        <v>1032</v>
      </c>
      <c r="D263" t="s">
        <v>1033</v>
      </c>
      <c r="E263">
        <v>95</v>
      </c>
      <c r="F263" t="s">
        <v>180</v>
      </c>
    </row>
    <row r="264" spans="1:8">
      <c r="A264" t="s">
        <v>177</v>
      </c>
      <c r="B264" t="s">
        <v>360</v>
      </c>
      <c r="C264" t="s">
        <v>977</v>
      </c>
      <c r="D264" t="s">
        <v>978</v>
      </c>
      <c r="E264">
        <v>90</v>
      </c>
      <c r="F264" t="s">
        <v>175</v>
      </c>
    </row>
    <row r="265" spans="1:8">
      <c r="A265" t="s">
        <v>177</v>
      </c>
      <c r="B265" t="s">
        <v>360</v>
      </c>
      <c r="C265" t="s">
        <v>977</v>
      </c>
      <c r="D265" t="s">
        <v>978</v>
      </c>
      <c r="E265">
        <v>90</v>
      </c>
      <c r="F265" t="s">
        <v>175</v>
      </c>
    </row>
    <row r="266" spans="1:8">
      <c r="A266" t="s">
        <v>177</v>
      </c>
      <c r="B266" t="s">
        <v>360</v>
      </c>
      <c r="C266" t="s">
        <v>980</v>
      </c>
      <c r="D266" t="s">
        <v>979</v>
      </c>
      <c r="E266">
        <v>89</v>
      </c>
      <c r="F266" t="s">
        <v>175</v>
      </c>
    </row>
    <row r="267" spans="1:8">
      <c r="A267" t="s">
        <v>150</v>
      </c>
      <c r="B267" t="s">
        <v>1000</v>
      </c>
      <c r="C267" t="s">
        <v>1001</v>
      </c>
      <c r="D267" t="s">
        <v>1002</v>
      </c>
      <c r="E267">
        <v>102</v>
      </c>
      <c r="F267" t="s">
        <v>69</v>
      </c>
    </row>
    <row r="268" spans="1:8">
      <c r="A268" t="s">
        <v>150</v>
      </c>
      <c r="B268" t="s">
        <v>938</v>
      </c>
      <c r="C268" t="s">
        <v>940</v>
      </c>
      <c r="D268" t="s">
        <v>939</v>
      </c>
      <c r="E268">
        <v>80</v>
      </c>
      <c r="F268" t="s">
        <v>69</v>
      </c>
    </row>
    <row r="269" spans="1:8">
      <c r="A269" t="s">
        <v>66</v>
      </c>
      <c r="B269" t="s">
        <v>392</v>
      </c>
      <c r="C269" t="s">
        <v>393</v>
      </c>
      <c r="D269" t="s">
        <v>161</v>
      </c>
      <c r="E269">
        <v>95</v>
      </c>
      <c r="F269" t="s">
        <v>394</v>
      </c>
      <c r="H269">
        <v>25</v>
      </c>
    </row>
    <row r="270" spans="1:8">
      <c r="A270" t="s">
        <v>66</v>
      </c>
      <c r="B270" t="s">
        <v>174</v>
      </c>
      <c r="C270" t="s">
        <v>395</v>
      </c>
      <c r="D270" t="s">
        <v>192</v>
      </c>
      <c r="E270">
        <v>100</v>
      </c>
      <c r="F270" t="s">
        <v>69</v>
      </c>
      <c r="G270">
        <v>63.1</v>
      </c>
      <c r="H270">
        <v>10</v>
      </c>
    </row>
    <row r="271" spans="1:8">
      <c r="A271" t="s">
        <v>66</v>
      </c>
      <c r="B271" t="s">
        <v>396</v>
      </c>
      <c r="C271" t="s">
        <v>397</v>
      </c>
      <c r="E271">
        <v>67</v>
      </c>
      <c r="F271" t="s">
        <v>160</v>
      </c>
      <c r="G271">
        <v>59</v>
      </c>
    </row>
    <row r="272" spans="1:8">
      <c r="A272" t="s">
        <v>177</v>
      </c>
      <c r="B272" t="s">
        <v>398</v>
      </c>
      <c r="C272" t="s">
        <v>399</v>
      </c>
      <c r="E272">
        <v>43</v>
      </c>
      <c r="F272" t="s">
        <v>160</v>
      </c>
    </row>
    <row r="273" spans="1:8">
      <c r="A273" t="s">
        <v>66</v>
      </c>
      <c r="B273" t="s">
        <v>401</v>
      </c>
      <c r="C273" t="s">
        <v>402</v>
      </c>
      <c r="E273">
        <v>80</v>
      </c>
      <c r="F273" t="s">
        <v>69</v>
      </c>
      <c r="G273">
        <v>72</v>
      </c>
    </row>
    <row r="274" spans="1:8">
      <c r="A274" t="s">
        <v>150</v>
      </c>
      <c r="B274" t="s">
        <v>403</v>
      </c>
      <c r="C274" t="s">
        <v>404</v>
      </c>
      <c r="D274" t="s">
        <v>405</v>
      </c>
      <c r="E274">
        <v>101</v>
      </c>
      <c r="F274" t="s">
        <v>75</v>
      </c>
      <c r="G274">
        <v>64.349999999999994</v>
      </c>
    </row>
    <row r="275" spans="1:8">
      <c r="A275" t="s">
        <v>66</v>
      </c>
      <c r="B275" t="s">
        <v>91</v>
      </c>
      <c r="C275" t="s">
        <v>406</v>
      </c>
      <c r="D275" t="s">
        <v>208</v>
      </c>
      <c r="E275">
        <v>97</v>
      </c>
      <c r="F275" t="s">
        <v>394</v>
      </c>
      <c r="G275">
        <v>30</v>
      </c>
      <c r="H275">
        <v>30</v>
      </c>
    </row>
    <row r="276" spans="1:8">
      <c r="A276" t="s">
        <v>66</v>
      </c>
      <c r="B276" t="s">
        <v>91</v>
      </c>
      <c r="C276" t="s">
        <v>407</v>
      </c>
      <c r="D276" t="s">
        <v>208</v>
      </c>
      <c r="E276">
        <v>96</v>
      </c>
      <c r="F276" t="s">
        <v>12</v>
      </c>
      <c r="G276">
        <v>30</v>
      </c>
      <c r="H276">
        <v>30</v>
      </c>
    </row>
    <row r="277" spans="1:8">
      <c r="A277" t="s">
        <v>66</v>
      </c>
      <c r="B277" t="s">
        <v>91</v>
      </c>
      <c r="C277" t="s">
        <v>1209</v>
      </c>
      <c r="D277" t="s">
        <v>160</v>
      </c>
      <c r="E277">
        <v>93</v>
      </c>
      <c r="F277" t="s">
        <v>394</v>
      </c>
      <c r="G277">
        <v>30</v>
      </c>
      <c r="H277">
        <v>63</v>
      </c>
    </row>
    <row r="278" spans="1:8">
      <c r="A278" t="s">
        <v>296</v>
      </c>
      <c r="B278" t="s">
        <v>91</v>
      </c>
      <c r="C278" t="s">
        <v>1210</v>
      </c>
      <c r="D278" t="s">
        <v>417</v>
      </c>
      <c r="E278">
        <v>90</v>
      </c>
      <c r="F278" t="s">
        <v>162</v>
      </c>
      <c r="G278">
        <v>30</v>
      </c>
    </row>
    <row r="279" spans="1:8">
      <c r="A279" t="s">
        <v>66</v>
      </c>
      <c r="B279" t="s">
        <v>91</v>
      </c>
      <c r="C279" t="s">
        <v>413</v>
      </c>
      <c r="D279" t="s">
        <v>343</v>
      </c>
      <c r="E279">
        <v>89</v>
      </c>
      <c r="F279" t="s">
        <v>80</v>
      </c>
      <c r="G279">
        <v>30</v>
      </c>
      <c r="H279">
        <v>25</v>
      </c>
    </row>
    <row r="280" spans="1:8">
      <c r="A280" t="s">
        <v>66</v>
      </c>
      <c r="B280" t="s">
        <v>91</v>
      </c>
      <c r="C280" t="s">
        <v>414</v>
      </c>
      <c r="D280" t="s">
        <v>72</v>
      </c>
      <c r="E280">
        <v>86</v>
      </c>
      <c r="F280" t="s">
        <v>80</v>
      </c>
      <c r="G280">
        <v>30</v>
      </c>
      <c r="H280">
        <v>38</v>
      </c>
    </row>
    <row r="281" spans="1:8">
      <c r="A281" t="s">
        <v>66</v>
      </c>
      <c r="B281" t="s">
        <v>91</v>
      </c>
      <c r="C281" t="s">
        <v>408</v>
      </c>
      <c r="D281" t="s">
        <v>208</v>
      </c>
      <c r="E281">
        <v>85</v>
      </c>
      <c r="F281" t="s">
        <v>12</v>
      </c>
      <c r="G281">
        <v>30</v>
      </c>
      <c r="H281">
        <v>30</v>
      </c>
    </row>
    <row r="282" spans="1:8">
      <c r="A282" t="s">
        <v>66</v>
      </c>
      <c r="B282" t="s">
        <v>91</v>
      </c>
      <c r="C282" t="s">
        <v>409</v>
      </c>
      <c r="D282" t="s">
        <v>410</v>
      </c>
      <c r="E282">
        <v>85</v>
      </c>
      <c r="F282" t="s">
        <v>12</v>
      </c>
      <c r="G282">
        <v>30</v>
      </c>
      <c r="H282">
        <v>38</v>
      </c>
    </row>
    <row r="283" spans="1:8">
      <c r="A283" t="s">
        <v>296</v>
      </c>
      <c r="B283" t="s">
        <v>91</v>
      </c>
      <c r="C283" t="s">
        <v>1212</v>
      </c>
      <c r="D283" t="s">
        <v>1211</v>
      </c>
      <c r="E283">
        <v>84</v>
      </c>
      <c r="F283" t="s">
        <v>162</v>
      </c>
      <c r="G283">
        <v>30</v>
      </c>
    </row>
    <row r="284" spans="1:8">
      <c r="A284" t="s">
        <v>66</v>
      </c>
      <c r="B284" t="s">
        <v>91</v>
      </c>
      <c r="C284" t="s">
        <v>415</v>
      </c>
      <c r="D284" t="s">
        <v>410</v>
      </c>
      <c r="E284">
        <v>80</v>
      </c>
      <c r="F284" t="s">
        <v>12</v>
      </c>
      <c r="G284">
        <v>30</v>
      </c>
      <c r="H284">
        <v>38</v>
      </c>
    </row>
    <row r="285" spans="1:8">
      <c r="A285" t="s">
        <v>66</v>
      </c>
      <c r="B285" t="s">
        <v>91</v>
      </c>
      <c r="C285" t="s">
        <v>411</v>
      </c>
      <c r="D285" t="s">
        <v>412</v>
      </c>
      <c r="E285">
        <v>74</v>
      </c>
      <c r="F285" t="s">
        <v>12</v>
      </c>
      <c r="G285">
        <v>30</v>
      </c>
    </row>
    <row r="286" spans="1:8">
      <c r="A286" t="s">
        <v>296</v>
      </c>
      <c r="B286" t="s">
        <v>91</v>
      </c>
      <c r="C286" t="s">
        <v>416</v>
      </c>
      <c r="D286" t="s">
        <v>417</v>
      </c>
      <c r="E286">
        <v>60</v>
      </c>
      <c r="F286" t="s">
        <v>162</v>
      </c>
      <c r="G286">
        <v>30</v>
      </c>
    </row>
    <row r="287" spans="1:8">
      <c r="A287" t="s">
        <v>66</v>
      </c>
      <c r="B287" t="s">
        <v>91</v>
      </c>
      <c r="C287" t="s">
        <v>1207</v>
      </c>
      <c r="D287" t="s">
        <v>1208</v>
      </c>
      <c r="E287">
        <v>60</v>
      </c>
      <c r="F287" t="s">
        <v>162</v>
      </c>
      <c r="G287">
        <v>30</v>
      </c>
    </row>
    <row r="288" spans="1:8">
      <c r="A288" t="s">
        <v>66</v>
      </c>
      <c r="B288" t="s">
        <v>331</v>
      </c>
      <c r="C288" t="s">
        <v>420</v>
      </c>
      <c r="D288" t="s">
        <v>262</v>
      </c>
      <c r="E288">
        <v>95</v>
      </c>
      <c r="F288" t="s">
        <v>346</v>
      </c>
      <c r="G288">
        <v>63.5</v>
      </c>
      <c r="H288">
        <v>64</v>
      </c>
    </row>
    <row r="289" spans="1:8">
      <c r="A289" t="s">
        <v>66</v>
      </c>
      <c r="B289" t="s">
        <v>331</v>
      </c>
      <c r="C289" t="s">
        <v>418</v>
      </c>
      <c r="D289" t="s">
        <v>262</v>
      </c>
      <c r="E289">
        <v>93</v>
      </c>
      <c r="F289" t="s">
        <v>166</v>
      </c>
      <c r="G289">
        <v>63.5</v>
      </c>
      <c r="H289">
        <v>64</v>
      </c>
    </row>
    <row r="290" spans="1:8">
      <c r="A290" t="s">
        <v>66</v>
      </c>
      <c r="B290" t="s">
        <v>331</v>
      </c>
      <c r="C290" t="s">
        <v>419</v>
      </c>
      <c r="D290" t="s">
        <v>346</v>
      </c>
      <c r="E290">
        <v>70</v>
      </c>
      <c r="F290" t="s">
        <v>346</v>
      </c>
      <c r="G290">
        <v>63.5</v>
      </c>
    </row>
    <row r="291" spans="1:8">
      <c r="A291" t="s">
        <v>66</v>
      </c>
      <c r="B291" t="s">
        <v>421</v>
      </c>
      <c r="C291" t="s">
        <v>422</v>
      </c>
      <c r="D291" t="s">
        <v>208</v>
      </c>
      <c r="E291">
        <v>98</v>
      </c>
      <c r="F291" t="s">
        <v>80</v>
      </c>
      <c r="G291">
        <v>30</v>
      </c>
      <c r="H291">
        <v>30</v>
      </c>
    </row>
    <row r="292" spans="1:8">
      <c r="A292" t="s">
        <v>66</v>
      </c>
      <c r="B292" t="s">
        <v>421</v>
      </c>
      <c r="C292" t="s">
        <v>423</v>
      </c>
      <c r="D292" t="s">
        <v>424</v>
      </c>
      <c r="E292">
        <v>87</v>
      </c>
      <c r="F292" t="s">
        <v>80</v>
      </c>
      <c r="G292">
        <v>30</v>
      </c>
    </row>
    <row r="293" spans="1:8">
      <c r="A293" t="s">
        <v>66</v>
      </c>
      <c r="B293" t="s">
        <v>421</v>
      </c>
      <c r="C293" t="s">
        <v>425</v>
      </c>
      <c r="D293" t="s">
        <v>161</v>
      </c>
      <c r="E293">
        <v>87</v>
      </c>
      <c r="F293" t="s">
        <v>80</v>
      </c>
      <c r="G293">
        <v>30</v>
      </c>
      <c r="H293">
        <v>25</v>
      </c>
    </row>
    <row r="294" spans="1:8">
      <c r="A294" t="s">
        <v>66</v>
      </c>
      <c r="B294" t="s">
        <v>421</v>
      </c>
      <c r="C294" t="s">
        <v>426</v>
      </c>
      <c r="D294" t="s">
        <v>206</v>
      </c>
      <c r="E294">
        <v>84</v>
      </c>
      <c r="F294" t="s">
        <v>193</v>
      </c>
      <c r="G294">
        <v>30</v>
      </c>
      <c r="H294">
        <v>35</v>
      </c>
    </row>
    <row r="295" spans="1:8">
      <c r="A295" t="s">
        <v>66</v>
      </c>
      <c r="B295" t="s">
        <v>427</v>
      </c>
      <c r="C295" t="s">
        <v>428</v>
      </c>
      <c r="E295">
        <v>80</v>
      </c>
      <c r="F295" t="s">
        <v>160</v>
      </c>
      <c r="G295">
        <v>59</v>
      </c>
    </row>
    <row r="296" spans="1:8">
      <c r="A296" t="s">
        <v>150</v>
      </c>
      <c r="B296" t="s">
        <v>1007</v>
      </c>
      <c r="C296" t="s">
        <v>1009</v>
      </c>
      <c r="D296" t="s">
        <v>1008</v>
      </c>
      <c r="E296">
        <v>90</v>
      </c>
      <c r="F296" t="s">
        <v>175</v>
      </c>
    </row>
    <row r="297" spans="1:8">
      <c r="A297" t="s">
        <v>150</v>
      </c>
      <c r="B297" t="s">
        <v>1007</v>
      </c>
      <c r="C297" t="s">
        <v>1031</v>
      </c>
      <c r="D297" t="s">
        <v>911</v>
      </c>
      <c r="E297">
        <v>90</v>
      </c>
      <c r="F297" t="s">
        <v>121</v>
      </c>
    </row>
    <row r="298" spans="1:8">
      <c r="A298" t="s">
        <v>150</v>
      </c>
      <c r="B298" t="s">
        <v>1007</v>
      </c>
      <c r="C298" t="s">
        <v>1011</v>
      </c>
      <c r="D298" t="s">
        <v>1010</v>
      </c>
      <c r="E298">
        <v>83</v>
      </c>
      <c r="F298" t="s">
        <v>175</v>
      </c>
    </row>
    <row r="299" spans="1:8">
      <c r="A299" t="s">
        <v>66</v>
      </c>
      <c r="B299" t="s">
        <v>101</v>
      </c>
      <c r="C299" t="s">
        <v>448</v>
      </c>
      <c r="D299" t="s">
        <v>346</v>
      </c>
      <c r="E299">
        <v>109</v>
      </c>
      <c r="F299" t="s">
        <v>346</v>
      </c>
      <c r="G299">
        <v>65</v>
      </c>
    </row>
    <row r="300" spans="1:8">
      <c r="A300" t="s">
        <v>66</v>
      </c>
      <c r="B300" t="s">
        <v>101</v>
      </c>
      <c r="C300" t="s">
        <v>1169</v>
      </c>
      <c r="D300" t="s">
        <v>83</v>
      </c>
      <c r="E300">
        <v>108</v>
      </c>
      <c r="F300" t="s">
        <v>87</v>
      </c>
      <c r="G300">
        <v>65</v>
      </c>
      <c r="H300">
        <v>85</v>
      </c>
    </row>
    <row r="301" spans="1:8">
      <c r="A301" t="s">
        <v>66</v>
      </c>
      <c r="B301" t="s">
        <v>101</v>
      </c>
      <c r="C301" t="s">
        <v>447</v>
      </c>
      <c r="D301" t="s">
        <v>101</v>
      </c>
      <c r="E301">
        <v>103</v>
      </c>
      <c r="F301" t="s">
        <v>175</v>
      </c>
      <c r="G301">
        <v>65</v>
      </c>
      <c r="H301">
        <v>65</v>
      </c>
    </row>
    <row r="302" spans="1:8">
      <c r="A302" t="s">
        <v>66</v>
      </c>
      <c r="B302" t="s">
        <v>101</v>
      </c>
      <c r="C302" t="s">
        <v>429</v>
      </c>
      <c r="E302">
        <v>100</v>
      </c>
      <c r="F302" t="s">
        <v>69</v>
      </c>
      <c r="G302">
        <v>65</v>
      </c>
    </row>
    <row r="303" spans="1:8">
      <c r="A303" t="s">
        <v>66</v>
      </c>
      <c r="B303" t="s">
        <v>101</v>
      </c>
      <c r="C303" t="s">
        <v>456</v>
      </c>
      <c r="D303" t="s">
        <v>457</v>
      </c>
      <c r="E303">
        <v>98</v>
      </c>
      <c r="F303" t="s">
        <v>80</v>
      </c>
      <c r="G303">
        <v>65</v>
      </c>
      <c r="H303">
        <v>63</v>
      </c>
    </row>
    <row r="304" spans="1:8">
      <c r="A304" t="s">
        <v>66</v>
      </c>
      <c r="B304" t="s">
        <v>101</v>
      </c>
      <c r="C304" t="s">
        <v>438</v>
      </c>
      <c r="D304" t="s">
        <v>234</v>
      </c>
      <c r="E304">
        <v>97</v>
      </c>
      <c r="F304" t="s">
        <v>175</v>
      </c>
      <c r="G304">
        <v>65</v>
      </c>
      <c r="H304">
        <v>70</v>
      </c>
    </row>
    <row r="305" spans="1:8">
      <c r="A305" t="s">
        <v>66</v>
      </c>
      <c r="B305" t="s">
        <v>101</v>
      </c>
      <c r="C305" t="s">
        <v>437</v>
      </c>
      <c r="D305" t="s">
        <v>312</v>
      </c>
      <c r="E305">
        <v>93</v>
      </c>
      <c r="F305" t="s">
        <v>175</v>
      </c>
      <c r="G305">
        <v>65</v>
      </c>
      <c r="H305">
        <v>40</v>
      </c>
    </row>
    <row r="306" spans="1:8">
      <c r="A306" t="s">
        <v>66</v>
      </c>
      <c r="B306" t="s">
        <v>101</v>
      </c>
      <c r="C306" t="s">
        <v>449</v>
      </c>
      <c r="D306" t="s">
        <v>59</v>
      </c>
      <c r="E306">
        <v>93</v>
      </c>
      <c r="F306" t="s">
        <v>87</v>
      </c>
      <c r="G306">
        <v>65</v>
      </c>
      <c r="H306">
        <v>100</v>
      </c>
    </row>
    <row r="307" spans="1:8">
      <c r="A307" t="s">
        <v>66</v>
      </c>
      <c r="B307" t="s">
        <v>101</v>
      </c>
      <c r="C307" t="s">
        <v>432</v>
      </c>
      <c r="D307" t="s">
        <v>421</v>
      </c>
      <c r="E307">
        <v>91</v>
      </c>
      <c r="F307" t="s">
        <v>175</v>
      </c>
      <c r="G307">
        <v>65</v>
      </c>
      <c r="H307">
        <v>30</v>
      </c>
    </row>
    <row r="308" spans="1:8">
      <c r="A308" t="s">
        <v>66</v>
      </c>
      <c r="B308" t="s">
        <v>101</v>
      </c>
      <c r="C308" t="s">
        <v>435</v>
      </c>
      <c r="D308" t="s">
        <v>436</v>
      </c>
      <c r="E308">
        <v>91</v>
      </c>
      <c r="F308" t="s">
        <v>175</v>
      </c>
      <c r="G308">
        <v>65</v>
      </c>
      <c r="H308">
        <v>35</v>
      </c>
    </row>
    <row r="309" spans="1:8">
      <c r="A309" t="s">
        <v>66</v>
      </c>
      <c r="B309" t="s">
        <v>101</v>
      </c>
      <c r="C309" t="s">
        <v>442</v>
      </c>
      <c r="D309" t="s">
        <v>192</v>
      </c>
      <c r="E309">
        <v>90</v>
      </c>
      <c r="F309" t="s">
        <v>69</v>
      </c>
      <c r="G309">
        <v>65</v>
      </c>
      <c r="H309">
        <v>10</v>
      </c>
    </row>
    <row r="310" spans="1:8">
      <c r="A310" t="s">
        <v>66</v>
      </c>
      <c r="B310" t="s">
        <v>101</v>
      </c>
      <c r="C310" t="s">
        <v>451</v>
      </c>
      <c r="D310" t="s">
        <v>452</v>
      </c>
      <c r="E310">
        <v>90</v>
      </c>
      <c r="F310" t="s">
        <v>12</v>
      </c>
      <c r="G310">
        <v>65</v>
      </c>
    </row>
    <row r="311" spans="1:8">
      <c r="A311" t="s">
        <v>66</v>
      </c>
      <c r="B311" t="s">
        <v>101</v>
      </c>
      <c r="C311" t="s">
        <v>453</v>
      </c>
      <c r="D311" t="s">
        <v>452</v>
      </c>
      <c r="E311">
        <v>90</v>
      </c>
      <c r="F311" t="s">
        <v>454</v>
      </c>
      <c r="G311">
        <v>65</v>
      </c>
    </row>
    <row r="312" spans="1:8">
      <c r="A312" t="s">
        <v>66</v>
      </c>
      <c r="B312" t="s">
        <v>101</v>
      </c>
      <c r="C312" t="s">
        <v>443</v>
      </c>
      <c r="D312" t="s">
        <v>262</v>
      </c>
      <c r="E312">
        <v>89</v>
      </c>
      <c r="F312" t="s">
        <v>238</v>
      </c>
      <c r="G312">
        <v>65</v>
      </c>
      <c r="H312">
        <v>64</v>
      </c>
    </row>
    <row r="313" spans="1:8">
      <c r="A313" t="s">
        <v>66</v>
      </c>
      <c r="B313" t="s">
        <v>101</v>
      </c>
      <c r="C313" t="s">
        <v>444</v>
      </c>
      <c r="D313" t="s">
        <v>445</v>
      </c>
      <c r="E313">
        <v>89</v>
      </c>
      <c r="F313" t="s">
        <v>346</v>
      </c>
      <c r="G313">
        <v>65</v>
      </c>
      <c r="H313">
        <v>97</v>
      </c>
    </row>
    <row r="314" spans="1:8">
      <c r="A314" t="s">
        <v>66</v>
      </c>
      <c r="B314" t="s">
        <v>101</v>
      </c>
      <c r="C314" t="s">
        <v>455</v>
      </c>
      <c r="D314" t="s">
        <v>59</v>
      </c>
      <c r="E314">
        <v>87</v>
      </c>
      <c r="F314" t="s">
        <v>454</v>
      </c>
      <c r="G314">
        <v>65</v>
      </c>
      <c r="H314">
        <v>100</v>
      </c>
    </row>
    <row r="315" spans="1:8">
      <c r="A315" t="s">
        <v>66</v>
      </c>
      <c r="B315" t="s">
        <v>101</v>
      </c>
      <c r="C315" t="s">
        <v>450</v>
      </c>
      <c r="D315" t="s">
        <v>256</v>
      </c>
      <c r="E315">
        <v>84</v>
      </c>
      <c r="F315" t="s">
        <v>12</v>
      </c>
      <c r="G315">
        <v>65</v>
      </c>
      <c r="H315">
        <v>85</v>
      </c>
    </row>
    <row r="316" spans="1:8">
      <c r="A316" t="s">
        <v>66</v>
      </c>
      <c r="B316" t="s">
        <v>101</v>
      </c>
      <c r="C316" t="s">
        <v>440</v>
      </c>
      <c r="D316" t="s">
        <v>59</v>
      </c>
      <c r="E316">
        <v>83</v>
      </c>
      <c r="F316" t="s">
        <v>87</v>
      </c>
      <c r="G316">
        <v>65</v>
      </c>
      <c r="H316">
        <v>100</v>
      </c>
    </row>
    <row r="317" spans="1:8">
      <c r="A317" t="s">
        <v>66</v>
      </c>
      <c r="B317" t="s">
        <v>101</v>
      </c>
      <c r="C317" t="s">
        <v>1039</v>
      </c>
      <c r="D317" t="s">
        <v>94</v>
      </c>
      <c r="E317">
        <v>83</v>
      </c>
      <c r="F317" t="s">
        <v>12</v>
      </c>
      <c r="G317">
        <v>65</v>
      </c>
      <c r="H317">
        <v>80</v>
      </c>
    </row>
    <row r="318" spans="1:8">
      <c r="A318" t="s">
        <v>66</v>
      </c>
      <c r="B318" t="s">
        <v>101</v>
      </c>
      <c r="C318" t="s">
        <v>439</v>
      </c>
      <c r="D318" t="s">
        <v>59</v>
      </c>
      <c r="E318">
        <v>80</v>
      </c>
      <c r="F318" t="s">
        <v>80</v>
      </c>
      <c r="G318">
        <v>65</v>
      </c>
      <c r="H318">
        <v>100</v>
      </c>
    </row>
    <row r="319" spans="1:8">
      <c r="A319" t="s">
        <v>66</v>
      </c>
      <c r="B319" t="s">
        <v>101</v>
      </c>
      <c r="C319" t="s">
        <v>446</v>
      </c>
      <c r="D319" t="s">
        <v>208</v>
      </c>
      <c r="E319">
        <v>77</v>
      </c>
      <c r="F319" t="s">
        <v>80</v>
      </c>
      <c r="G319">
        <v>65</v>
      </c>
      <c r="H319">
        <v>30</v>
      </c>
    </row>
    <row r="320" spans="1:8">
      <c r="A320" t="s">
        <v>66</v>
      </c>
      <c r="B320" t="s">
        <v>101</v>
      </c>
      <c r="C320" t="s">
        <v>441</v>
      </c>
      <c r="D320" t="s">
        <v>208</v>
      </c>
      <c r="E320">
        <v>75</v>
      </c>
      <c r="F320" t="s">
        <v>80</v>
      </c>
      <c r="G320">
        <v>65</v>
      </c>
      <c r="H320">
        <v>30</v>
      </c>
    </row>
    <row r="321" spans="1:8">
      <c r="A321" t="s">
        <v>66</v>
      </c>
      <c r="B321" t="s">
        <v>101</v>
      </c>
      <c r="C321" t="s">
        <v>430</v>
      </c>
      <c r="D321" t="s">
        <v>208</v>
      </c>
      <c r="F321" t="s">
        <v>193</v>
      </c>
      <c r="G321">
        <v>65</v>
      </c>
      <c r="H321">
        <v>30</v>
      </c>
    </row>
    <row r="322" spans="1:8">
      <c r="A322" t="s">
        <v>66</v>
      </c>
      <c r="B322" t="s">
        <v>101</v>
      </c>
      <c r="C322" t="s">
        <v>431</v>
      </c>
      <c r="D322" t="s">
        <v>262</v>
      </c>
      <c r="F322" t="s">
        <v>193</v>
      </c>
      <c r="G322">
        <v>65</v>
      </c>
      <c r="H322">
        <v>64</v>
      </c>
    </row>
    <row r="323" spans="1:8">
      <c r="A323" t="s">
        <v>66</v>
      </c>
      <c r="B323" t="s">
        <v>101</v>
      </c>
      <c r="C323" t="s">
        <v>433</v>
      </c>
      <c r="D323" t="s">
        <v>434</v>
      </c>
      <c r="F323" t="s">
        <v>175</v>
      </c>
      <c r="G323">
        <v>65</v>
      </c>
    </row>
    <row r="324" spans="1:8">
      <c r="A324" t="s">
        <v>66</v>
      </c>
      <c r="B324" t="s">
        <v>458</v>
      </c>
      <c r="C324" t="s">
        <v>459</v>
      </c>
      <c r="D324" t="s">
        <v>136</v>
      </c>
      <c r="E324">
        <v>100</v>
      </c>
      <c r="F324" t="s">
        <v>80</v>
      </c>
      <c r="G324">
        <v>99</v>
      </c>
      <c r="H324">
        <v>97</v>
      </c>
    </row>
    <row r="325" spans="1:8">
      <c r="A325" t="s">
        <v>66</v>
      </c>
      <c r="B325" t="s">
        <v>812</v>
      </c>
      <c r="C325" t="s">
        <v>1182</v>
      </c>
      <c r="D325" t="s">
        <v>370</v>
      </c>
      <c r="E325">
        <v>80</v>
      </c>
      <c r="F325" t="s">
        <v>133</v>
      </c>
    </row>
    <row r="326" spans="1:8">
      <c r="A326" t="s">
        <v>150</v>
      </c>
      <c r="B326" t="s">
        <v>460</v>
      </c>
      <c r="C326" t="s">
        <v>461</v>
      </c>
      <c r="E326">
        <v>70</v>
      </c>
      <c r="F326" t="s">
        <v>69</v>
      </c>
      <c r="G326">
        <v>90</v>
      </c>
    </row>
    <row r="327" spans="1:8">
      <c r="A327" t="s">
        <v>66</v>
      </c>
      <c r="B327" t="s">
        <v>462</v>
      </c>
      <c r="C327" t="s">
        <v>463</v>
      </c>
      <c r="D327" t="s">
        <v>464</v>
      </c>
      <c r="E327">
        <v>108</v>
      </c>
      <c r="F327" t="s">
        <v>87</v>
      </c>
      <c r="G327">
        <v>8</v>
      </c>
    </row>
    <row r="328" spans="1:8">
      <c r="A328" t="s">
        <v>66</v>
      </c>
      <c r="B328" t="s">
        <v>314</v>
      </c>
      <c r="C328" t="s">
        <v>482</v>
      </c>
      <c r="D328" t="s">
        <v>187</v>
      </c>
      <c r="E328">
        <v>98</v>
      </c>
      <c r="F328" t="s">
        <v>483</v>
      </c>
      <c r="G328">
        <v>40</v>
      </c>
      <c r="H328">
        <v>60</v>
      </c>
    </row>
    <row r="329" spans="1:8">
      <c r="A329" t="s">
        <v>66</v>
      </c>
      <c r="B329" t="s">
        <v>314</v>
      </c>
      <c r="C329" t="s">
        <v>476</v>
      </c>
      <c r="D329" t="s">
        <v>477</v>
      </c>
      <c r="E329">
        <v>95</v>
      </c>
      <c r="F329" t="s">
        <v>175</v>
      </c>
      <c r="G329">
        <v>40</v>
      </c>
    </row>
    <row r="330" spans="1:8">
      <c r="A330" t="s">
        <v>150</v>
      </c>
      <c r="B330" t="s">
        <v>314</v>
      </c>
      <c r="C330" t="s">
        <v>478</v>
      </c>
      <c r="D330" t="s">
        <v>161</v>
      </c>
      <c r="E330">
        <v>95</v>
      </c>
      <c r="F330" t="s">
        <v>80</v>
      </c>
      <c r="G330">
        <v>40</v>
      </c>
      <c r="H330">
        <v>25</v>
      </c>
    </row>
    <row r="331" spans="1:8">
      <c r="A331" t="s">
        <v>66</v>
      </c>
      <c r="B331" t="s">
        <v>314</v>
      </c>
      <c r="C331" t="s">
        <v>486</v>
      </c>
      <c r="D331" t="s">
        <v>161</v>
      </c>
      <c r="E331">
        <v>95</v>
      </c>
      <c r="F331" t="s">
        <v>80</v>
      </c>
      <c r="G331">
        <v>40</v>
      </c>
      <c r="H331">
        <v>25</v>
      </c>
    </row>
    <row r="332" spans="1:8">
      <c r="A332" t="s">
        <v>66</v>
      </c>
      <c r="B332" t="s">
        <v>314</v>
      </c>
      <c r="C332" t="s">
        <v>469</v>
      </c>
      <c r="E332">
        <v>94</v>
      </c>
      <c r="F332" t="s">
        <v>69</v>
      </c>
      <c r="G332">
        <v>40</v>
      </c>
    </row>
    <row r="333" spans="1:8">
      <c r="A333" t="s">
        <v>66</v>
      </c>
      <c r="B333" t="s">
        <v>314</v>
      </c>
      <c r="C333" t="s">
        <v>471</v>
      </c>
      <c r="D333" t="s">
        <v>262</v>
      </c>
      <c r="E333">
        <v>94</v>
      </c>
      <c r="F333" t="s">
        <v>12</v>
      </c>
      <c r="G333">
        <v>40</v>
      </c>
      <c r="H333">
        <v>64</v>
      </c>
    </row>
    <row r="334" spans="1:8">
      <c r="A334" t="s">
        <v>66</v>
      </c>
      <c r="B334" t="s">
        <v>314</v>
      </c>
      <c r="C334" t="s">
        <v>481</v>
      </c>
      <c r="D334" t="s">
        <v>161</v>
      </c>
      <c r="E334">
        <v>92</v>
      </c>
      <c r="F334" t="s">
        <v>158</v>
      </c>
      <c r="G334">
        <v>40</v>
      </c>
      <c r="H334">
        <v>25</v>
      </c>
    </row>
    <row r="335" spans="1:8">
      <c r="A335" t="s">
        <v>66</v>
      </c>
      <c r="B335" t="s">
        <v>314</v>
      </c>
      <c r="C335" t="s">
        <v>470</v>
      </c>
      <c r="D335" t="s">
        <v>208</v>
      </c>
      <c r="E335">
        <v>90</v>
      </c>
      <c r="F335" t="s">
        <v>158</v>
      </c>
      <c r="G335">
        <v>40</v>
      </c>
      <c r="H335">
        <v>30</v>
      </c>
    </row>
    <row r="336" spans="1:8">
      <c r="A336" t="s">
        <v>150</v>
      </c>
      <c r="B336" t="s">
        <v>314</v>
      </c>
      <c r="C336" t="s">
        <v>487</v>
      </c>
      <c r="D336" t="s">
        <v>488</v>
      </c>
      <c r="E336">
        <v>90</v>
      </c>
      <c r="F336" t="s">
        <v>158</v>
      </c>
      <c r="G336">
        <v>40</v>
      </c>
    </row>
    <row r="337" spans="1:8">
      <c r="A337" t="s">
        <v>66</v>
      </c>
      <c r="B337" t="s">
        <v>314</v>
      </c>
      <c r="C337" t="s">
        <v>490</v>
      </c>
      <c r="D337" t="s">
        <v>129</v>
      </c>
      <c r="E337">
        <v>88</v>
      </c>
      <c r="F337" t="s">
        <v>80</v>
      </c>
      <c r="G337">
        <v>40</v>
      </c>
    </row>
    <row r="338" spans="1:8">
      <c r="A338" t="s">
        <v>66</v>
      </c>
      <c r="B338" t="s">
        <v>314</v>
      </c>
      <c r="C338" t="s">
        <v>479</v>
      </c>
      <c r="D338" t="s">
        <v>174</v>
      </c>
      <c r="E338">
        <v>87</v>
      </c>
      <c r="F338" t="s">
        <v>12</v>
      </c>
      <c r="G338">
        <v>40</v>
      </c>
      <c r="H338">
        <v>63.1</v>
      </c>
    </row>
    <row r="339" spans="1:8">
      <c r="A339" t="s">
        <v>66</v>
      </c>
      <c r="B339" t="s">
        <v>314</v>
      </c>
      <c r="C339" t="s">
        <v>472</v>
      </c>
      <c r="D339" t="s">
        <v>208</v>
      </c>
      <c r="E339">
        <v>85</v>
      </c>
      <c r="F339" t="s">
        <v>12</v>
      </c>
      <c r="G339">
        <v>40</v>
      </c>
      <c r="H339">
        <v>30</v>
      </c>
    </row>
    <row r="340" spans="1:8">
      <c r="A340" t="s">
        <v>66</v>
      </c>
      <c r="B340" t="s">
        <v>314</v>
      </c>
      <c r="C340" t="s">
        <v>474</v>
      </c>
      <c r="D340" t="s">
        <v>475</v>
      </c>
      <c r="E340">
        <v>85</v>
      </c>
      <c r="F340" t="s">
        <v>158</v>
      </c>
      <c r="G340">
        <v>40</v>
      </c>
    </row>
    <row r="341" spans="1:8">
      <c r="A341" t="s">
        <v>66</v>
      </c>
      <c r="B341" t="s">
        <v>314</v>
      </c>
      <c r="C341" t="s">
        <v>480</v>
      </c>
      <c r="D341" t="s">
        <v>127</v>
      </c>
      <c r="E341">
        <v>84</v>
      </c>
      <c r="F341" t="s">
        <v>80</v>
      </c>
      <c r="G341">
        <v>40</v>
      </c>
      <c r="H341">
        <v>40</v>
      </c>
    </row>
    <row r="342" spans="1:8">
      <c r="A342" t="s">
        <v>66</v>
      </c>
      <c r="B342" t="s">
        <v>314</v>
      </c>
      <c r="C342" t="s">
        <v>485</v>
      </c>
      <c r="D342" t="s">
        <v>91</v>
      </c>
      <c r="E342">
        <v>80</v>
      </c>
      <c r="F342" t="s">
        <v>158</v>
      </c>
      <c r="G342">
        <v>40</v>
      </c>
      <c r="H342">
        <v>30</v>
      </c>
    </row>
    <row r="343" spans="1:8">
      <c r="A343" t="s">
        <v>66</v>
      </c>
      <c r="B343" t="s">
        <v>314</v>
      </c>
      <c r="C343" t="s">
        <v>465</v>
      </c>
      <c r="D343" t="s">
        <v>466</v>
      </c>
      <c r="E343">
        <v>78</v>
      </c>
      <c r="F343" t="s">
        <v>80</v>
      </c>
      <c r="G343">
        <v>40</v>
      </c>
    </row>
    <row r="344" spans="1:8">
      <c r="A344" t="s">
        <v>66</v>
      </c>
      <c r="B344" t="s">
        <v>314</v>
      </c>
      <c r="C344" t="s">
        <v>467</v>
      </c>
      <c r="D344" t="s">
        <v>468</v>
      </c>
      <c r="E344">
        <v>78</v>
      </c>
      <c r="F344" t="s">
        <v>80</v>
      </c>
      <c r="G344">
        <v>40</v>
      </c>
    </row>
    <row r="345" spans="1:8">
      <c r="A345" t="s">
        <v>66</v>
      </c>
      <c r="B345" t="s">
        <v>314</v>
      </c>
      <c r="C345" t="s">
        <v>491</v>
      </c>
      <c r="D345" t="s">
        <v>91</v>
      </c>
      <c r="E345">
        <v>77</v>
      </c>
      <c r="F345" t="s">
        <v>80</v>
      </c>
      <c r="G345">
        <v>40</v>
      </c>
      <c r="H345">
        <v>30</v>
      </c>
    </row>
    <row r="346" spans="1:8">
      <c r="A346" t="s">
        <v>66</v>
      </c>
      <c r="B346" t="s">
        <v>314</v>
      </c>
      <c r="C346" t="s">
        <v>484</v>
      </c>
      <c r="D346" t="s">
        <v>147</v>
      </c>
      <c r="E346">
        <v>73</v>
      </c>
      <c r="F346" t="s">
        <v>367</v>
      </c>
      <c r="G346">
        <v>40</v>
      </c>
    </row>
    <row r="347" spans="1:8">
      <c r="A347" t="s">
        <v>66</v>
      </c>
      <c r="B347" t="s">
        <v>314</v>
      </c>
      <c r="C347" t="s">
        <v>473</v>
      </c>
      <c r="D347" t="s">
        <v>60</v>
      </c>
      <c r="E347">
        <v>68</v>
      </c>
      <c r="F347" t="s">
        <v>80</v>
      </c>
      <c r="G347">
        <v>40</v>
      </c>
    </row>
    <row r="348" spans="1:8">
      <c r="A348" t="s">
        <v>66</v>
      </c>
      <c r="B348" t="s">
        <v>314</v>
      </c>
      <c r="C348" t="s">
        <v>489</v>
      </c>
      <c r="D348" t="s">
        <v>192</v>
      </c>
      <c r="E348">
        <v>67</v>
      </c>
      <c r="F348" t="s">
        <v>80</v>
      </c>
      <c r="G348">
        <v>40</v>
      </c>
      <c r="H348">
        <v>10</v>
      </c>
    </row>
    <row r="349" spans="1:8">
      <c r="A349" t="s">
        <v>66</v>
      </c>
      <c r="B349" t="s">
        <v>492</v>
      </c>
      <c r="C349" t="s">
        <v>1223</v>
      </c>
      <c r="D349" t="s">
        <v>106</v>
      </c>
      <c r="E349">
        <v>100</v>
      </c>
      <c r="F349" t="s">
        <v>69</v>
      </c>
      <c r="G349">
        <v>63.05</v>
      </c>
      <c r="H349">
        <v>63</v>
      </c>
    </row>
    <row r="350" spans="1:8">
      <c r="A350" t="s">
        <v>66</v>
      </c>
      <c r="B350" t="s">
        <v>492</v>
      </c>
      <c r="C350" t="s">
        <v>1074</v>
      </c>
      <c r="D350" t="s">
        <v>1075</v>
      </c>
      <c r="E350">
        <v>98</v>
      </c>
      <c r="F350" t="s">
        <v>69</v>
      </c>
      <c r="G350">
        <v>63.05</v>
      </c>
    </row>
    <row r="351" spans="1:8">
      <c r="A351" t="s">
        <v>66</v>
      </c>
      <c r="B351" t="s">
        <v>492</v>
      </c>
      <c r="C351" t="s">
        <v>1069</v>
      </c>
      <c r="D351" t="s">
        <v>1070</v>
      </c>
      <c r="E351">
        <v>95</v>
      </c>
      <c r="F351" t="s">
        <v>233</v>
      </c>
      <c r="G351">
        <v>63.05</v>
      </c>
    </row>
    <row r="352" spans="1:8">
      <c r="A352" t="s">
        <v>66</v>
      </c>
      <c r="B352" t="s">
        <v>492</v>
      </c>
      <c r="C352" t="s">
        <v>1221</v>
      </c>
      <c r="D352" t="s">
        <v>1219</v>
      </c>
      <c r="E352">
        <v>95</v>
      </c>
      <c r="F352" t="s">
        <v>193</v>
      </c>
      <c r="G352">
        <v>63.05</v>
      </c>
    </row>
    <row r="353" spans="1:8">
      <c r="A353" t="s">
        <v>66</v>
      </c>
      <c r="B353" t="s">
        <v>492</v>
      </c>
      <c r="C353" t="s">
        <v>1071</v>
      </c>
      <c r="D353" t="s">
        <v>160</v>
      </c>
      <c r="E353">
        <v>92</v>
      </c>
      <c r="F353" t="s">
        <v>80</v>
      </c>
      <c r="G353">
        <v>63.05</v>
      </c>
      <c r="H353">
        <v>63</v>
      </c>
    </row>
    <row r="354" spans="1:8">
      <c r="A354" t="s">
        <v>66</v>
      </c>
      <c r="B354" t="s">
        <v>492</v>
      </c>
      <c r="C354" t="s">
        <v>1218</v>
      </c>
      <c r="D354" t="s">
        <v>1076</v>
      </c>
      <c r="E354">
        <v>87</v>
      </c>
      <c r="F354" t="s">
        <v>80</v>
      </c>
      <c r="G354">
        <v>63.05</v>
      </c>
    </row>
    <row r="355" spans="1:8">
      <c r="A355" t="s">
        <v>66</v>
      </c>
      <c r="B355" t="s">
        <v>492</v>
      </c>
      <c r="C355" t="s">
        <v>1072</v>
      </c>
      <c r="D355" t="s">
        <v>77</v>
      </c>
      <c r="E355">
        <v>83</v>
      </c>
      <c r="F355" t="s">
        <v>80</v>
      </c>
      <c r="G355">
        <v>63.05</v>
      </c>
    </row>
    <row r="356" spans="1:8">
      <c r="A356" t="s">
        <v>66</v>
      </c>
      <c r="B356" t="s">
        <v>492</v>
      </c>
      <c r="C356" t="s">
        <v>1079</v>
      </c>
      <c r="D356" t="s">
        <v>1078</v>
      </c>
      <c r="E356">
        <v>81</v>
      </c>
      <c r="F356" t="s">
        <v>346</v>
      </c>
      <c r="G356">
        <v>63.05</v>
      </c>
    </row>
    <row r="357" spans="1:8">
      <c r="A357" t="s">
        <v>66</v>
      </c>
      <c r="B357" t="s">
        <v>492</v>
      </c>
      <c r="C357" t="s">
        <v>493</v>
      </c>
      <c r="D357" t="s">
        <v>150</v>
      </c>
      <c r="E357">
        <v>80</v>
      </c>
      <c r="F357" t="s">
        <v>193</v>
      </c>
      <c r="G357">
        <v>63.05</v>
      </c>
      <c r="H357">
        <v>63</v>
      </c>
    </row>
    <row r="358" spans="1:8">
      <c r="A358" t="s">
        <v>66</v>
      </c>
      <c r="B358" t="s">
        <v>492</v>
      </c>
      <c r="C358" t="s">
        <v>1073</v>
      </c>
      <c r="D358" t="s">
        <v>346</v>
      </c>
      <c r="E358">
        <v>80</v>
      </c>
      <c r="F358" t="s">
        <v>346</v>
      </c>
      <c r="G358">
        <v>63.05</v>
      </c>
    </row>
    <row r="359" spans="1:8">
      <c r="A359" t="s">
        <v>66</v>
      </c>
      <c r="B359" t="s">
        <v>492</v>
      </c>
      <c r="C359" t="s">
        <v>1220</v>
      </c>
      <c r="D359" t="s">
        <v>193</v>
      </c>
      <c r="E359">
        <v>80</v>
      </c>
      <c r="F359" t="s">
        <v>193</v>
      </c>
      <c r="G359">
        <v>63.05</v>
      </c>
    </row>
    <row r="360" spans="1:8">
      <c r="A360" t="s">
        <v>66</v>
      </c>
      <c r="B360" t="s">
        <v>492</v>
      </c>
      <c r="C360" t="s">
        <v>1222</v>
      </c>
      <c r="D360" t="s">
        <v>492</v>
      </c>
      <c r="E360">
        <v>80</v>
      </c>
      <c r="F360" t="s">
        <v>80</v>
      </c>
      <c r="G360">
        <v>63.05</v>
      </c>
      <c r="H360">
        <v>63.05</v>
      </c>
    </row>
    <row r="361" spans="1:8">
      <c r="A361" t="s">
        <v>66</v>
      </c>
      <c r="B361" t="s">
        <v>492</v>
      </c>
      <c r="C361" t="s">
        <v>1080</v>
      </c>
      <c r="D361" t="s">
        <v>1081</v>
      </c>
      <c r="E361">
        <v>76</v>
      </c>
      <c r="F361" t="s">
        <v>193</v>
      </c>
      <c r="G361">
        <v>63.05</v>
      </c>
    </row>
    <row r="362" spans="1:8">
      <c r="A362" t="s">
        <v>66</v>
      </c>
      <c r="B362" t="s">
        <v>492</v>
      </c>
      <c r="C362" t="s">
        <v>1077</v>
      </c>
      <c r="D362" t="s">
        <v>1076</v>
      </c>
      <c r="E362">
        <v>75</v>
      </c>
      <c r="F362" t="s">
        <v>346</v>
      </c>
      <c r="G362">
        <v>63.05</v>
      </c>
    </row>
    <row r="363" spans="1:8">
      <c r="A363" t="s">
        <v>66</v>
      </c>
      <c r="B363" t="s">
        <v>492</v>
      </c>
      <c r="C363" t="s">
        <v>1083</v>
      </c>
      <c r="D363" t="s">
        <v>1084</v>
      </c>
      <c r="E363">
        <v>75</v>
      </c>
      <c r="F363" t="s">
        <v>1082</v>
      </c>
      <c r="G363">
        <v>63.05</v>
      </c>
    </row>
    <row r="364" spans="1:8">
      <c r="A364" t="s">
        <v>66</v>
      </c>
      <c r="B364" t="s">
        <v>492</v>
      </c>
      <c r="C364" t="s">
        <v>1216</v>
      </c>
      <c r="D364" t="s">
        <v>771</v>
      </c>
      <c r="E364">
        <v>75</v>
      </c>
      <c r="F364" t="s">
        <v>80</v>
      </c>
      <c r="G364">
        <v>63.05</v>
      </c>
      <c r="H364">
        <v>26</v>
      </c>
    </row>
    <row r="365" spans="1:8">
      <c r="A365" t="s">
        <v>66</v>
      </c>
      <c r="B365" t="s">
        <v>492</v>
      </c>
      <c r="C365" t="s">
        <v>1217</v>
      </c>
      <c r="D365" t="s">
        <v>327</v>
      </c>
      <c r="E365">
        <v>75</v>
      </c>
      <c r="F365" t="s">
        <v>80</v>
      </c>
      <c r="G365">
        <v>63.05</v>
      </c>
      <c r="H365">
        <v>64.5</v>
      </c>
    </row>
    <row r="366" spans="1:8">
      <c r="A366" t="s">
        <v>150</v>
      </c>
      <c r="B366" t="s">
        <v>494</v>
      </c>
      <c r="C366" t="s">
        <v>495</v>
      </c>
      <c r="D366" t="s">
        <v>175</v>
      </c>
      <c r="E366">
        <v>95</v>
      </c>
      <c r="F366" t="s">
        <v>175</v>
      </c>
    </row>
    <row r="367" spans="1:8">
      <c r="A367" t="s">
        <v>150</v>
      </c>
      <c r="B367" t="s">
        <v>494</v>
      </c>
      <c r="C367" t="s">
        <v>496</v>
      </c>
      <c r="D367" t="s">
        <v>497</v>
      </c>
      <c r="E367">
        <v>91</v>
      </c>
      <c r="F367" t="s">
        <v>69</v>
      </c>
    </row>
    <row r="368" spans="1:8">
      <c r="A368" t="s">
        <v>177</v>
      </c>
      <c r="B368" t="s">
        <v>494</v>
      </c>
      <c r="C368" t="s">
        <v>496</v>
      </c>
      <c r="D368" t="s">
        <v>497</v>
      </c>
      <c r="E368">
        <v>91</v>
      </c>
      <c r="F368" t="s">
        <v>69</v>
      </c>
    </row>
    <row r="369" spans="1:8">
      <c r="A369" t="s">
        <v>66</v>
      </c>
      <c r="B369" t="s">
        <v>124</v>
      </c>
      <c r="C369" t="s">
        <v>498</v>
      </c>
      <c r="D369" t="s">
        <v>132</v>
      </c>
      <c r="E369">
        <v>97.5</v>
      </c>
      <c r="F369" t="s">
        <v>12</v>
      </c>
      <c r="G369">
        <v>80</v>
      </c>
      <c r="H369">
        <v>95</v>
      </c>
    </row>
    <row r="370" spans="1:8">
      <c r="A370" t="s">
        <v>66</v>
      </c>
      <c r="B370" t="s">
        <v>124</v>
      </c>
      <c r="C370" t="s">
        <v>499</v>
      </c>
      <c r="D370" t="s">
        <v>130</v>
      </c>
      <c r="E370">
        <v>97</v>
      </c>
      <c r="F370" t="s">
        <v>12</v>
      </c>
      <c r="G370">
        <v>80</v>
      </c>
      <c r="H370">
        <v>96</v>
      </c>
    </row>
    <row r="371" spans="1:8">
      <c r="A371" t="s">
        <v>66</v>
      </c>
      <c r="B371" t="s">
        <v>436</v>
      </c>
      <c r="C371" t="s">
        <v>1036</v>
      </c>
      <c r="D371" t="s">
        <v>1037</v>
      </c>
      <c r="E371">
        <v>80</v>
      </c>
      <c r="F371" t="s">
        <v>193</v>
      </c>
      <c r="G371">
        <v>35</v>
      </c>
    </row>
    <row r="372" spans="1:8">
      <c r="A372" t="s">
        <v>66</v>
      </c>
      <c r="B372" t="s">
        <v>247</v>
      </c>
      <c r="C372" t="s">
        <v>507</v>
      </c>
      <c r="E372">
        <v>85</v>
      </c>
      <c r="F372" t="s">
        <v>69</v>
      </c>
      <c r="G372">
        <v>75</v>
      </c>
    </row>
    <row r="373" spans="1:8">
      <c r="A373" t="s">
        <v>66</v>
      </c>
      <c r="B373" t="s">
        <v>247</v>
      </c>
      <c r="C373" t="s">
        <v>500</v>
      </c>
      <c r="D373" t="s">
        <v>211</v>
      </c>
      <c r="E373">
        <v>80</v>
      </c>
      <c r="F373" t="s">
        <v>175</v>
      </c>
      <c r="G373">
        <v>75</v>
      </c>
      <c r="H373">
        <v>70</v>
      </c>
    </row>
    <row r="374" spans="1:8">
      <c r="A374" t="s">
        <v>66</v>
      </c>
      <c r="B374" t="s">
        <v>247</v>
      </c>
      <c r="C374" t="s">
        <v>501</v>
      </c>
      <c r="D374" t="s">
        <v>209</v>
      </c>
      <c r="E374">
        <v>80</v>
      </c>
      <c r="F374" t="s">
        <v>175</v>
      </c>
      <c r="G374">
        <v>75</v>
      </c>
      <c r="H374">
        <v>70</v>
      </c>
    </row>
    <row r="375" spans="1:8">
      <c r="A375" t="s">
        <v>66</v>
      </c>
      <c r="B375" t="s">
        <v>247</v>
      </c>
      <c r="C375" t="s">
        <v>502</v>
      </c>
      <c r="D375" t="s">
        <v>503</v>
      </c>
      <c r="E375">
        <v>80</v>
      </c>
      <c r="F375" t="s">
        <v>175</v>
      </c>
      <c r="G375">
        <v>75</v>
      </c>
    </row>
    <row r="376" spans="1:8">
      <c r="A376" t="s">
        <v>66</v>
      </c>
      <c r="B376" t="s">
        <v>247</v>
      </c>
      <c r="C376" t="s">
        <v>504</v>
      </c>
      <c r="D376" t="s">
        <v>314</v>
      </c>
      <c r="E376">
        <v>80</v>
      </c>
      <c r="F376" t="s">
        <v>175</v>
      </c>
      <c r="G376">
        <v>75</v>
      </c>
      <c r="H376">
        <v>40</v>
      </c>
    </row>
    <row r="377" spans="1:8">
      <c r="A377" t="s">
        <v>66</v>
      </c>
      <c r="B377" t="s">
        <v>247</v>
      </c>
      <c r="C377" t="s">
        <v>505</v>
      </c>
      <c r="D377" t="s">
        <v>104</v>
      </c>
      <c r="E377">
        <v>80</v>
      </c>
      <c r="F377" t="s">
        <v>175</v>
      </c>
      <c r="G377">
        <v>75</v>
      </c>
      <c r="H377">
        <v>45</v>
      </c>
    </row>
    <row r="378" spans="1:8">
      <c r="A378" t="s">
        <v>66</v>
      </c>
      <c r="B378" t="s">
        <v>247</v>
      </c>
      <c r="C378" t="s">
        <v>506</v>
      </c>
      <c r="D378" t="s">
        <v>101</v>
      </c>
      <c r="E378">
        <v>80</v>
      </c>
      <c r="F378" t="s">
        <v>175</v>
      </c>
      <c r="G378">
        <v>75</v>
      </c>
      <c r="H378">
        <v>65</v>
      </c>
    </row>
    <row r="379" spans="1:8">
      <c r="A379" t="s">
        <v>150</v>
      </c>
      <c r="B379" t="s">
        <v>508</v>
      </c>
      <c r="C379" t="s">
        <v>509</v>
      </c>
      <c r="D379" t="s">
        <v>192</v>
      </c>
      <c r="E379">
        <v>84</v>
      </c>
      <c r="F379" t="s">
        <v>69</v>
      </c>
      <c r="H379">
        <v>10</v>
      </c>
    </row>
    <row r="380" spans="1:8">
      <c r="A380" t="s">
        <v>150</v>
      </c>
      <c r="B380" t="s">
        <v>508</v>
      </c>
      <c r="C380" t="s">
        <v>510</v>
      </c>
      <c r="D380" t="s">
        <v>94</v>
      </c>
      <c r="E380">
        <v>75</v>
      </c>
      <c r="F380" t="s">
        <v>80</v>
      </c>
      <c r="H380">
        <v>80</v>
      </c>
    </row>
    <row r="381" spans="1:8">
      <c r="A381" t="s">
        <v>150</v>
      </c>
      <c r="B381" t="s">
        <v>508</v>
      </c>
      <c r="C381" t="s">
        <v>511</v>
      </c>
      <c r="D381" t="s">
        <v>143</v>
      </c>
      <c r="E381">
        <v>65</v>
      </c>
      <c r="F381" t="s">
        <v>80</v>
      </c>
    </row>
    <row r="382" spans="1:8">
      <c r="A382" t="s">
        <v>150</v>
      </c>
      <c r="B382" t="s">
        <v>512</v>
      </c>
      <c r="C382" t="s">
        <v>884</v>
      </c>
      <c r="D382" t="s">
        <v>151</v>
      </c>
      <c r="E382">
        <v>109</v>
      </c>
      <c r="F382" t="s">
        <v>69</v>
      </c>
      <c r="G382">
        <v>63.35</v>
      </c>
      <c r="H382">
        <v>63.35</v>
      </c>
    </row>
    <row r="383" spans="1:8">
      <c r="A383" t="s">
        <v>66</v>
      </c>
      <c r="B383" t="s">
        <v>221</v>
      </c>
      <c r="C383" t="s">
        <v>514</v>
      </c>
      <c r="D383" t="s">
        <v>211</v>
      </c>
      <c r="E383">
        <v>83</v>
      </c>
      <c r="F383" t="s">
        <v>12</v>
      </c>
      <c r="G383">
        <v>70</v>
      </c>
      <c r="H383">
        <v>70</v>
      </c>
    </row>
    <row r="384" spans="1:8">
      <c r="A384" t="s">
        <v>66</v>
      </c>
      <c r="B384" t="s">
        <v>221</v>
      </c>
      <c r="C384" t="s">
        <v>515</v>
      </c>
      <c r="D384" t="s">
        <v>457</v>
      </c>
      <c r="E384">
        <v>80</v>
      </c>
      <c r="F384" t="s">
        <v>12</v>
      </c>
      <c r="G384">
        <v>70</v>
      </c>
      <c r="H384">
        <v>63</v>
      </c>
    </row>
    <row r="385" spans="1:8">
      <c r="A385" t="s">
        <v>66</v>
      </c>
      <c r="B385" t="s">
        <v>83</v>
      </c>
      <c r="C385" t="s">
        <v>523</v>
      </c>
      <c r="D385" t="s">
        <v>256</v>
      </c>
      <c r="E385">
        <v>99</v>
      </c>
      <c r="F385" t="s">
        <v>256</v>
      </c>
      <c r="G385">
        <v>85</v>
      </c>
      <c r="H385">
        <v>85</v>
      </c>
    </row>
    <row r="386" spans="1:8">
      <c r="A386" t="s">
        <v>66</v>
      </c>
      <c r="B386" t="s">
        <v>83</v>
      </c>
      <c r="C386" t="s">
        <v>524</v>
      </c>
      <c r="D386" t="s">
        <v>192</v>
      </c>
      <c r="E386">
        <v>97</v>
      </c>
      <c r="F386" t="s">
        <v>87</v>
      </c>
      <c r="G386">
        <v>85</v>
      </c>
      <c r="H386">
        <v>10</v>
      </c>
    </row>
    <row r="387" spans="1:8">
      <c r="A387" t="s">
        <v>66</v>
      </c>
      <c r="B387" t="s">
        <v>83</v>
      </c>
      <c r="C387" t="s">
        <v>520</v>
      </c>
      <c r="D387" t="s">
        <v>521</v>
      </c>
      <c r="E387">
        <v>96</v>
      </c>
      <c r="F387" t="s">
        <v>87</v>
      </c>
      <c r="G387">
        <v>85</v>
      </c>
    </row>
    <row r="388" spans="1:8">
      <c r="A388" t="s">
        <v>66</v>
      </c>
      <c r="B388" t="s">
        <v>83</v>
      </c>
      <c r="C388" t="s">
        <v>522</v>
      </c>
      <c r="D388" t="s">
        <v>101</v>
      </c>
      <c r="E388">
        <v>96</v>
      </c>
      <c r="F388" t="s">
        <v>87</v>
      </c>
      <c r="G388">
        <v>85</v>
      </c>
      <c r="H388">
        <v>65</v>
      </c>
    </row>
    <row r="389" spans="1:8">
      <c r="A389" t="s">
        <v>66</v>
      </c>
      <c r="B389" t="s">
        <v>83</v>
      </c>
      <c r="C389" t="s">
        <v>516</v>
      </c>
      <c r="E389">
        <v>95</v>
      </c>
      <c r="F389" t="s">
        <v>69</v>
      </c>
      <c r="G389">
        <v>85</v>
      </c>
    </row>
    <row r="390" spans="1:8">
      <c r="A390" t="s">
        <v>66</v>
      </c>
      <c r="B390" t="s">
        <v>83</v>
      </c>
      <c r="C390" t="s">
        <v>517</v>
      </c>
      <c r="D390" t="s">
        <v>97</v>
      </c>
      <c r="E390">
        <v>95</v>
      </c>
      <c r="F390" t="s">
        <v>256</v>
      </c>
      <c r="G390">
        <v>85</v>
      </c>
    </row>
    <row r="391" spans="1:8">
      <c r="A391" t="s">
        <v>66</v>
      </c>
      <c r="B391" t="s">
        <v>83</v>
      </c>
      <c r="C391" t="s">
        <v>518</v>
      </c>
      <c r="D391" t="s">
        <v>452</v>
      </c>
      <c r="E391">
        <v>95</v>
      </c>
      <c r="F391" t="s">
        <v>87</v>
      </c>
      <c r="G391">
        <v>85</v>
      </c>
    </row>
    <row r="392" spans="1:8">
      <c r="A392" t="s">
        <v>66</v>
      </c>
      <c r="B392" t="s">
        <v>83</v>
      </c>
      <c r="C392" t="s">
        <v>519</v>
      </c>
      <c r="D392" t="s">
        <v>94</v>
      </c>
      <c r="E392">
        <v>88</v>
      </c>
      <c r="F392" t="s">
        <v>87</v>
      </c>
      <c r="G392">
        <v>85</v>
      </c>
      <c r="H392">
        <v>80</v>
      </c>
    </row>
    <row r="393" spans="1:8">
      <c r="A393" t="s">
        <v>66</v>
      </c>
      <c r="B393" t="s">
        <v>525</v>
      </c>
      <c r="C393" t="s">
        <v>526</v>
      </c>
      <c r="D393" t="s">
        <v>234</v>
      </c>
      <c r="E393">
        <v>90</v>
      </c>
      <c r="F393" t="s">
        <v>80</v>
      </c>
      <c r="G393">
        <v>70</v>
      </c>
      <c r="H393">
        <v>70</v>
      </c>
    </row>
    <row r="394" spans="1:8">
      <c r="A394" t="s">
        <v>66</v>
      </c>
      <c r="B394" t="s">
        <v>525</v>
      </c>
      <c r="C394" t="s">
        <v>527</v>
      </c>
      <c r="D394" t="s">
        <v>150</v>
      </c>
      <c r="E394">
        <v>76</v>
      </c>
      <c r="F394" t="s">
        <v>69</v>
      </c>
      <c r="G394">
        <v>70</v>
      </c>
      <c r="H394">
        <v>63</v>
      </c>
    </row>
    <row r="395" spans="1:8">
      <c r="A395" t="s">
        <v>66</v>
      </c>
      <c r="B395" t="s">
        <v>136</v>
      </c>
      <c r="C395" t="s">
        <v>528</v>
      </c>
      <c r="D395" t="s">
        <v>132</v>
      </c>
      <c r="E395">
        <v>101</v>
      </c>
      <c r="F395" t="s">
        <v>121</v>
      </c>
      <c r="G395">
        <v>97</v>
      </c>
      <c r="H395">
        <v>95</v>
      </c>
    </row>
    <row r="396" spans="1:8">
      <c r="A396" t="s">
        <v>66</v>
      </c>
      <c r="B396" t="s">
        <v>529</v>
      </c>
      <c r="C396" t="s">
        <v>534</v>
      </c>
      <c r="D396" t="s">
        <v>521</v>
      </c>
      <c r="E396">
        <v>85</v>
      </c>
      <c r="F396" t="s">
        <v>80</v>
      </c>
      <c r="G396">
        <v>100</v>
      </c>
    </row>
    <row r="397" spans="1:8">
      <c r="A397" t="s">
        <v>66</v>
      </c>
      <c r="B397" t="s">
        <v>529</v>
      </c>
      <c r="C397" t="s">
        <v>530</v>
      </c>
      <c r="D397" t="s">
        <v>94</v>
      </c>
      <c r="E397">
        <v>77</v>
      </c>
      <c r="F397" t="s">
        <v>80</v>
      </c>
      <c r="G397">
        <v>100</v>
      </c>
      <c r="H397">
        <v>80</v>
      </c>
    </row>
    <row r="398" spans="1:8">
      <c r="A398" t="s">
        <v>66</v>
      </c>
      <c r="B398" t="s">
        <v>529</v>
      </c>
      <c r="C398" t="s">
        <v>531</v>
      </c>
      <c r="D398" t="s">
        <v>59</v>
      </c>
      <c r="E398">
        <v>77</v>
      </c>
      <c r="F398" t="s">
        <v>80</v>
      </c>
      <c r="G398">
        <v>100</v>
      </c>
      <c r="H398">
        <v>100</v>
      </c>
    </row>
    <row r="399" spans="1:8">
      <c r="A399" t="s">
        <v>66</v>
      </c>
      <c r="B399" t="s">
        <v>529</v>
      </c>
      <c r="C399" t="s">
        <v>532</v>
      </c>
      <c r="D399" t="s">
        <v>533</v>
      </c>
      <c r="E399">
        <v>77</v>
      </c>
      <c r="F399" t="s">
        <v>80</v>
      </c>
      <c r="G399">
        <v>100</v>
      </c>
      <c r="H399">
        <v>87</v>
      </c>
    </row>
    <row r="400" spans="1:8">
      <c r="A400" t="s">
        <v>66</v>
      </c>
      <c r="B400" t="s">
        <v>535</v>
      </c>
      <c r="C400" t="s">
        <v>536</v>
      </c>
      <c r="D400" t="s">
        <v>91</v>
      </c>
      <c r="E400">
        <v>95</v>
      </c>
      <c r="F400" t="s">
        <v>69</v>
      </c>
      <c r="G400">
        <v>30</v>
      </c>
      <c r="H400">
        <v>30</v>
      </c>
    </row>
    <row r="401" spans="1:8">
      <c r="A401" t="s">
        <v>338</v>
      </c>
      <c r="B401" t="s">
        <v>878</v>
      </c>
      <c r="C401" t="s">
        <v>879</v>
      </c>
      <c r="D401" t="s">
        <v>880</v>
      </c>
      <c r="E401">
        <v>97</v>
      </c>
      <c r="F401" t="s">
        <v>69</v>
      </c>
    </row>
    <row r="402" spans="1:8">
      <c r="A402" t="s">
        <v>66</v>
      </c>
      <c r="B402" t="s">
        <v>674</v>
      </c>
      <c r="C402" t="s">
        <v>1130</v>
      </c>
      <c r="D402" t="s">
        <v>1129</v>
      </c>
      <c r="E402">
        <v>105</v>
      </c>
      <c r="F402" t="s">
        <v>367</v>
      </c>
      <c r="G402">
        <v>25</v>
      </c>
    </row>
    <row r="403" spans="1:8">
      <c r="A403" t="s">
        <v>66</v>
      </c>
      <c r="B403" t="s">
        <v>674</v>
      </c>
      <c r="C403" t="s">
        <v>1134</v>
      </c>
      <c r="D403" t="s">
        <v>1133</v>
      </c>
      <c r="E403">
        <v>98</v>
      </c>
      <c r="F403" t="s">
        <v>538</v>
      </c>
      <c r="G403">
        <v>25</v>
      </c>
    </row>
    <row r="404" spans="1:8">
      <c r="A404" t="s">
        <v>66</v>
      </c>
      <c r="B404" t="s">
        <v>674</v>
      </c>
      <c r="C404" t="s">
        <v>1136</v>
      </c>
      <c r="D404" t="s">
        <v>1135</v>
      </c>
      <c r="E404">
        <v>98</v>
      </c>
      <c r="F404" t="s">
        <v>1137</v>
      </c>
      <c r="G404">
        <v>25</v>
      </c>
    </row>
    <row r="405" spans="1:8">
      <c r="A405" t="s">
        <v>66</v>
      </c>
      <c r="B405" t="s">
        <v>674</v>
      </c>
      <c r="C405" t="s">
        <v>1132</v>
      </c>
      <c r="D405" t="s">
        <v>1131</v>
      </c>
      <c r="E405">
        <v>94</v>
      </c>
      <c r="F405" t="s">
        <v>538</v>
      </c>
      <c r="G405">
        <v>25</v>
      </c>
    </row>
    <row r="406" spans="1:8">
      <c r="A406" t="s">
        <v>66</v>
      </c>
      <c r="B406" t="s">
        <v>211</v>
      </c>
      <c r="C406" t="s">
        <v>872</v>
      </c>
      <c r="D406" t="s">
        <v>106</v>
      </c>
      <c r="E406">
        <v>106</v>
      </c>
      <c r="F406" t="s">
        <v>69</v>
      </c>
      <c r="G406">
        <v>70</v>
      </c>
      <c r="H406">
        <v>63</v>
      </c>
    </row>
    <row r="407" spans="1:8">
      <c r="A407" t="s">
        <v>66</v>
      </c>
      <c r="B407" t="s">
        <v>211</v>
      </c>
      <c r="C407" t="s">
        <v>873</v>
      </c>
      <c r="D407" t="s">
        <v>540</v>
      </c>
      <c r="E407">
        <v>98</v>
      </c>
      <c r="F407" t="s">
        <v>175</v>
      </c>
      <c r="G407">
        <v>70</v>
      </c>
      <c r="H407">
        <v>70</v>
      </c>
    </row>
    <row r="408" spans="1:8">
      <c r="A408" t="s">
        <v>66</v>
      </c>
      <c r="B408" t="s">
        <v>211</v>
      </c>
      <c r="C408" t="s">
        <v>544</v>
      </c>
      <c r="D408" t="s">
        <v>83</v>
      </c>
      <c r="E408">
        <v>94</v>
      </c>
      <c r="F408" t="s">
        <v>87</v>
      </c>
      <c r="G408">
        <v>70</v>
      </c>
      <c r="H408">
        <v>85</v>
      </c>
    </row>
    <row r="409" spans="1:8">
      <c r="A409" t="s">
        <v>66</v>
      </c>
      <c r="B409" t="s">
        <v>211</v>
      </c>
      <c r="C409" t="s">
        <v>543</v>
      </c>
      <c r="D409" t="s">
        <v>457</v>
      </c>
      <c r="E409">
        <v>93</v>
      </c>
      <c r="F409" t="s">
        <v>12</v>
      </c>
      <c r="G409">
        <v>70</v>
      </c>
      <c r="H409">
        <v>63</v>
      </c>
    </row>
    <row r="410" spans="1:8">
      <c r="A410" t="s">
        <v>66</v>
      </c>
      <c r="B410" t="s">
        <v>211</v>
      </c>
      <c r="C410" t="s">
        <v>874</v>
      </c>
      <c r="D410" t="s">
        <v>551</v>
      </c>
      <c r="E410">
        <v>93</v>
      </c>
      <c r="F410" t="s">
        <v>175</v>
      </c>
      <c r="G410">
        <v>70</v>
      </c>
      <c r="H410">
        <v>70</v>
      </c>
    </row>
    <row r="411" spans="1:8">
      <c r="A411" t="s">
        <v>66</v>
      </c>
      <c r="B411" t="s">
        <v>211</v>
      </c>
      <c r="C411" t="s">
        <v>537</v>
      </c>
      <c r="D411" t="s">
        <v>445</v>
      </c>
      <c r="E411">
        <v>90</v>
      </c>
      <c r="F411" t="s">
        <v>538</v>
      </c>
      <c r="G411">
        <v>70</v>
      </c>
      <c r="H411">
        <v>97</v>
      </c>
    </row>
    <row r="412" spans="1:8">
      <c r="A412" t="s">
        <v>66</v>
      </c>
      <c r="B412" t="s">
        <v>211</v>
      </c>
      <c r="C412" t="s">
        <v>539</v>
      </c>
      <c r="D412" t="s">
        <v>213</v>
      </c>
      <c r="E412">
        <v>84</v>
      </c>
      <c r="F412" t="s">
        <v>166</v>
      </c>
      <c r="G412">
        <v>70</v>
      </c>
    </row>
    <row r="413" spans="1:8">
      <c r="A413" t="s">
        <v>66</v>
      </c>
      <c r="B413" t="s">
        <v>211</v>
      </c>
      <c r="C413" t="s">
        <v>548</v>
      </c>
      <c r="D413" t="s">
        <v>306</v>
      </c>
      <c r="E413">
        <v>82</v>
      </c>
      <c r="F413" t="s">
        <v>175</v>
      </c>
      <c r="G413">
        <v>70</v>
      </c>
      <c r="H413">
        <v>70</v>
      </c>
    </row>
    <row r="414" spans="1:8">
      <c r="A414" t="s">
        <v>66</v>
      </c>
      <c r="B414" t="s">
        <v>211</v>
      </c>
      <c r="C414" t="s">
        <v>550</v>
      </c>
      <c r="D414" t="s">
        <v>70</v>
      </c>
      <c r="E414">
        <v>80</v>
      </c>
      <c r="F414" t="s">
        <v>80</v>
      </c>
      <c r="G414">
        <v>70</v>
      </c>
      <c r="H414">
        <v>65</v>
      </c>
    </row>
    <row r="415" spans="1:8">
      <c r="A415" t="s">
        <v>66</v>
      </c>
      <c r="B415" t="s">
        <v>211</v>
      </c>
      <c r="C415" t="s">
        <v>549</v>
      </c>
      <c r="D415" t="s">
        <v>83</v>
      </c>
      <c r="E415">
        <v>70</v>
      </c>
      <c r="F415" t="s">
        <v>87</v>
      </c>
      <c r="G415">
        <v>70</v>
      </c>
      <c r="H415">
        <v>85</v>
      </c>
    </row>
    <row r="416" spans="1:8">
      <c r="A416" t="s">
        <v>177</v>
      </c>
      <c r="B416" t="s">
        <v>899</v>
      </c>
      <c r="C416" t="s">
        <v>935</v>
      </c>
      <c r="D416" t="s">
        <v>923</v>
      </c>
      <c r="E416">
        <v>88</v>
      </c>
      <c r="F416" t="s">
        <v>193</v>
      </c>
      <c r="H416">
        <v>90</v>
      </c>
    </row>
    <row r="417" spans="1:8">
      <c r="A417" t="s">
        <v>177</v>
      </c>
      <c r="B417" t="s">
        <v>899</v>
      </c>
      <c r="C417" t="s">
        <v>919</v>
      </c>
      <c r="D417" t="s">
        <v>886</v>
      </c>
      <c r="E417">
        <v>84</v>
      </c>
      <c r="F417" t="s">
        <v>193</v>
      </c>
      <c r="H417">
        <v>66</v>
      </c>
    </row>
    <row r="418" spans="1:8">
      <c r="A418" t="s">
        <v>177</v>
      </c>
      <c r="B418" t="s">
        <v>899</v>
      </c>
      <c r="C418" t="s">
        <v>918</v>
      </c>
      <c r="D418" t="s">
        <v>895</v>
      </c>
      <c r="E418">
        <v>83</v>
      </c>
      <c r="F418" t="s">
        <v>193</v>
      </c>
      <c r="H418">
        <v>66</v>
      </c>
    </row>
    <row r="419" spans="1:8">
      <c r="A419" t="s">
        <v>177</v>
      </c>
      <c r="B419" t="s">
        <v>899</v>
      </c>
      <c r="C419" t="s">
        <v>917</v>
      </c>
      <c r="D419" t="s">
        <v>905</v>
      </c>
      <c r="E419">
        <v>70</v>
      </c>
      <c r="F419" t="s">
        <v>193</v>
      </c>
      <c r="H419">
        <v>66</v>
      </c>
    </row>
    <row r="420" spans="1:8">
      <c r="A420" t="s">
        <v>150</v>
      </c>
      <c r="B420" t="s">
        <v>553</v>
      </c>
      <c r="C420" t="s">
        <v>554</v>
      </c>
      <c r="D420" t="s">
        <v>192</v>
      </c>
      <c r="E420">
        <v>76</v>
      </c>
      <c r="F420" t="s">
        <v>69</v>
      </c>
      <c r="H420">
        <v>10</v>
      </c>
    </row>
    <row r="421" spans="1:8">
      <c r="A421" t="s">
        <v>150</v>
      </c>
      <c r="B421" t="s">
        <v>320</v>
      </c>
      <c r="C421" t="s">
        <v>555</v>
      </c>
      <c r="E421">
        <v>70</v>
      </c>
      <c r="F421" t="s">
        <v>69</v>
      </c>
      <c r="G421">
        <v>80</v>
      </c>
    </row>
    <row r="422" spans="1:8">
      <c r="A422" t="s">
        <v>66</v>
      </c>
      <c r="B422" t="s">
        <v>533</v>
      </c>
      <c r="C422" t="s">
        <v>556</v>
      </c>
      <c r="D422" t="s">
        <v>83</v>
      </c>
      <c r="E422">
        <v>95</v>
      </c>
      <c r="F422" t="s">
        <v>69</v>
      </c>
      <c r="G422">
        <v>87</v>
      </c>
      <c r="H422">
        <v>85</v>
      </c>
    </row>
    <row r="423" spans="1:8">
      <c r="A423" t="s">
        <v>66</v>
      </c>
      <c r="B423" t="s">
        <v>281</v>
      </c>
      <c r="C423" t="s">
        <v>1155</v>
      </c>
      <c r="D423" t="s">
        <v>1159</v>
      </c>
      <c r="E423">
        <v>95</v>
      </c>
      <c r="F423" t="s">
        <v>1142</v>
      </c>
      <c r="G423">
        <v>69.5</v>
      </c>
    </row>
    <row r="424" spans="1:8">
      <c r="A424" t="s">
        <v>66</v>
      </c>
      <c r="B424" t="s">
        <v>281</v>
      </c>
      <c r="C424" t="s">
        <v>1168</v>
      </c>
      <c r="D424" t="s">
        <v>343</v>
      </c>
      <c r="E424">
        <v>80</v>
      </c>
      <c r="F424" t="s">
        <v>121</v>
      </c>
      <c r="G424">
        <v>69.5</v>
      </c>
      <c r="H424">
        <v>25</v>
      </c>
    </row>
    <row r="425" spans="1:8">
      <c r="A425" t="s">
        <v>66</v>
      </c>
      <c r="B425" t="s">
        <v>109</v>
      </c>
      <c r="C425" t="s">
        <v>557</v>
      </c>
      <c r="D425" t="s">
        <v>457</v>
      </c>
      <c r="E425">
        <v>98</v>
      </c>
      <c r="F425" t="s">
        <v>69</v>
      </c>
      <c r="G425">
        <v>45</v>
      </c>
      <c r="H425">
        <v>63</v>
      </c>
    </row>
    <row r="426" spans="1:8">
      <c r="A426" t="s">
        <v>66</v>
      </c>
      <c r="B426" t="s">
        <v>109</v>
      </c>
      <c r="C426" t="s">
        <v>558</v>
      </c>
      <c r="D426" t="s">
        <v>77</v>
      </c>
      <c r="E426">
        <v>72</v>
      </c>
      <c r="F426" t="s">
        <v>12</v>
      </c>
      <c r="G426">
        <v>45</v>
      </c>
    </row>
    <row r="427" spans="1:8">
      <c r="A427" t="s">
        <v>66</v>
      </c>
      <c r="B427" t="s">
        <v>540</v>
      </c>
      <c r="C427" t="s">
        <v>541</v>
      </c>
      <c r="D427" t="s">
        <v>16</v>
      </c>
      <c r="E427">
        <v>90</v>
      </c>
      <c r="F427" t="s">
        <v>166</v>
      </c>
      <c r="G427">
        <v>70</v>
      </c>
      <c r="H427">
        <v>75</v>
      </c>
    </row>
    <row r="428" spans="1:8">
      <c r="A428" t="s">
        <v>66</v>
      </c>
      <c r="B428" t="s">
        <v>540</v>
      </c>
      <c r="C428" t="s">
        <v>877</v>
      </c>
      <c r="D428" t="s">
        <v>213</v>
      </c>
      <c r="E428">
        <v>86</v>
      </c>
      <c r="F428" t="s">
        <v>367</v>
      </c>
      <c r="G428">
        <v>70</v>
      </c>
    </row>
    <row r="429" spans="1:8">
      <c r="A429" t="s">
        <v>66</v>
      </c>
      <c r="B429" t="s">
        <v>540</v>
      </c>
      <c r="C429" t="s">
        <v>545</v>
      </c>
      <c r="D429" t="s">
        <v>546</v>
      </c>
      <c r="E429">
        <v>81</v>
      </c>
      <c r="F429" t="s">
        <v>80</v>
      </c>
      <c r="G429">
        <v>70</v>
      </c>
    </row>
    <row r="430" spans="1:8">
      <c r="A430" t="s">
        <v>66</v>
      </c>
      <c r="B430" t="s">
        <v>540</v>
      </c>
      <c r="C430" t="s">
        <v>542</v>
      </c>
      <c r="D430" t="s">
        <v>16</v>
      </c>
      <c r="E430">
        <v>80</v>
      </c>
      <c r="F430" t="s">
        <v>87</v>
      </c>
      <c r="G430">
        <v>70</v>
      </c>
      <c r="H430">
        <v>75</v>
      </c>
    </row>
    <row r="431" spans="1:8">
      <c r="A431" t="s">
        <v>66</v>
      </c>
      <c r="B431" t="s">
        <v>540</v>
      </c>
      <c r="C431" t="s">
        <v>547</v>
      </c>
      <c r="D431" t="s">
        <v>546</v>
      </c>
      <c r="E431">
        <v>71</v>
      </c>
      <c r="F431" t="s">
        <v>80</v>
      </c>
      <c r="G431">
        <v>70</v>
      </c>
    </row>
    <row r="432" spans="1:8">
      <c r="A432" t="s">
        <v>66</v>
      </c>
      <c r="B432" t="s">
        <v>106</v>
      </c>
      <c r="C432" t="s">
        <v>567</v>
      </c>
      <c r="D432" t="s">
        <v>208</v>
      </c>
      <c r="E432">
        <v>111</v>
      </c>
      <c r="F432" t="s">
        <v>69</v>
      </c>
      <c r="G432">
        <v>63</v>
      </c>
      <c r="H432">
        <v>30</v>
      </c>
    </row>
    <row r="433" spans="1:8">
      <c r="A433" t="s">
        <v>66</v>
      </c>
      <c r="B433" t="s">
        <v>106</v>
      </c>
      <c r="C433" t="s">
        <v>572</v>
      </c>
      <c r="D433" t="s">
        <v>573</v>
      </c>
      <c r="E433">
        <v>111</v>
      </c>
      <c r="F433" t="s">
        <v>158</v>
      </c>
      <c r="G433">
        <v>63</v>
      </c>
    </row>
    <row r="434" spans="1:8">
      <c r="A434" t="s">
        <v>177</v>
      </c>
      <c r="B434" t="s">
        <v>106</v>
      </c>
      <c r="C434" t="s">
        <v>590</v>
      </c>
      <c r="D434" t="s">
        <v>591</v>
      </c>
      <c r="E434">
        <v>111</v>
      </c>
      <c r="F434" t="s">
        <v>180</v>
      </c>
      <c r="G434">
        <v>63</v>
      </c>
    </row>
    <row r="435" spans="1:8">
      <c r="A435" t="s">
        <v>66</v>
      </c>
      <c r="B435" t="s">
        <v>106</v>
      </c>
      <c r="C435" t="s">
        <v>592</v>
      </c>
      <c r="D435" t="s">
        <v>593</v>
      </c>
      <c r="E435">
        <v>109</v>
      </c>
      <c r="F435" t="s">
        <v>166</v>
      </c>
      <c r="G435">
        <v>63</v>
      </c>
    </row>
    <row r="436" spans="1:8">
      <c r="A436" t="s">
        <v>66</v>
      </c>
      <c r="B436" t="s">
        <v>106</v>
      </c>
      <c r="C436" t="s">
        <v>571</v>
      </c>
      <c r="D436" t="s">
        <v>360</v>
      </c>
      <c r="E436">
        <v>102</v>
      </c>
      <c r="F436" t="s">
        <v>193</v>
      </c>
      <c r="G436">
        <v>63</v>
      </c>
    </row>
    <row r="437" spans="1:8">
      <c r="A437" t="s">
        <v>66</v>
      </c>
      <c r="B437" t="s">
        <v>106</v>
      </c>
      <c r="C437" t="s">
        <v>568</v>
      </c>
      <c r="D437" t="s">
        <v>101</v>
      </c>
      <c r="E437">
        <v>98</v>
      </c>
      <c r="F437" t="s">
        <v>193</v>
      </c>
      <c r="G437">
        <v>63</v>
      </c>
      <c r="H437">
        <v>65</v>
      </c>
    </row>
    <row r="438" spans="1:8">
      <c r="A438" t="s">
        <v>177</v>
      </c>
      <c r="B438" t="s">
        <v>106</v>
      </c>
      <c r="C438" t="s">
        <v>588</v>
      </c>
      <c r="D438" t="s">
        <v>589</v>
      </c>
      <c r="E438">
        <v>98</v>
      </c>
      <c r="F438" t="s">
        <v>180</v>
      </c>
      <c r="G438">
        <v>63</v>
      </c>
    </row>
    <row r="439" spans="1:8">
      <c r="A439" t="s">
        <v>177</v>
      </c>
      <c r="B439" t="s">
        <v>106</v>
      </c>
      <c r="C439" t="s">
        <v>903</v>
      </c>
      <c r="D439" t="s">
        <v>902</v>
      </c>
      <c r="E439">
        <v>98</v>
      </c>
      <c r="F439" t="s">
        <v>180</v>
      </c>
      <c r="G439">
        <v>63</v>
      </c>
    </row>
    <row r="440" spans="1:8">
      <c r="A440" t="s">
        <v>177</v>
      </c>
      <c r="B440" t="s">
        <v>106</v>
      </c>
      <c r="C440" t="s">
        <v>1068</v>
      </c>
      <c r="D440" t="s">
        <v>1053</v>
      </c>
      <c r="E440">
        <v>98</v>
      </c>
      <c r="F440" t="s">
        <v>180</v>
      </c>
      <c r="G440">
        <v>63</v>
      </c>
    </row>
    <row r="441" spans="1:8">
      <c r="A441" t="s">
        <v>66</v>
      </c>
      <c r="B441" t="s">
        <v>106</v>
      </c>
      <c r="C441" t="s">
        <v>559</v>
      </c>
      <c r="D441" t="s">
        <v>208</v>
      </c>
      <c r="E441">
        <v>97</v>
      </c>
      <c r="F441" t="s">
        <v>12</v>
      </c>
      <c r="G441">
        <v>63</v>
      </c>
      <c r="H441">
        <v>30</v>
      </c>
    </row>
    <row r="442" spans="1:8">
      <c r="A442" t="s">
        <v>177</v>
      </c>
      <c r="B442" t="s">
        <v>106</v>
      </c>
      <c r="C442" t="s">
        <v>579</v>
      </c>
      <c r="D442" t="s">
        <v>580</v>
      </c>
      <c r="E442">
        <v>97</v>
      </c>
      <c r="F442" t="s">
        <v>180</v>
      </c>
      <c r="G442">
        <v>63</v>
      </c>
    </row>
    <row r="443" spans="1:8">
      <c r="A443" t="s">
        <v>66</v>
      </c>
      <c r="B443" t="s">
        <v>106</v>
      </c>
      <c r="C443" t="s">
        <v>562</v>
      </c>
      <c r="D443" t="s">
        <v>160</v>
      </c>
      <c r="E443">
        <v>96</v>
      </c>
      <c r="F443" t="s">
        <v>80</v>
      </c>
      <c r="G443">
        <v>63</v>
      </c>
      <c r="H443">
        <v>63</v>
      </c>
    </row>
    <row r="444" spans="1:8">
      <c r="A444" t="s">
        <v>66</v>
      </c>
      <c r="B444" t="s">
        <v>106</v>
      </c>
      <c r="C444" t="s">
        <v>585</v>
      </c>
      <c r="D444" t="s">
        <v>200</v>
      </c>
      <c r="E444">
        <v>95</v>
      </c>
      <c r="F444" t="s">
        <v>12</v>
      </c>
      <c r="G444">
        <v>63</v>
      </c>
      <c r="H444">
        <v>63.9</v>
      </c>
    </row>
    <row r="445" spans="1:8">
      <c r="A445" t="s">
        <v>177</v>
      </c>
      <c r="B445" t="s">
        <v>106</v>
      </c>
      <c r="C445" t="s">
        <v>595</v>
      </c>
      <c r="D445" t="s">
        <v>596</v>
      </c>
      <c r="E445">
        <v>93</v>
      </c>
      <c r="F445" t="s">
        <v>180</v>
      </c>
      <c r="G445">
        <v>63</v>
      </c>
      <c r="H445">
        <v>63.05</v>
      </c>
    </row>
    <row r="446" spans="1:8">
      <c r="A446" t="s">
        <v>66</v>
      </c>
      <c r="B446" t="s">
        <v>106</v>
      </c>
      <c r="C446" t="s">
        <v>566</v>
      </c>
      <c r="D446" t="s">
        <v>215</v>
      </c>
      <c r="E446">
        <v>92</v>
      </c>
      <c r="F446" t="s">
        <v>175</v>
      </c>
      <c r="G446">
        <v>63</v>
      </c>
    </row>
    <row r="447" spans="1:8">
      <c r="A447" t="s">
        <v>66</v>
      </c>
      <c r="B447" t="s">
        <v>106</v>
      </c>
      <c r="C447" t="s">
        <v>560</v>
      </c>
      <c r="D447" t="s">
        <v>457</v>
      </c>
      <c r="E447">
        <v>91</v>
      </c>
      <c r="F447" t="s">
        <v>12</v>
      </c>
      <c r="G447">
        <v>63</v>
      </c>
      <c r="H447">
        <v>63</v>
      </c>
    </row>
    <row r="448" spans="1:8">
      <c r="A448" t="s">
        <v>66</v>
      </c>
      <c r="B448" t="s">
        <v>106</v>
      </c>
      <c r="C448" t="s">
        <v>564</v>
      </c>
      <c r="D448" t="s">
        <v>161</v>
      </c>
      <c r="E448">
        <v>90</v>
      </c>
      <c r="F448" t="s">
        <v>193</v>
      </c>
      <c r="G448">
        <v>63</v>
      </c>
      <c r="H448">
        <v>25</v>
      </c>
    </row>
    <row r="449" spans="1:8">
      <c r="A449" t="s">
        <v>66</v>
      </c>
      <c r="B449" t="s">
        <v>106</v>
      </c>
      <c r="C449" t="s">
        <v>600</v>
      </c>
      <c r="D449" t="s">
        <v>601</v>
      </c>
      <c r="E449">
        <v>90</v>
      </c>
      <c r="F449" t="s">
        <v>12</v>
      </c>
      <c r="G449">
        <v>63</v>
      </c>
    </row>
    <row r="450" spans="1:8">
      <c r="A450" t="s">
        <v>177</v>
      </c>
      <c r="B450" t="s">
        <v>106</v>
      </c>
      <c r="C450" t="s">
        <v>900</v>
      </c>
      <c r="D450" t="s">
        <v>899</v>
      </c>
      <c r="E450">
        <v>90</v>
      </c>
      <c r="F450" t="s">
        <v>901</v>
      </c>
      <c r="G450">
        <v>63</v>
      </c>
    </row>
    <row r="451" spans="1:8">
      <c r="A451" t="s">
        <v>66</v>
      </c>
      <c r="B451" t="s">
        <v>106</v>
      </c>
      <c r="C451" t="s">
        <v>570</v>
      </c>
      <c r="D451" t="s">
        <v>161</v>
      </c>
      <c r="E451">
        <v>88</v>
      </c>
      <c r="F451" t="s">
        <v>346</v>
      </c>
      <c r="G451">
        <v>63</v>
      </c>
      <c r="H451">
        <v>25</v>
      </c>
    </row>
    <row r="452" spans="1:8">
      <c r="A452" t="s">
        <v>177</v>
      </c>
      <c r="B452" t="s">
        <v>106</v>
      </c>
      <c r="C452" t="s">
        <v>581</v>
      </c>
      <c r="D452" t="s">
        <v>582</v>
      </c>
      <c r="E452">
        <v>87</v>
      </c>
      <c r="F452" t="s">
        <v>180</v>
      </c>
      <c r="G452">
        <v>63</v>
      </c>
    </row>
    <row r="453" spans="1:8">
      <c r="A453" t="s">
        <v>66</v>
      </c>
      <c r="B453" t="s">
        <v>106</v>
      </c>
      <c r="C453" t="s">
        <v>563</v>
      </c>
      <c r="D453" t="s">
        <v>211</v>
      </c>
      <c r="E453">
        <v>86</v>
      </c>
      <c r="F453" t="s">
        <v>1026</v>
      </c>
      <c r="G453">
        <v>63</v>
      </c>
      <c r="H453">
        <v>70</v>
      </c>
    </row>
    <row r="454" spans="1:8">
      <c r="A454" t="s">
        <v>66</v>
      </c>
      <c r="B454" t="s">
        <v>106</v>
      </c>
      <c r="C454" t="s">
        <v>577</v>
      </c>
      <c r="D454" t="s">
        <v>578</v>
      </c>
      <c r="E454">
        <v>86</v>
      </c>
      <c r="F454" t="s">
        <v>80</v>
      </c>
      <c r="G454">
        <v>63</v>
      </c>
    </row>
    <row r="455" spans="1:8">
      <c r="A455" t="s">
        <v>66</v>
      </c>
      <c r="B455" t="s">
        <v>106</v>
      </c>
      <c r="C455" t="s">
        <v>561</v>
      </c>
      <c r="D455" t="s">
        <v>150</v>
      </c>
      <c r="E455">
        <v>84</v>
      </c>
      <c r="F455" t="s">
        <v>12</v>
      </c>
      <c r="G455">
        <v>63</v>
      </c>
      <c r="H455">
        <v>63</v>
      </c>
    </row>
    <row r="456" spans="1:8">
      <c r="A456" t="s">
        <v>66</v>
      </c>
      <c r="B456" t="s">
        <v>106</v>
      </c>
      <c r="C456" t="s">
        <v>565</v>
      </c>
      <c r="D456" t="s">
        <v>343</v>
      </c>
      <c r="E456">
        <v>84</v>
      </c>
      <c r="F456" t="s">
        <v>80</v>
      </c>
      <c r="G456">
        <v>63</v>
      </c>
      <c r="H456">
        <v>25</v>
      </c>
    </row>
    <row r="457" spans="1:8">
      <c r="A457" t="s">
        <v>177</v>
      </c>
      <c r="B457" t="s">
        <v>106</v>
      </c>
      <c r="C457" t="s">
        <v>943</v>
      </c>
      <c r="D457" t="s">
        <v>902</v>
      </c>
      <c r="E457">
        <v>84</v>
      </c>
      <c r="F457" t="s">
        <v>145</v>
      </c>
      <c r="G457">
        <v>63</v>
      </c>
    </row>
    <row r="458" spans="1:8">
      <c r="A458" t="s">
        <v>66</v>
      </c>
      <c r="B458" t="s">
        <v>106</v>
      </c>
      <c r="C458" t="s">
        <v>569</v>
      </c>
      <c r="D458" t="s">
        <v>492</v>
      </c>
      <c r="E458">
        <v>83</v>
      </c>
      <c r="F458" t="s">
        <v>80</v>
      </c>
      <c r="G458">
        <v>63</v>
      </c>
      <c r="H458">
        <v>63.05</v>
      </c>
    </row>
    <row r="459" spans="1:8">
      <c r="A459" t="s">
        <v>66</v>
      </c>
      <c r="B459" t="s">
        <v>106</v>
      </c>
      <c r="C459" t="s">
        <v>575</v>
      </c>
      <c r="D459" t="s">
        <v>576</v>
      </c>
      <c r="E459">
        <v>83</v>
      </c>
      <c r="F459" t="s">
        <v>80</v>
      </c>
      <c r="G459">
        <v>63</v>
      </c>
      <c r="H459">
        <v>25</v>
      </c>
    </row>
    <row r="460" spans="1:8">
      <c r="A460" t="s">
        <v>66</v>
      </c>
      <c r="B460" t="s">
        <v>106</v>
      </c>
      <c r="C460" t="s">
        <v>597</v>
      </c>
      <c r="D460" t="s">
        <v>457</v>
      </c>
      <c r="E460">
        <v>83</v>
      </c>
      <c r="F460" t="s">
        <v>233</v>
      </c>
      <c r="G460">
        <v>63</v>
      </c>
      <c r="H460">
        <v>63</v>
      </c>
    </row>
    <row r="461" spans="1:8">
      <c r="A461" t="s">
        <v>66</v>
      </c>
      <c r="B461" t="s">
        <v>106</v>
      </c>
      <c r="C461" t="s">
        <v>594</v>
      </c>
      <c r="D461" t="s">
        <v>314</v>
      </c>
      <c r="E461">
        <v>82</v>
      </c>
      <c r="F461" t="s">
        <v>80</v>
      </c>
      <c r="G461">
        <v>63</v>
      </c>
      <c r="H461">
        <v>40</v>
      </c>
    </row>
    <row r="462" spans="1:8">
      <c r="A462" t="s">
        <v>177</v>
      </c>
      <c r="B462" t="s">
        <v>106</v>
      </c>
      <c r="C462" t="s">
        <v>583</v>
      </c>
      <c r="D462" t="s">
        <v>584</v>
      </c>
      <c r="E462">
        <v>81</v>
      </c>
      <c r="F462" t="s">
        <v>180</v>
      </c>
      <c r="G462">
        <v>63</v>
      </c>
    </row>
    <row r="463" spans="1:8">
      <c r="A463" t="s">
        <v>66</v>
      </c>
      <c r="B463" t="s">
        <v>106</v>
      </c>
      <c r="C463" t="s">
        <v>604</v>
      </c>
      <c r="D463" t="s">
        <v>605</v>
      </c>
      <c r="E463">
        <v>81</v>
      </c>
      <c r="F463" t="s">
        <v>193</v>
      </c>
      <c r="G463">
        <v>63</v>
      </c>
    </row>
    <row r="464" spans="1:8">
      <c r="A464" t="s">
        <v>177</v>
      </c>
      <c r="B464" t="s">
        <v>106</v>
      </c>
      <c r="C464" t="s">
        <v>586</v>
      </c>
      <c r="D464" t="s">
        <v>587</v>
      </c>
      <c r="E464">
        <v>80</v>
      </c>
      <c r="F464" t="s">
        <v>180</v>
      </c>
      <c r="G464">
        <v>63</v>
      </c>
    </row>
    <row r="465" spans="1:8">
      <c r="A465" t="s">
        <v>66</v>
      </c>
      <c r="B465" t="s">
        <v>106</v>
      </c>
      <c r="C465" t="s">
        <v>1198</v>
      </c>
      <c r="D465" t="s">
        <v>72</v>
      </c>
      <c r="E465">
        <v>78</v>
      </c>
      <c r="F465" t="s">
        <v>80</v>
      </c>
      <c r="G465">
        <v>63</v>
      </c>
      <c r="H465">
        <v>38</v>
      </c>
    </row>
    <row r="466" spans="1:8">
      <c r="A466" t="s">
        <v>177</v>
      </c>
      <c r="B466" t="s">
        <v>106</v>
      </c>
      <c r="C466" t="s">
        <v>944</v>
      </c>
      <c r="D466" t="s">
        <v>945</v>
      </c>
      <c r="E466">
        <v>76</v>
      </c>
      <c r="F466" t="s">
        <v>145</v>
      </c>
      <c r="G466">
        <v>63</v>
      </c>
    </row>
    <row r="467" spans="1:8">
      <c r="A467" t="s">
        <v>66</v>
      </c>
      <c r="B467" t="s">
        <v>106</v>
      </c>
      <c r="C467" t="s">
        <v>1106</v>
      </c>
      <c r="D467" t="s">
        <v>213</v>
      </c>
      <c r="E467">
        <v>76</v>
      </c>
      <c r="F467" t="s">
        <v>367</v>
      </c>
      <c r="G467">
        <v>63</v>
      </c>
    </row>
    <row r="468" spans="1:8">
      <c r="A468" t="s">
        <v>177</v>
      </c>
      <c r="B468" t="s">
        <v>106</v>
      </c>
      <c r="C468" t="s">
        <v>598</v>
      </c>
      <c r="D468" t="s">
        <v>599</v>
      </c>
      <c r="E468">
        <v>75</v>
      </c>
      <c r="F468" t="s">
        <v>538</v>
      </c>
      <c r="G468">
        <v>63</v>
      </c>
    </row>
    <row r="469" spans="1:8">
      <c r="A469" t="s">
        <v>66</v>
      </c>
      <c r="B469" t="s">
        <v>106</v>
      </c>
      <c r="C469" t="s">
        <v>574</v>
      </c>
      <c r="D469" t="s">
        <v>104</v>
      </c>
      <c r="E469">
        <v>73</v>
      </c>
      <c r="F469" t="s">
        <v>80</v>
      </c>
      <c r="G469">
        <v>63</v>
      </c>
      <c r="H469">
        <v>45</v>
      </c>
    </row>
    <row r="470" spans="1:8">
      <c r="A470" t="s">
        <v>66</v>
      </c>
      <c r="B470" t="s">
        <v>106</v>
      </c>
      <c r="C470" t="s">
        <v>602</v>
      </c>
      <c r="D470" t="s">
        <v>70</v>
      </c>
      <c r="E470">
        <v>67</v>
      </c>
      <c r="F470" t="s">
        <v>80</v>
      </c>
      <c r="G470">
        <v>63</v>
      </c>
      <c r="H470">
        <v>65</v>
      </c>
    </row>
    <row r="471" spans="1:8">
      <c r="A471" t="s">
        <v>66</v>
      </c>
      <c r="B471" t="s">
        <v>106</v>
      </c>
      <c r="C471" t="s">
        <v>1200</v>
      </c>
      <c r="D471" t="s">
        <v>1199</v>
      </c>
      <c r="E471">
        <v>60</v>
      </c>
      <c r="F471" t="s">
        <v>162</v>
      </c>
      <c r="G471">
        <v>63</v>
      </c>
    </row>
    <row r="472" spans="1:8">
      <c r="A472" t="s">
        <v>66</v>
      </c>
      <c r="B472" t="s">
        <v>606</v>
      </c>
      <c r="C472" t="s">
        <v>607</v>
      </c>
      <c r="D472" t="s">
        <v>187</v>
      </c>
      <c r="E472">
        <v>101</v>
      </c>
      <c r="F472" t="s">
        <v>69</v>
      </c>
      <c r="G472">
        <v>60</v>
      </c>
      <c r="H472">
        <v>60</v>
      </c>
    </row>
    <row r="473" spans="1:8">
      <c r="A473" t="s">
        <v>66</v>
      </c>
      <c r="B473" t="s">
        <v>606</v>
      </c>
      <c r="C473" t="s">
        <v>608</v>
      </c>
      <c r="D473" t="s">
        <v>160</v>
      </c>
      <c r="E473">
        <v>95</v>
      </c>
      <c r="F473" t="s">
        <v>394</v>
      </c>
      <c r="G473">
        <v>60</v>
      </c>
      <c r="H473">
        <v>63</v>
      </c>
    </row>
    <row r="474" spans="1:8">
      <c r="A474" t="s">
        <v>66</v>
      </c>
      <c r="B474" t="s">
        <v>606</v>
      </c>
      <c r="C474" t="s">
        <v>610</v>
      </c>
      <c r="D474" t="s">
        <v>91</v>
      </c>
      <c r="E474">
        <v>90</v>
      </c>
      <c r="F474" t="s">
        <v>394</v>
      </c>
      <c r="G474">
        <v>60</v>
      </c>
      <c r="H474">
        <v>30</v>
      </c>
    </row>
    <row r="475" spans="1:8">
      <c r="A475" t="s">
        <v>66</v>
      </c>
      <c r="B475" t="s">
        <v>606</v>
      </c>
      <c r="C475" t="s">
        <v>611</v>
      </c>
      <c r="D475" t="s">
        <v>187</v>
      </c>
      <c r="E475">
        <v>84</v>
      </c>
      <c r="F475" t="s">
        <v>394</v>
      </c>
      <c r="G475">
        <v>60</v>
      </c>
      <c r="H475">
        <v>60</v>
      </c>
    </row>
    <row r="476" spans="1:8">
      <c r="A476" t="s">
        <v>66</v>
      </c>
      <c r="B476" t="s">
        <v>606</v>
      </c>
      <c r="C476" t="s">
        <v>609</v>
      </c>
      <c r="E476">
        <v>75</v>
      </c>
      <c r="F476" t="s">
        <v>145</v>
      </c>
      <c r="G476">
        <v>60</v>
      </c>
    </row>
    <row r="477" spans="1:8">
      <c r="A477" t="s">
        <v>66</v>
      </c>
      <c r="B477" t="s">
        <v>187</v>
      </c>
      <c r="C477" t="s">
        <v>629</v>
      </c>
      <c r="D477" t="s">
        <v>606</v>
      </c>
      <c r="E477">
        <v>110</v>
      </c>
      <c r="F477" t="s">
        <v>623</v>
      </c>
      <c r="G477">
        <v>60</v>
      </c>
      <c r="H477">
        <v>60</v>
      </c>
    </row>
    <row r="478" spans="1:8">
      <c r="A478" t="s">
        <v>66</v>
      </c>
      <c r="B478" t="s">
        <v>187</v>
      </c>
      <c r="C478" t="s">
        <v>622</v>
      </c>
      <c r="D478" t="s">
        <v>91</v>
      </c>
      <c r="E478">
        <v>106</v>
      </c>
      <c r="F478" t="s">
        <v>623</v>
      </c>
      <c r="G478">
        <v>60</v>
      </c>
      <c r="H478">
        <v>30</v>
      </c>
    </row>
    <row r="479" spans="1:8">
      <c r="A479" t="s">
        <v>66</v>
      </c>
      <c r="B479" t="s">
        <v>187</v>
      </c>
      <c r="C479" t="s">
        <v>612</v>
      </c>
      <c r="D479" t="s">
        <v>106</v>
      </c>
      <c r="E479">
        <v>103</v>
      </c>
      <c r="F479" t="s">
        <v>69</v>
      </c>
      <c r="G479">
        <v>60</v>
      </c>
      <c r="H479">
        <v>63</v>
      </c>
    </row>
    <row r="480" spans="1:8">
      <c r="A480" t="s">
        <v>66</v>
      </c>
      <c r="B480" t="s">
        <v>187</v>
      </c>
      <c r="C480" t="s">
        <v>619</v>
      </c>
      <c r="D480" t="s">
        <v>620</v>
      </c>
      <c r="E480">
        <v>101</v>
      </c>
      <c r="F480" t="s">
        <v>621</v>
      </c>
      <c r="G480">
        <v>60</v>
      </c>
    </row>
    <row r="481" spans="1:8">
      <c r="A481" t="s">
        <v>66</v>
      </c>
      <c r="B481" t="s">
        <v>187</v>
      </c>
      <c r="C481" t="s">
        <v>1215</v>
      </c>
      <c r="D481" t="s">
        <v>573</v>
      </c>
      <c r="E481">
        <v>100</v>
      </c>
      <c r="F481" t="s">
        <v>158</v>
      </c>
      <c r="G481">
        <v>60</v>
      </c>
    </row>
    <row r="482" spans="1:8">
      <c r="A482" t="s">
        <v>66</v>
      </c>
      <c r="B482" t="s">
        <v>187</v>
      </c>
      <c r="C482" t="s">
        <v>614</v>
      </c>
      <c r="D482" t="s">
        <v>91</v>
      </c>
      <c r="E482">
        <v>97</v>
      </c>
      <c r="F482" t="s">
        <v>394</v>
      </c>
      <c r="G482">
        <v>60</v>
      </c>
      <c r="H482">
        <v>30</v>
      </c>
    </row>
    <row r="483" spans="1:8">
      <c r="A483" t="s">
        <v>66</v>
      </c>
      <c r="B483" t="s">
        <v>187</v>
      </c>
      <c r="C483" t="s">
        <v>624</v>
      </c>
      <c r="D483" t="s">
        <v>625</v>
      </c>
      <c r="E483">
        <v>95</v>
      </c>
      <c r="F483" t="s">
        <v>16</v>
      </c>
      <c r="G483">
        <v>60</v>
      </c>
    </row>
    <row r="484" spans="1:8">
      <c r="A484" t="s">
        <v>66</v>
      </c>
      <c r="B484" t="s">
        <v>187</v>
      </c>
      <c r="C484" t="s">
        <v>626</v>
      </c>
      <c r="D484" t="s">
        <v>160</v>
      </c>
      <c r="E484">
        <v>91</v>
      </c>
      <c r="F484" t="s">
        <v>394</v>
      </c>
      <c r="G484">
        <v>60</v>
      </c>
      <c r="H484">
        <v>63</v>
      </c>
    </row>
    <row r="485" spans="1:8">
      <c r="A485" t="s">
        <v>66</v>
      </c>
      <c r="B485" t="s">
        <v>187</v>
      </c>
      <c r="C485" t="s">
        <v>613</v>
      </c>
      <c r="D485" t="s">
        <v>208</v>
      </c>
      <c r="E485">
        <v>88</v>
      </c>
      <c r="F485" t="s">
        <v>394</v>
      </c>
      <c r="G485">
        <v>60</v>
      </c>
      <c r="H485">
        <v>30</v>
      </c>
    </row>
    <row r="486" spans="1:8">
      <c r="A486" t="s">
        <v>66</v>
      </c>
      <c r="B486" t="s">
        <v>187</v>
      </c>
      <c r="C486" t="s">
        <v>628</v>
      </c>
      <c r="D486" t="s">
        <v>72</v>
      </c>
      <c r="E486">
        <v>87</v>
      </c>
      <c r="F486" t="s">
        <v>80</v>
      </c>
      <c r="G486">
        <v>60</v>
      </c>
      <c r="H486">
        <v>38</v>
      </c>
    </row>
    <row r="487" spans="1:8">
      <c r="A487" t="s">
        <v>66</v>
      </c>
      <c r="B487" t="s">
        <v>187</v>
      </c>
      <c r="C487" t="s">
        <v>615</v>
      </c>
      <c r="D487" t="s">
        <v>616</v>
      </c>
      <c r="E487">
        <v>81</v>
      </c>
      <c r="F487" t="s">
        <v>80</v>
      </c>
      <c r="G487">
        <v>60</v>
      </c>
    </row>
    <row r="488" spans="1:8">
      <c r="A488" t="s">
        <v>66</v>
      </c>
      <c r="B488" t="s">
        <v>187</v>
      </c>
      <c r="C488" t="s">
        <v>617</v>
      </c>
      <c r="E488">
        <v>80</v>
      </c>
      <c r="F488" t="s">
        <v>394</v>
      </c>
      <c r="G488">
        <v>60</v>
      </c>
    </row>
    <row r="489" spans="1:8">
      <c r="A489" t="s">
        <v>66</v>
      </c>
      <c r="B489" t="s">
        <v>187</v>
      </c>
      <c r="C489" t="s">
        <v>627</v>
      </c>
      <c r="D489" t="s">
        <v>147</v>
      </c>
      <c r="E489">
        <v>78</v>
      </c>
      <c r="F489" t="s">
        <v>367</v>
      </c>
      <c r="G489">
        <v>60</v>
      </c>
    </row>
    <row r="490" spans="1:8">
      <c r="A490" t="s">
        <v>66</v>
      </c>
      <c r="B490" t="s">
        <v>187</v>
      </c>
      <c r="C490" t="s">
        <v>618</v>
      </c>
      <c r="D490" t="s">
        <v>192</v>
      </c>
      <c r="E490">
        <v>77</v>
      </c>
      <c r="F490" t="s">
        <v>394</v>
      </c>
      <c r="G490">
        <v>60</v>
      </c>
      <c r="H490">
        <v>10</v>
      </c>
    </row>
    <row r="491" spans="1:8">
      <c r="A491" t="s">
        <v>66</v>
      </c>
      <c r="B491" t="s">
        <v>457</v>
      </c>
      <c r="C491" t="s">
        <v>632</v>
      </c>
      <c r="D491" t="s">
        <v>83</v>
      </c>
      <c r="E491">
        <v>101</v>
      </c>
      <c r="F491" t="s">
        <v>87</v>
      </c>
      <c r="G491">
        <v>63</v>
      </c>
      <c r="H491">
        <v>85</v>
      </c>
    </row>
    <row r="492" spans="1:8">
      <c r="A492" t="s">
        <v>66</v>
      </c>
      <c r="B492" t="s">
        <v>457</v>
      </c>
      <c r="C492" t="s">
        <v>634</v>
      </c>
      <c r="E492">
        <v>95</v>
      </c>
      <c r="F492" t="s">
        <v>16</v>
      </c>
      <c r="G492">
        <v>63</v>
      </c>
    </row>
    <row r="493" spans="1:8">
      <c r="A493" t="s">
        <v>66</v>
      </c>
      <c r="B493" t="s">
        <v>457</v>
      </c>
      <c r="C493" t="s">
        <v>633</v>
      </c>
      <c r="D493" t="s">
        <v>192</v>
      </c>
      <c r="E493">
        <v>94</v>
      </c>
      <c r="F493" t="s">
        <v>69</v>
      </c>
      <c r="G493">
        <v>63</v>
      </c>
      <c r="H493">
        <v>10</v>
      </c>
    </row>
    <row r="494" spans="1:8">
      <c r="A494" t="s">
        <v>66</v>
      </c>
      <c r="B494" t="s">
        <v>457</v>
      </c>
      <c r="C494" t="s">
        <v>637</v>
      </c>
      <c r="D494" t="s">
        <v>109</v>
      </c>
      <c r="E494">
        <v>94</v>
      </c>
      <c r="F494" t="s">
        <v>636</v>
      </c>
      <c r="G494">
        <v>63</v>
      </c>
      <c r="H494">
        <v>45</v>
      </c>
    </row>
    <row r="495" spans="1:8">
      <c r="A495" t="s">
        <v>66</v>
      </c>
      <c r="B495" t="s">
        <v>457</v>
      </c>
      <c r="C495" t="s">
        <v>631</v>
      </c>
      <c r="D495" t="s">
        <v>101</v>
      </c>
      <c r="E495">
        <v>93</v>
      </c>
      <c r="F495" t="s">
        <v>80</v>
      </c>
      <c r="G495">
        <v>63</v>
      </c>
      <c r="H495">
        <v>65</v>
      </c>
    </row>
    <row r="496" spans="1:8">
      <c r="A496" t="s">
        <v>66</v>
      </c>
      <c r="B496" t="s">
        <v>457</v>
      </c>
      <c r="C496" t="s">
        <v>635</v>
      </c>
      <c r="D496" t="s">
        <v>106</v>
      </c>
      <c r="E496">
        <v>87</v>
      </c>
      <c r="F496" t="s">
        <v>636</v>
      </c>
      <c r="G496">
        <v>63</v>
      </c>
      <c r="H496">
        <v>63</v>
      </c>
    </row>
    <row r="497" spans="1:8">
      <c r="A497" t="s">
        <v>66</v>
      </c>
      <c r="B497" t="s">
        <v>457</v>
      </c>
      <c r="C497" t="s">
        <v>639</v>
      </c>
      <c r="D497" t="s">
        <v>150</v>
      </c>
      <c r="E497">
        <v>80</v>
      </c>
      <c r="F497" t="s">
        <v>12</v>
      </c>
      <c r="G497">
        <v>63</v>
      </c>
      <c r="H497">
        <v>63</v>
      </c>
    </row>
    <row r="498" spans="1:8">
      <c r="A498" t="s">
        <v>66</v>
      </c>
      <c r="B498" t="s">
        <v>457</v>
      </c>
      <c r="C498" t="s">
        <v>640</v>
      </c>
      <c r="D498" t="s">
        <v>211</v>
      </c>
      <c r="E498">
        <v>80</v>
      </c>
      <c r="F498" t="s">
        <v>636</v>
      </c>
      <c r="G498">
        <v>63</v>
      </c>
      <c r="H498">
        <v>70</v>
      </c>
    </row>
    <row r="499" spans="1:8">
      <c r="A499" t="s">
        <v>66</v>
      </c>
      <c r="B499" t="s">
        <v>457</v>
      </c>
      <c r="C499" t="s">
        <v>638</v>
      </c>
      <c r="D499" t="s">
        <v>104</v>
      </c>
      <c r="E499">
        <v>78</v>
      </c>
      <c r="F499" t="s">
        <v>636</v>
      </c>
      <c r="G499">
        <v>63</v>
      </c>
      <c r="H499">
        <v>45</v>
      </c>
    </row>
    <row r="500" spans="1:8">
      <c r="A500" t="s">
        <v>66</v>
      </c>
      <c r="B500" t="s">
        <v>457</v>
      </c>
      <c r="C500" t="s">
        <v>642</v>
      </c>
      <c r="D500" t="s">
        <v>209</v>
      </c>
      <c r="E500">
        <v>78</v>
      </c>
      <c r="F500" t="s">
        <v>636</v>
      </c>
      <c r="G500">
        <v>63</v>
      </c>
      <c r="H500">
        <v>70</v>
      </c>
    </row>
    <row r="501" spans="1:8">
      <c r="A501" t="s">
        <v>66</v>
      </c>
      <c r="B501" t="s">
        <v>457</v>
      </c>
      <c r="C501" t="s">
        <v>643</v>
      </c>
      <c r="D501" t="s">
        <v>259</v>
      </c>
      <c r="E501">
        <v>75</v>
      </c>
      <c r="F501" t="s">
        <v>12</v>
      </c>
      <c r="G501">
        <v>63</v>
      </c>
    </row>
    <row r="502" spans="1:8">
      <c r="A502" t="s">
        <v>66</v>
      </c>
      <c r="B502" t="s">
        <v>457</v>
      </c>
      <c r="C502" t="s">
        <v>641</v>
      </c>
      <c r="D502" t="s">
        <v>221</v>
      </c>
      <c r="E502">
        <v>74</v>
      </c>
      <c r="F502" t="s">
        <v>636</v>
      </c>
      <c r="G502">
        <v>63</v>
      </c>
      <c r="H502">
        <v>70</v>
      </c>
    </row>
    <row r="503" spans="1:8">
      <c r="A503" t="s">
        <v>66</v>
      </c>
      <c r="B503" t="s">
        <v>457</v>
      </c>
      <c r="C503" t="s">
        <v>630</v>
      </c>
      <c r="D503" t="s">
        <v>187</v>
      </c>
      <c r="E503">
        <v>68</v>
      </c>
      <c r="F503" t="s">
        <v>12</v>
      </c>
      <c r="G503">
        <v>63</v>
      </c>
      <c r="H503">
        <v>60</v>
      </c>
    </row>
    <row r="504" spans="1:8">
      <c r="A504" t="s">
        <v>66</v>
      </c>
      <c r="B504" t="s">
        <v>262</v>
      </c>
      <c r="C504" t="s">
        <v>646</v>
      </c>
      <c r="E504">
        <v>100</v>
      </c>
      <c r="F504" t="s">
        <v>333</v>
      </c>
      <c r="G504">
        <v>64</v>
      </c>
    </row>
    <row r="505" spans="1:8">
      <c r="A505" t="s">
        <v>66</v>
      </c>
      <c r="B505" t="s">
        <v>262</v>
      </c>
      <c r="C505" t="s">
        <v>644</v>
      </c>
      <c r="D505" t="s">
        <v>211</v>
      </c>
      <c r="E505">
        <v>90</v>
      </c>
      <c r="F505" t="s">
        <v>80</v>
      </c>
      <c r="G505">
        <v>64</v>
      </c>
      <c r="H505">
        <v>70</v>
      </c>
    </row>
    <row r="506" spans="1:8">
      <c r="A506" t="s">
        <v>66</v>
      </c>
      <c r="B506" t="s">
        <v>262</v>
      </c>
      <c r="C506" t="s">
        <v>647</v>
      </c>
      <c r="D506" t="s">
        <v>200</v>
      </c>
      <c r="E506">
        <v>90</v>
      </c>
      <c r="F506" t="s">
        <v>133</v>
      </c>
      <c r="G506">
        <v>64</v>
      </c>
      <c r="H506">
        <v>63.9</v>
      </c>
    </row>
    <row r="507" spans="1:8">
      <c r="A507" t="s">
        <v>66</v>
      </c>
      <c r="B507" t="s">
        <v>262</v>
      </c>
      <c r="C507" t="s">
        <v>648</v>
      </c>
      <c r="D507" t="s">
        <v>203</v>
      </c>
      <c r="E507">
        <v>90</v>
      </c>
      <c r="F507" t="s">
        <v>133</v>
      </c>
      <c r="G507">
        <v>64</v>
      </c>
      <c r="H507">
        <v>63.9</v>
      </c>
    </row>
    <row r="508" spans="1:8">
      <c r="A508" t="s">
        <v>66</v>
      </c>
      <c r="B508" t="s">
        <v>262</v>
      </c>
      <c r="C508" t="s">
        <v>649</v>
      </c>
      <c r="D508" t="s">
        <v>264</v>
      </c>
      <c r="E508">
        <v>90</v>
      </c>
      <c r="F508" t="s">
        <v>133</v>
      </c>
      <c r="G508">
        <v>64</v>
      </c>
      <c r="H508">
        <v>63.9</v>
      </c>
    </row>
    <row r="509" spans="1:8">
      <c r="A509" t="s">
        <v>66</v>
      </c>
      <c r="B509" t="s">
        <v>262</v>
      </c>
      <c r="C509" t="s">
        <v>645</v>
      </c>
      <c r="D509" t="s">
        <v>209</v>
      </c>
      <c r="E509">
        <v>82</v>
      </c>
      <c r="F509" t="s">
        <v>80</v>
      </c>
      <c r="G509">
        <v>64</v>
      </c>
      <c r="H509">
        <v>70</v>
      </c>
    </row>
    <row r="510" spans="1:8">
      <c r="A510" t="s">
        <v>66</v>
      </c>
      <c r="B510" t="s">
        <v>256</v>
      </c>
      <c r="C510" t="s">
        <v>650</v>
      </c>
      <c r="D510" t="s">
        <v>101</v>
      </c>
      <c r="E510">
        <v>107</v>
      </c>
      <c r="F510" t="s">
        <v>166</v>
      </c>
      <c r="G510">
        <v>85</v>
      </c>
      <c r="H510">
        <v>65</v>
      </c>
    </row>
    <row r="511" spans="1:8">
      <c r="A511" t="s">
        <v>66</v>
      </c>
      <c r="B511" t="s">
        <v>256</v>
      </c>
      <c r="C511" t="s">
        <v>653</v>
      </c>
      <c r="D511" t="s">
        <v>97</v>
      </c>
      <c r="E511">
        <v>94</v>
      </c>
      <c r="F511" t="s">
        <v>87</v>
      </c>
      <c r="G511">
        <v>85</v>
      </c>
    </row>
    <row r="512" spans="1:8">
      <c r="A512" t="s">
        <v>66</v>
      </c>
      <c r="B512" t="s">
        <v>256</v>
      </c>
      <c r="C512" t="s">
        <v>652</v>
      </c>
      <c r="D512" t="s">
        <v>94</v>
      </c>
      <c r="E512">
        <v>93</v>
      </c>
      <c r="F512" t="s">
        <v>87</v>
      </c>
      <c r="G512">
        <v>85</v>
      </c>
      <c r="H512">
        <v>80</v>
      </c>
    </row>
    <row r="513" spans="1:8">
      <c r="A513" t="s">
        <v>66</v>
      </c>
      <c r="B513" t="s">
        <v>256</v>
      </c>
      <c r="C513" t="s">
        <v>651</v>
      </c>
      <c r="D513" t="s">
        <v>452</v>
      </c>
      <c r="E513">
        <v>89</v>
      </c>
      <c r="F513" t="s">
        <v>87</v>
      </c>
      <c r="G513">
        <v>85</v>
      </c>
    </row>
    <row r="514" spans="1:8">
      <c r="A514" t="s">
        <v>66</v>
      </c>
      <c r="B514" t="s">
        <v>256</v>
      </c>
      <c r="C514" t="s">
        <v>654</v>
      </c>
      <c r="D514" t="s">
        <v>521</v>
      </c>
      <c r="E514">
        <v>85</v>
      </c>
      <c r="F514" t="s">
        <v>12</v>
      </c>
      <c r="G514">
        <v>85</v>
      </c>
    </row>
    <row r="515" spans="1:8">
      <c r="A515" t="s">
        <v>66</v>
      </c>
      <c r="B515" t="s">
        <v>655</v>
      </c>
      <c r="C515" t="s">
        <v>660</v>
      </c>
      <c r="D515" t="s">
        <v>153</v>
      </c>
      <c r="E515">
        <v>87</v>
      </c>
      <c r="F515" t="s">
        <v>12</v>
      </c>
      <c r="G515">
        <v>60</v>
      </c>
      <c r="H515">
        <v>63.3</v>
      </c>
    </row>
    <row r="516" spans="1:8">
      <c r="A516" t="s">
        <v>66</v>
      </c>
      <c r="B516" t="s">
        <v>655</v>
      </c>
      <c r="C516" t="s">
        <v>656</v>
      </c>
      <c r="D516" t="s">
        <v>211</v>
      </c>
      <c r="E516">
        <v>81</v>
      </c>
      <c r="F516" t="s">
        <v>12</v>
      </c>
      <c r="G516">
        <v>60</v>
      </c>
      <c r="H516">
        <v>70</v>
      </c>
    </row>
    <row r="517" spans="1:8">
      <c r="A517" t="s">
        <v>66</v>
      </c>
      <c r="B517" t="s">
        <v>655</v>
      </c>
      <c r="C517" t="s">
        <v>659</v>
      </c>
      <c r="D517" t="s">
        <v>658</v>
      </c>
      <c r="E517">
        <v>75</v>
      </c>
      <c r="F517" t="s">
        <v>12</v>
      </c>
      <c r="G517">
        <v>60</v>
      </c>
    </row>
    <row r="518" spans="1:8">
      <c r="A518" t="s">
        <v>66</v>
      </c>
      <c r="B518" t="s">
        <v>655</v>
      </c>
      <c r="C518" t="s">
        <v>657</v>
      </c>
      <c r="D518" t="s">
        <v>658</v>
      </c>
      <c r="E518">
        <v>70</v>
      </c>
      <c r="F518" t="s">
        <v>12</v>
      </c>
      <c r="G518">
        <v>60</v>
      </c>
    </row>
    <row r="519" spans="1:8">
      <c r="A519" t="s">
        <v>150</v>
      </c>
      <c r="B519" t="s">
        <v>1183</v>
      </c>
      <c r="C519" t="s">
        <v>1185</v>
      </c>
      <c r="D519" t="s">
        <v>1184</v>
      </c>
      <c r="E519">
        <v>60</v>
      </c>
      <c r="F519" t="s">
        <v>12</v>
      </c>
    </row>
    <row r="520" spans="1:8">
      <c r="A520" t="s">
        <v>66</v>
      </c>
      <c r="B520" t="s">
        <v>150</v>
      </c>
      <c r="C520" t="s">
        <v>300</v>
      </c>
      <c r="D520" t="s">
        <v>295</v>
      </c>
      <c r="E520">
        <v>107</v>
      </c>
      <c r="F520" t="s">
        <v>166</v>
      </c>
      <c r="G520">
        <v>63</v>
      </c>
      <c r="H520">
        <v>20</v>
      </c>
    </row>
    <row r="521" spans="1:8">
      <c r="A521" t="s">
        <v>66</v>
      </c>
      <c r="B521" t="s">
        <v>150</v>
      </c>
      <c r="C521" t="s">
        <v>669</v>
      </c>
      <c r="D521" t="s">
        <v>670</v>
      </c>
      <c r="E521">
        <v>97</v>
      </c>
      <c r="F521" t="s">
        <v>193</v>
      </c>
      <c r="G521">
        <v>63</v>
      </c>
    </row>
    <row r="522" spans="1:8">
      <c r="A522" t="s">
        <v>66</v>
      </c>
      <c r="B522" t="s">
        <v>150</v>
      </c>
      <c r="C522" t="s">
        <v>663</v>
      </c>
      <c r="E522">
        <v>96</v>
      </c>
      <c r="F522" t="s">
        <v>69</v>
      </c>
      <c r="G522">
        <v>63</v>
      </c>
    </row>
    <row r="523" spans="1:8">
      <c r="A523" t="s">
        <v>66</v>
      </c>
      <c r="B523" t="s">
        <v>150</v>
      </c>
      <c r="C523" t="s">
        <v>675</v>
      </c>
      <c r="D523" t="s">
        <v>676</v>
      </c>
      <c r="E523">
        <v>83</v>
      </c>
      <c r="F523" t="s">
        <v>158</v>
      </c>
      <c r="G523">
        <v>63</v>
      </c>
    </row>
    <row r="524" spans="1:8">
      <c r="A524" t="s">
        <v>66</v>
      </c>
      <c r="B524" t="s">
        <v>150</v>
      </c>
      <c r="C524" t="s">
        <v>661</v>
      </c>
      <c r="D524" t="s">
        <v>662</v>
      </c>
      <c r="E524">
        <v>82</v>
      </c>
      <c r="F524" t="s">
        <v>193</v>
      </c>
      <c r="G524">
        <v>63</v>
      </c>
    </row>
    <row r="525" spans="1:8">
      <c r="A525" t="s">
        <v>66</v>
      </c>
      <c r="B525" t="s">
        <v>150</v>
      </c>
      <c r="C525" t="s">
        <v>664</v>
      </c>
      <c r="D525" t="s">
        <v>665</v>
      </c>
      <c r="E525">
        <v>81</v>
      </c>
      <c r="F525" t="s">
        <v>193</v>
      </c>
      <c r="G525">
        <v>63</v>
      </c>
    </row>
    <row r="526" spans="1:8">
      <c r="A526" t="s">
        <v>66</v>
      </c>
      <c r="B526" t="s">
        <v>150</v>
      </c>
      <c r="C526" t="s">
        <v>671</v>
      </c>
      <c r="D526" t="s">
        <v>672</v>
      </c>
      <c r="E526">
        <v>81</v>
      </c>
      <c r="F526" t="s">
        <v>193</v>
      </c>
      <c r="G526">
        <v>63</v>
      </c>
    </row>
    <row r="527" spans="1:8">
      <c r="A527" t="s">
        <v>66</v>
      </c>
      <c r="B527" t="s">
        <v>150</v>
      </c>
      <c r="C527" t="s">
        <v>666</v>
      </c>
      <c r="D527" t="s">
        <v>667</v>
      </c>
      <c r="E527">
        <v>78</v>
      </c>
      <c r="F527" t="s">
        <v>166</v>
      </c>
      <c r="G527">
        <v>63</v>
      </c>
    </row>
    <row r="528" spans="1:8">
      <c r="A528" t="s">
        <v>66</v>
      </c>
      <c r="B528" t="s">
        <v>150</v>
      </c>
      <c r="C528" t="s">
        <v>673</v>
      </c>
      <c r="D528" t="s">
        <v>674</v>
      </c>
      <c r="E528">
        <v>73</v>
      </c>
      <c r="F528" t="s">
        <v>80</v>
      </c>
      <c r="G528">
        <v>63</v>
      </c>
      <c r="H528">
        <v>25</v>
      </c>
    </row>
    <row r="529" spans="1:8">
      <c r="A529" t="s">
        <v>66</v>
      </c>
      <c r="B529" t="s">
        <v>150</v>
      </c>
      <c r="C529" t="s">
        <v>668</v>
      </c>
      <c r="D529" t="s">
        <v>667</v>
      </c>
      <c r="E529">
        <v>70</v>
      </c>
      <c r="F529" t="s">
        <v>193</v>
      </c>
      <c r="G529">
        <v>63</v>
      </c>
    </row>
    <row r="530" spans="1:8">
      <c r="A530" t="s">
        <v>66</v>
      </c>
      <c r="B530" t="s">
        <v>66</v>
      </c>
      <c r="C530" t="s">
        <v>678</v>
      </c>
      <c r="D530" t="s">
        <v>679</v>
      </c>
      <c r="E530">
        <v>106</v>
      </c>
      <c r="F530" t="s">
        <v>680</v>
      </c>
      <c r="G530">
        <v>85</v>
      </c>
    </row>
    <row r="531" spans="1:8">
      <c r="A531" t="s">
        <v>66</v>
      </c>
      <c r="B531" t="s">
        <v>66</v>
      </c>
      <c r="C531" t="s">
        <v>681</v>
      </c>
      <c r="D531" t="s">
        <v>682</v>
      </c>
      <c r="E531">
        <v>105</v>
      </c>
      <c r="F531" t="s">
        <v>680</v>
      </c>
      <c r="G531">
        <v>85</v>
      </c>
    </row>
    <row r="532" spans="1:8">
      <c r="A532" t="s">
        <v>66</v>
      </c>
      <c r="B532" t="s">
        <v>66</v>
      </c>
      <c r="C532" t="s">
        <v>683</v>
      </c>
      <c r="D532" t="s">
        <v>124</v>
      </c>
      <c r="E532">
        <v>105</v>
      </c>
      <c r="F532" t="s">
        <v>680</v>
      </c>
      <c r="G532">
        <v>85</v>
      </c>
      <c r="H532">
        <v>80</v>
      </c>
    </row>
    <row r="533" spans="1:8">
      <c r="A533" t="s">
        <v>66</v>
      </c>
      <c r="B533" t="s">
        <v>66</v>
      </c>
      <c r="C533" t="s">
        <v>684</v>
      </c>
      <c r="D533" t="s">
        <v>124</v>
      </c>
      <c r="E533">
        <v>104</v>
      </c>
      <c r="F533" t="s">
        <v>680</v>
      </c>
      <c r="G533">
        <v>85</v>
      </c>
      <c r="H533">
        <v>80</v>
      </c>
    </row>
    <row r="534" spans="1:8">
      <c r="A534" t="s">
        <v>66</v>
      </c>
      <c r="B534" t="s">
        <v>66</v>
      </c>
      <c r="C534" t="s">
        <v>685</v>
      </c>
      <c r="D534" t="s">
        <v>104</v>
      </c>
      <c r="E534">
        <v>103</v>
      </c>
      <c r="F534" t="s">
        <v>680</v>
      </c>
      <c r="G534">
        <v>85</v>
      </c>
      <c r="H534">
        <v>45</v>
      </c>
    </row>
    <row r="535" spans="1:8">
      <c r="A535" t="s">
        <v>66</v>
      </c>
      <c r="B535" t="s">
        <v>66</v>
      </c>
      <c r="C535" t="s">
        <v>686</v>
      </c>
      <c r="D535" t="s">
        <v>687</v>
      </c>
      <c r="E535">
        <v>101</v>
      </c>
      <c r="F535" t="s">
        <v>680</v>
      </c>
      <c r="G535">
        <v>85</v>
      </c>
    </row>
    <row r="536" spans="1:8">
      <c r="A536" t="s">
        <v>66</v>
      </c>
      <c r="B536" t="s">
        <v>66</v>
      </c>
      <c r="C536" t="s">
        <v>688</v>
      </c>
      <c r="D536" t="s">
        <v>578</v>
      </c>
      <c r="E536">
        <v>101</v>
      </c>
      <c r="F536" t="s">
        <v>680</v>
      </c>
      <c r="G536">
        <v>85</v>
      </c>
    </row>
    <row r="537" spans="1:8">
      <c r="A537" t="s">
        <v>66</v>
      </c>
      <c r="B537" t="s">
        <v>66</v>
      </c>
      <c r="C537" t="s">
        <v>689</v>
      </c>
      <c r="E537">
        <v>100</v>
      </c>
      <c r="F537" t="s">
        <v>680</v>
      </c>
      <c r="G537">
        <v>85</v>
      </c>
    </row>
    <row r="538" spans="1:8">
      <c r="A538" t="s">
        <v>66</v>
      </c>
      <c r="B538" t="s">
        <v>66</v>
      </c>
      <c r="C538" t="s">
        <v>690</v>
      </c>
      <c r="D538" t="s">
        <v>691</v>
      </c>
      <c r="E538">
        <v>92</v>
      </c>
      <c r="F538" t="s">
        <v>680</v>
      </c>
      <c r="G538">
        <v>85</v>
      </c>
    </row>
    <row r="539" spans="1:8">
      <c r="A539" t="s">
        <v>66</v>
      </c>
      <c r="B539" t="s">
        <v>66</v>
      </c>
      <c r="C539" t="s">
        <v>692</v>
      </c>
      <c r="D539" t="s">
        <v>130</v>
      </c>
      <c r="E539">
        <v>90</v>
      </c>
      <c r="F539" t="s">
        <v>680</v>
      </c>
      <c r="G539">
        <v>85</v>
      </c>
      <c r="H539">
        <v>96</v>
      </c>
    </row>
    <row r="540" spans="1:8">
      <c r="A540" t="s">
        <v>177</v>
      </c>
      <c r="B540" t="s">
        <v>66</v>
      </c>
      <c r="C540" t="s">
        <v>693</v>
      </c>
      <c r="D540" t="s">
        <v>694</v>
      </c>
      <c r="E540">
        <v>10</v>
      </c>
      <c r="F540" t="s">
        <v>61</v>
      </c>
      <c r="G540">
        <v>85</v>
      </c>
    </row>
    <row r="541" spans="1:8">
      <c r="A541" t="s">
        <v>66</v>
      </c>
      <c r="B541" t="s">
        <v>208</v>
      </c>
      <c r="C541" t="s">
        <v>706</v>
      </c>
      <c r="D541" t="s">
        <v>172</v>
      </c>
      <c r="E541">
        <v>101</v>
      </c>
      <c r="F541" t="s">
        <v>133</v>
      </c>
      <c r="G541">
        <v>30</v>
      </c>
      <c r="H541">
        <v>25</v>
      </c>
    </row>
    <row r="542" spans="1:8">
      <c r="A542" t="s">
        <v>66</v>
      </c>
      <c r="B542" t="s">
        <v>208</v>
      </c>
      <c r="C542" t="s">
        <v>701</v>
      </c>
      <c r="D542" t="s">
        <v>192</v>
      </c>
      <c r="E542">
        <v>100</v>
      </c>
      <c r="F542" t="s">
        <v>69</v>
      </c>
      <c r="G542">
        <v>30</v>
      </c>
      <c r="H542">
        <v>10</v>
      </c>
    </row>
    <row r="543" spans="1:8">
      <c r="A543" t="s">
        <v>66</v>
      </c>
      <c r="B543" t="s">
        <v>208</v>
      </c>
      <c r="C543" t="s">
        <v>695</v>
      </c>
      <c r="D543" t="s">
        <v>696</v>
      </c>
      <c r="E543">
        <v>93</v>
      </c>
      <c r="F543" t="s">
        <v>133</v>
      </c>
      <c r="G543">
        <v>30</v>
      </c>
    </row>
    <row r="544" spans="1:8">
      <c r="A544" t="s">
        <v>66</v>
      </c>
      <c r="B544" t="s">
        <v>208</v>
      </c>
      <c r="C544" t="s">
        <v>697</v>
      </c>
      <c r="D544" t="s">
        <v>698</v>
      </c>
      <c r="E544">
        <v>93</v>
      </c>
      <c r="F544" t="s">
        <v>69</v>
      </c>
      <c r="G544">
        <v>30</v>
      </c>
    </row>
    <row r="545" spans="1:8">
      <c r="A545" t="s">
        <v>66</v>
      </c>
      <c r="B545" t="s">
        <v>208</v>
      </c>
      <c r="C545" t="s">
        <v>704</v>
      </c>
      <c r="D545" t="s">
        <v>91</v>
      </c>
      <c r="E545">
        <v>90</v>
      </c>
      <c r="F545" t="s">
        <v>133</v>
      </c>
      <c r="G545">
        <v>30</v>
      </c>
      <c r="H545">
        <v>30</v>
      </c>
    </row>
    <row r="546" spans="1:8">
      <c r="A546" t="s">
        <v>66</v>
      </c>
      <c r="B546" t="s">
        <v>208</v>
      </c>
      <c r="C546" t="s">
        <v>700</v>
      </c>
      <c r="E546">
        <v>86</v>
      </c>
      <c r="F546" t="s">
        <v>12</v>
      </c>
      <c r="G546">
        <v>30</v>
      </c>
    </row>
    <row r="547" spans="1:8">
      <c r="A547" t="s">
        <v>66</v>
      </c>
      <c r="B547" t="s">
        <v>208</v>
      </c>
      <c r="C547" t="s">
        <v>702</v>
      </c>
      <c r="D547" t="s">
        <v>703</v>
      </c>
      <c r="E547">
        <v>85</v>
      </c>
      <c r="F547" t="s">
        <v>133</v>
      </c>
      <c r="G547">
        <v>30</v>
      </c>
    </row>
    <row r="548" spans="1:8">
      <c r="A548" t="s">
        <v>66</v>
      </c>
      <c r="B548" t="s">
        <v>208</v>
      </c>
      <c r="C548" t="s">
        <v>709</v>
      </c>
      <c r="D548" t="s">
        <v>172</v>
      </c>
      <c r="E548">
        <v>83</v>
      </c>
      <c r="F548" t="s">
        <v>346</v>
      </c>
      <c r="G548">
        <v>30</v>
      </c>
      <c r="H548">
        <v>25</v>
      </c>
    </row>
    <row r="549" spans="1:8">
      <c r="A549" t="s">
        <v>66</v>
      </c>
      <c r="B549" t="s">
        <v>208</v>
      </c>
      <c r="C549" t="s">
        <v>705</v>
      </c>
      <c r="D549" t="s">
        <v>265</v>
      </c>
      <c r="E549">
        <v>74</v>
      </c>
      <c r="F549" t="s">
        <v>133</v>
      </c>
      <c r="G549">
        <v>30</v>
      </c>
      <c r="H549">
        <v>10</v>
      </c>
    </row>
    <row r="550" spans="1:8">
      <c r="A550" t="s">
        <v>66</v>
      </c>
      <c r="B550" t="s">
        <v>208</v>
      </c>
      <c r="C550" t="s">
        <v>707</v>
      </c>
      <c r="D550" t="s">
        <v>708</v>
      </c>
      <c r="E550">
        <v>68</v>
      </c>
      <c r="F550" t="s">
        <v>133</v>
      </c>
      <c r="G550">
        <v>30</v>
      </c>
    </row>
    <row r="551" spans="1:8">
      <c r="A551" t="s">
        <v>66</v>
      </c>
      <c r="B551" t="s">
        <v>445</v>
      </c>
      <c r="C551" t="s">
        <v>710</v>
      </c>
      <c r="D551" t="s">
        <v>136</v>
      </c>
      <c r="E551">
        <v>84</v>
      </c>
      <c r="F551" t="s">
        <v>80</v>
      </c>
      <c r="G551">
        <v>97</v>
      </c>
      <c r="H551">
        <v>97</v>
      </c>
    </row>
    <row r="552" spans="1:8">
      <c r="A552" t="s">
        <v>66</v>
      </c>
      <c r="B552" t="s">
        <v>576</v>
      </c>
      <c r="C552" t="s">
        <v>711</v>
      </c>
      <c r="E552">
        <v>103</v>
      </c>
      <c r="F552" t="s">
        <v>69</v>
      </c>
      <c r="G552">
        <v>25</v>
      </c>
    </row>
    <row r="553" spans="1:8">
      <c r="A553" t="s">
        <v>66</v>
      </c>
      <c r="B553" t="s">
        <v>576</v>
      </c>
      <c r="C553" t="s">
        <v>712</v>
      </c>
      <c r="D553" t="s">
        <v>150</v>
      </c>
      <c r="E553">
        <v>90</v>
      </c>
      <c r="F553" t="s">
        <v>193</v>
      </c>
      <c r="G553">
        <v>25</v>
      </c>
      <c r="H553">
        <v>63</v>
      </c>
    </row>
    <row r="554" spans="1:8">
      <c r="A554" t="s">
        <v>66</v>
      </c>
      <c r="B554" t="s">
        <v>203</v>
      </c>
      <c r="C554" t="s">
        <v>720</v>
      </c>
      <c r="D554" t="s">
        <v>716</v>
      </c>
      <c r="E554">
        <v>109</v>
      </c>
      <c r="F554" t="s">
        <v>69</v>
      </c>
      <c r="G554">
        <v>63.9</v>
      </c>
    </row>
    <row r="555" spans="1:8">
      <c r="A555" t="s">
        <v>66</v>
      </c>
      <c r="B555" t="s">
        <v>203</v>
      </c>
      <c r="C555" t="s">
        <v>717</v>
      </c>
      <c r="D555" t="s">
        <v>718</v>
      </c>
      <c r="E555">
        <v>105</v>
      </c>
      <c r="F555" t="s">
        <v>333</v>
      </c>
      <c r="G555">
        <v>63.9</v>
      </c>
    </row>
    <row r="556" spans="1:8">
      <c r="A556" t="s">
        <v>66</v>
      </c>
      <c r="B556" t="s">
        <v>203</v>
      </c>
      <c r="C556" t="s">
        <v>715</v>
      </c>
      <c r="D556" t="s">
        <v>716</v>
      </c>
      <c r="E556">
        <v>99</v>
      </c>
      <c r="F556" t="s">
        <v>333</v>
      </c>
      <c r="G556">
        <v>63.9</v>
      </c>
    </row>
    <row r="557" spans="1:8">
      <c r="A557" t="s">
        <v>66</v>
      </c>
      <c r="B557" t="s">
        <v>203</v>
      </c>
      <c r="C557" t="s">
        <v>713</v>
      </c>
      <c r="E557">
        <v>90</v>
      </c>
      <c r="F557" t="s">
        <v>69</v>
      </c>
      <c r="G557">
        <v>63.9</v>
      </c>
    </row>
    <row r="558" spans="1:8">
      <c r="A558" t="s">
        <v>66</v>
      </c>
      <c r="B558" t="s">
        <v>203</v>
      </c>
      <c r="C558" t="s">
        <v>714</v>
      </c>
      <c r="D558" t="s">
        <v>153</v>
      </c>
      <c r="E558">
        <v>90</v>
      </c>
      <c r="F558" t="s">
        <v>12</v>
      </c>
      <c r="G558">
        <v>63.9</v>
      </c>
      <c r="H558">
        <v>63.3</v>
      </c>
    </row>
    <row r="559" spans="1:8">
      <c r="A559" t="s">
        <v>66</v>
      </c>
      <c r="B559" t="s">
        <v>203</v>
      </c>
      <c r="C559" t="s">
        <v>719</v>
      </c>
      <c r="D559" t="s">
        <v>525</v>
      </c>
      <c r="E559">
        <v>83</v>
      </c>
      <c r="F559" t="s">
        <v>80</v>
      </c>
      <c r="G559">
        <v>63.9</v>
      </c>
      <c r="H559">
        <v>70</v>
      </c>
    </row>
    <row r="560" spans="1:8">
      <c r="A560" t="s">
        <v>150</v>
      </c>
      <c r="B560" t="s">
        <v>721</v>
      </c>
      <c r="C560" t="s">
        <v>722</v>
      </c>
      <c r="D560" t="s">
        <v>155</v>
      </c>
      <c r="E560">
        <v>99</v>
      </c>
      <c r="F560" t="s">
        <v>69</v>
      </c>
      <c r="G560">
        <v>90</v>
      </c>
    </row>
    <row r="561" spans="1:8">
      <c r="A561" t="s">
        <v>150</v>
      </c>
      <c r="B561" t="s">
        <v>721</v>
      </c>
      <c r="C561" t="s">
        <v>996</v>
      </c>
      <c r="D561" t="s">
        <v>239</v>
      </c>
      <c r="E561">
        <v>85</v>
      </c>
      <c r="F561" t="s">
        <v>997</v>
      </c>
      <c r="G561">
        <v>90</v>
      </c>
      <c r="H561">
        <v>66</v>
      </c>
    </row>
    <row r="562" spans="1:8">
      <c r="A562" t="s">
        <v>150</v>
      </c>
      <c r="B562" t="s">
        <v>723</v>
      </c>
      <c r="C562" t="s">
        <v>724</v>
      </c>
      <c r="D562" t="s">
        <v>725</v>
      </c>
      <c r="E562">
        <v>88</v>
      </c>
      <c r="F562" t="s">
        <v>69</v>
      </c>
    </row>
    <row r="563" spans="1:8">
      <c r="A563" t="s">
        <v>66</v>
      </c>
      <c r="B563" t="s">
        <v>182</v>
      </c>
      <c r="C563" t="s">
        <v>727</v>
      </c>
      <c r="D563" t="s">
        <v>175</v>
      </c>
      <c r="E563">
        <v>94</v>
      </c>
      <c r="F563" t="s">
        <v>175</v>
      </c>
      <c r="G563">
        <v>63</v>
      </c>
    </row>
    <row r="564" spans="1:8">
      <c r="A564" t="s">
        <v>66</v>
      </c>
      <c r="B564" t="s">
        <v>182</v>
      </c>
      <c r="C564" t="s">
        <v>730</v>
      </c>
      <c r="D564" t="s">
        <v>731</v>
      </c>
      <c r="E564">
        <v>93</v>
      </c>
      <c r="F564" t="s">
        <v>175</v>
      </c>
      <c r="G564">
        <v>63</v>
      </c>
    </row>
    <row r="565" spans="1:8">
      <c r="A565" t="s">
        <v>66</v>
      </c>
      <c r="B565" t="s">
        <v>182</v>
      </c>
      <c r="C565" t="s">
        <v>728</v>
      </c>
      <c r="D565" t="s">
        <v>729</v>
      </c>
      <c r="E565">
        <v>81</v>
      </c>
      <c r="F565" t="s">
        <v>175</v>
      </c>
      <c r="G565">
        <v>63</v>
      </c>
    </row>
    <row r="566" spans="1:8">
      <c r="A566" t="s">
        <v>66</v>
      </c>
      <c r="B566" t="s">
        <v>182</v>
      </c>
      <c r="C566" t="s">
        <v>726</v>
      </c>
      <c r="D566" t="s">
        <v>184</v>
      </c>
      <c r="E566">
        <v>79</v>
      </c>
      <c r="F566" t="s">
        <v>80</v>
      </c>
      <c r="G566">
        <v>63</v>
      </c>
    </row>
    <row r="567" spans="1:8">
      <c r="A567" t="s">
        <v>150</v>
      </c>
      <c r="B567" t="s">
        <v>905</v>
      </c>
      <c r="C567" t="s">
        <v>913</v>
      </c>
      <c r="D567" t="s">
        <v>912</v>
      </c>
      <c r="E567">
        <v>85</v>
      </c>
      <c r="F567" t="s">
        <v>145</v>
      </c>
      <c r="G567">
        <v>66</v>
      </c>
    </row>
    <row r="568" spans="1:8">
      <c r="A568" t="s">
        <v>150</v>
      </c>
      <c r="B568" t="s">
        <v>905</v>
      </c>
      <c r="C568" t="s">
        <v>906</v>
      </c>
      <c r="D568" t="s">
        <v>907</v>
      </c>
      <c r="E568">
        <v>83</v>
      </c>
      <c r="F568" t="s">
        <v>69</v>
      </c>
      <c r="G568">
        <v>66</v>
      </c>
    </row>
    <row r="569" spans="1:8">
      <c r="A569" t="s">
        <v>150</v>
      </c>
      <c r="B569" t="s">
        <v>905</v>
      </c>
      <c r="C569" t="s">
        <v>914</v>
      </c>
      <c r="D569" t="s">
        <v>200</v>
      </c>
      <c r="E569">
        <v>82</v>
      </c>
      <c r="F569" t="s">
        <v>80</v>
      </c>
      <c r="G569">
        <v>66</v>
      </c>
      <c r="H569">
        <v>63.9</v>
      </c>
    </row>
    <row r="570" spans="1:8">
      <c r="A570" t="s">
        <v>150</v>
      </c>
      <c r="B570" t="s">
        <v>905</v>
      </c>
      <c r="C570" t="s">
        <v>915</v>
      </c>
      <c r="D570" t="s">
        <v>916</v>
      </c>
      <c r="E570">
        <v>75</v>
      </c>
      <c r="F570" t="s">
        <v>145</v>
      </c>
      <c r="G570">
        <v>66</v>
      </c>
    </row>
    <row r="571" spans="1:8">
      <c r="A571" t="s">
        <v>150</v>
      </c>
      <c r="B571" t="s">
        <v>905</v>
      </c>
      <c r="C571" t="s">
        <v>908</v>
      </c>
      <c r="D571" t="s">
        <v>909</v>
      </c>
      <c r="E571">
        <v>72</v>
      </c>
      <c r="F571" t="s">
        <v>193</v>
      </c>
      <c r="G571">
        <v>66</v>
      </c>
    </row>
    <row r="572" spans="1:8">
      <c r="A572" t="s">
        <v>150</v>
      </c>
      <c r="B572" t="s">
        <v>905</v>
      </c>
      <c r="C572" t="s">
        <v>910</v>
      </c>
      <c r="D572" t="s">
        <v>911</v>
      </c>
      <c r="E572">
        <v>65</v>
      </c>
      <c r="F572" t="s">
        <v>80</v>
      </c>
      <c r="G572">
        <v>66</v>
      </c>
    </row>
    <row r="573" spans="1:8">
      <c r="A573" t="s">
        <v>338</v>
      </c>
      <c r="B573" t="s">
        <v>947</v>
      </c>
      <c r="C573" t="s">
        <v>946</v>
      </c>
      <c r="D573" t="s">
        <v>948</v>
      </c>
      <c r="E573">
        <v>83</v>
      </c>
      <c r="F573" t="s">
        <v>12</v>
      </c>
    </row>
    <row r="574" spans="1:8">
      <c r="A574" t="s">
        <v>66</v>
      </c>
      <c r="B574" t="s">
        <v>596</v>
      </c>
      <c r="C574" t="s">
        <v>734</v>
      </c>
      <c r="D574" t="s">
        <v>174</v>
      </c>
      <c r="E574">
        <v>100</v>
      </c>
      <c r="F574" t="s">
        <v>75</v>
      </c>
      <c r="G574">
        <v>63.05</v>
      </c>
      <c r="H574">
        <v>63.1</v>
      </c>
    </row>
    <row r="575" spans="1:8">
      <c r="A575" t="s">
        <v>150</v>
      </c>
      <c r="B575" t="s">
        <v>596</v>
      </c>
      <c r="C575" t="s">
        <v>736</v>
      </c>
      <c r="D575" t="s">
        <v>737</v>
      </c>
      <c r="E575">
        <v>98</v>
      </c>
      <c r="F575" t="s">
        <v>12</v>
      </c>
      <c r="G575">
        <v>63.05</v>
      </c>
    </row>
    <row r="576" spans="1:8">
      <c r="A576" t="s">
        <v>66</v>
      </c>
      <c r="B576" t="s">
        <v>596</v>
      </c>
      <c r="C576" t="s">
        <v>888</v>
      </c>
      <c r="D576" t="s">
        <v>886</v>
      </c>
      <c r="E576">
        <v>95</v>
      </c>
      <c r="F576" t="s">
        <v>997</v>
      </c>
      <c r="G576">
        <v>63.05</v>
      </c>
      <c r="H576">
        <v>66</v>
      </c>
    </row>
    <row r="577" spans="1:8">
      <c r="A577" t="s">
        <v>66</v>
      </c>
      <c r="B577" t="s">
        <v>596</v>
      </c>
      <c r="C577" t="s">
        <v>741</v>
      </c>
      <c r="D577" t="s">
        <v>153</v>
      </c>
      <c r="E577">
        <v>94</v>
      </c>
      <c r="F577" t="s">
        <v>997</v>
      </c>
      <c r="G577">
        <v>63.05</v>
      </c>
      <c r="H577">
        <v>63.3</v>
      </c>
    </row>
    <row r="578" spans="1:8">
      <c r="A578" t="s">
        <v>177</v>
      </c>
      <c r="B578" t="s">
        <v>596</v>
      </c>
      <c r="C578" t="s">
        <v>998</v>
      </c>
      <c r="D578" t="s">
        <v>999</v>
      </c>
      <c r="E578">
        <v>94</v>
      </c>
      <c r="F578" t="s">
        <v>868</v>
      </c>
      <c r="G578">
        <v>63.05</v>
      </c>
    </row>
    <row r="579" spans="1:8">
      <c r="A579" t="s">
        <v>66</v>
      </c>
      <c r="B579" t="s">
        <v>596</v>
      </c>
      <c r="C579" t="s">
        <v>733</v>
      </c>
      <c r="D579" t="s">
        <v>360</v>
      </c>
      <c r="E579">
        <v>90</v>
      </c>
      <c r="F579" t="s">
        <v>233</v>
      </c>
      <c r="G579">
        <v>63.05</v>
      </c>
    </row>
    <row r="580" spans="1:8">
      <c r="A580" t="s">
        <v>66</v>
      </c>
      <c r="B580" t="s">
        <v>596</v>
      </c>
      <c r="C580" t="s">
        <v>739</v>
      </c>
      <c r="D580" t="s">
        <v>553</v>
      </c>
      <c r="E580">
        <v>90</v>
      </c>
      <c r="F580" t="s">
        <v>193</v>
      </c>
      <c r="G580">
        <v>63.05</v>
      </c>
    </row>
    <row r="581" spans="1:8">
      <c r="A581" t="s">
        <v>66</v>
      </c>
      <c r="B581" t="s">
        <v>596</v>
      </c>
      <c r="C581" t="s">
        <v>1003</v>
      </c>
      <c r="D581" t="s">
        <v>1000</v>
      </c>
      <c r="E581">
        <v>90</v>
      </c>
      <c r="F581" t="s">
        <v>80</v>
      </c>
      <c r="G581">
        <v>63.05</v>
      </c>
    </row>
    <row r="582" spans="1:8">
      <c r="A582" t="s">
        <v>66</v>
      </c>
      <c r="B582" t="s">
        <v>596</v>
      </c>
      <c r="C582" t="s">
        <v>887</v>
      </c>
      <c r="D582" t="s">
        <v>457</v>
      </c>
      <c r="E582">
        <v>88</v>
      </c>
      <c r="F582" t="s">
        <v>367</v>
      </c>
      <c r="G582">
        <v>63.05</v>
      </c>
      <c r="H582">
        <v>63</v>
      </c>
    </row>
    <row r="583" spans="1:8">
      <c r="A583" t="s">
        <v>66</v>
      </c>
      <c r="B583" t="s">
        <v>596</v>
      </c>
      <c r="C583" t="s">
        <v>742</v>
      </c>
      <c r="D583" t="s">
        <v>743</v>
      </c>
      <c r="E583">
        <v>87</v>
      </c>
      <c r="F583" t="s">
        <v>121</v>
      </c>
      <c r="G583">
        <v>63.05</v>
      </c>
    </row>
    <row r="584" spans="1:8">
      <c r="A584" t="s">
        <v>66</v>
      </c>
      <c r="B584" t="s">
        <v>596</v>
      </c>
      <c r="C584" t="s">
        <v>732</v>
      </c>
      <c r="D584" t="s">
        <v>161</v>
      </c>
      <c r="E584">
        <v>86</v>
      </c>
      <c r="F584" t="s">
        <v>69</v>
      </c>
      <c r="G584">
        <v>63.05</v>
      </c>
      <c r="H584">
        <v>25</v>
      </c>
    </row>
    <row r="585" spans="1:8">
      <c r="A585" t="s">
        <v>177</v>
      </c>
      <c r="B585" t="s">
        <v>596</v>
      </c>
      <c r="C585" t="s">
        <v>1006</v>
      </c>
      <c r="D585" t="s">
        <v>1004</v>
      </c>
      <c r="E585">
        <v>83</v>
      </c>
      <c r="F585" t="s">
        <v>1005</v>
      </c>
      <c r="G585">
        <v>63.05</v>
      </c>
    </row>
    <row r="586" spans="1:8">
      <c r="A586" t="s">
        <v>150</v>
      </c>
      <c r="B586" t="s">
        <v>596</v>
      </c>
      <c r="C586" t="s">
        <v>738</v>
      </c>
      <c r="D586" t="s">
        <v>161</v>
      </c>
      <c r="E586">
        <v>80</v>
      </c>
      <c r="F586" t="s">
        <v>69</v>
      </c>
      <c r="G586">
        <v>63.05</v>
      </c>
      <c r="H586">
        <v>25</v>
      </c>
    </row>
    <row r="587" spans="1:8">
      <c r="A587" t="s">
        <v>66</v>
      </c>
      <c r="B587" t="s">
        <v>596</v>
      </c>
      <c r="C587" t="s">
        <v>740</v>
      </c>
      <c r="D587" t="s">
        <v>578</v>
      </c>
      <c r="E587">
        <v>78</v>
      </c>
      <c r="F587" t="s">
        <v>367</v>
      </c>
      <c r="G587">
        <v>63.05</v>
      </c>
    </row>
    <row r="588" spans="1:8">
      <c r="A588" t="s">
        <v>177</v>
      </c>
      <c r="B588" t="s">
        <v>596</v>
      </c>
      <c r="C588" t="s">
        <v>178</v>
      </c>
      <c r="D588" t="s">
        <v>179</v>
      </c>
      <c r="E588">
        <v>76</v>
      </c>
      <c r="F588" t="s">
        <v>180</v>
      </c>
      <c r="G588">
        <v>63.05</v>
      </c>
    </row>
    <row r="589" spans="1:8">
      <c r="A589" t="s">
        <v>66</v>
      </c>
      <c r="B589" t="s">
        <v>596</v>
      </c>
      <c r="C589" t="s">
        <v>1030</v>
      </c>
      <c r="D589" t="s">
        <v>1004</v>
      </c>
      <c r="E589">
        <v>75</v>
      </c>
      <c r="F589" t="s">
        <v>75</v>
      </c>
      <c r="G589">
        <v>63.05</v>
      </c>
    </row>
    <row r="590" spans="1:8">
      <c r="A590" t="s">
        <v>66</v>
      </c>
      <c r="B590" t="s">
        <v>596</v>
      </c>
      <c r="C590" t="s">
        <v>735</v>
      </c>
      <c r="D590" t="s">
        <v>290</v>
      </c>
      <c r="E590">
        <v>70</v>
      </c>
      <c r="F590" t="s">
        <v>12</v>
      </c>
      <c r="G590">
        <v>63.05</v>
      </c>
    </row>
    <row r="591" spans="1:8">
      <c r="A591" t="s">
        <v>66</v>
      </c>
      <c r="B591" t="s">
        <v>72</v>
      </c>
      <c r="C591" t="s">
        <v>765</v>
      </c>
      <c r="D591" t="s">
        <v>766</v>
      </c>
      <c r="E591">
        <v>108</v>
      </c>
      <c r="F591" t="s">
        <v>133</v>
      </c>
      <c r="G591">
        <v>38</v>
      </c>
      <c r="H591">
        <v>18</v>
      </c>
    </row>
    <row r="592" spans="1:8">
      <c r="A592" t="s">
        <v>66</v>
      </c>
      <c r="B592" t="s">
        <v>72</v>
      </c>
      <c r="C592" t="s">
        <v>744</v>
      </c>
      <c r="D592" t="s">
        <v>745</v>
      </c>
      <c r="E592">
        <v>92</v>
      </c>
      <c r="F592" t="s">
        <v>69</v>
      </c>
      <c r="G592">
        <v>38</v>
      </c>
    </row>
    <row r="593" spans="1:8">
      <c r="A593" t="s">
        <v>66</v>
      </c>
      <c r="B593" t="s">
        <v>72</v>
      </c>
      <c r="C593" t="s">
        <v>758</v>
      </c>
      <c r="D593" t="s">
        <v>153</v>
      </c>
      <c r="E593">
        <v>90</v>
      </c>
      <c r="F593" t="s">
        <v>75</v>
      </c>
      <c r="G593">
        <v>38</v>
      </c>
      <c r="H593">
        <v>63.3</v>
      </c>
    </row>
    <row r="594" spans="1:8">
      <c r="A594" t="s">
        <v>66</v>
      </c>
      <c r="B594" t="s">
        <v>72</v>
      </c>
      <c r="C594" t="s">
        <v>756</v>
      </c>
      <c r="D594" t="s">
        <v>757</v>
      </c>
      <c r="E594">
        <v>89</v>
      </c>
      <c r="F594" t="s">
        <v>233</v>
      </c>
      <c r="G594">
        <v>38</v>
      </c>
    </row>
    <row r="595" spans="1:8">
      <c r="A595" t="s">
        <v>66</v>
      </c>
      <c r="B595" t="s">
        <v>72</v>
      </c>
      <c r="C595" t="s">
        <v>751</v>
      </c>
      <c r="D595" t="s">
        <v>346</v>
      </c>
      <c r="E595">
        <v>88</v>
      </c>
      <c r="F595" t="s">
        <v>346</v>
      </c>
      <c r="G595">
        <v>38</v>
      </c>
    </row>
    <row r="596" spans="1:8">
      <c r="A596" t="s">
        <v>66</v>
      </c>
      <c r="B596" t="s">
        <v>72</v>
      </c>
      <c r="C596" t="s">
        <v>761</v>
      </c>
      <c r="D596" t="s">
        <v>762</v>
      </c>
      <c r="E596">
        <v>88</v>
      </c>
      <c r="F596" t="s">
        <v>367</v>
      </c>
      <c r="G596">
        <v>38</v>
      </c>
    </row>
    <row r="597" spans="1:8">
      <c r="A597" t="s">
        <v>66</v>
      </c>
      <c r="B597" t="s">
        <v>72</v>
      </c>
      <c r="C597" t="s">
        <v>764</v>
      </c>
      <c r="D597" t="s">
        <v>91</v>
      </c>
      <c r="E597">
        <v>88</v>
      </c>
      <c r="F597" t="s">
        <v>80</v>
      </c>
      <c r="G597">
        <v>38</v>
      </c>
      <c r="H597">
        <v>30</v>
      </c>
    </row>
    <row r="598" spans="1:8">
      <c r="A598" t="s">
        <v>66</v>
      </c>
      <c r="B598" t="s">
        <v>72</v>
      </c>
      <c r="C598" t="s">
        <v>746</v>
      </c>
      <c r="D598" t="s">
        <v>747</v>
      </c>
      <c r="E598">
        <v>84</v>
      </c>
      <c r="F598" t="s">
        <v>12</v>
      </c>
      <c r="G598">
        <v>38</v>
      </c>
    </row>
    <row r="599" spans="1:8">
      <c r="A599" t="s">
        <v>66</v>
      </c>
      <c r="B599" t="s">
        <v>72</v>
      </c>
      <c r="C599" t="s">
        <v>240</v>
      </c>
      <c r="D599" t="s">
        <v>241</v>
      </c>
      <c r="E599">
        <v>82</v>
      </c>
      <c r="F599" t="s">
        <v>80</v>
      </c>
      <c r="G599">
        <v>38</v>
      </c>
    </row>
    <row r="600" spans="1:8">
      <c r="A600" t="s">
        <v>66</v>
      </c>
      <c r="B600" t="s">
        <v>72</v>
      </c>
      <c r="C600" t="s">
        <v>763</v>
      </c>
      <c r="D600" t="s">
        <v>187</v>
      </c>
      <c r="E600">
        <v>82</v>
      </c>
      <c r="F600" t="s">
        <v>80</v>
      </c>
      <c r="G600">
        <v>38</v>
      </c>
      <c r="H600">
        <v>60</v>
      </c>
    </row>
    <row r="601" spans="1:8">
      <c r="A601" t="s">
        <v>66</v>
      </c>
      <c r="B601" t="s">
        <v>72</v>
      </c>
      <c r="C601" t="s">
        <v>748</v>
      </c>
      <c r="D601" t="s">
        <v>226</v>
      </c>
      <c r="E601">
        <v>80</v>
      </c>
      <c r="F601" t="s">
        <v>12</v>
      </c>
      <c r="G601">
        <v>38</v>
      </c>
    </row>
    <row r="602" spans="1:8">
      <c r="A602" t="s">
        <v>66</v>
      </c>
      <c r="B602" t="s">
        <v>72</v>
      </c>
      <c r="C602" t="s">
        <v>750</v>
      </c>
      <c r="D602" t="s">
        <v>83</v>
      </c>
      <c r="E602">
        <v>80</v>
      </c>
      <c r="F602" t="s">
        <v>75</v>
      </c>
      <c r="G602">
        <v>38</v>
      </c>
      <c r="H602">
        <v>85</v>
      </c>
    </row>
    <row r="603" spans="1:8">
      <c r="A603" t="s">
        <v>66</v>
      </c>
      <c r="B603" t="s">
        <v>72</v>
      </c>
      <c r="C603" t="s">
        <v>752</v>
      </c>
      <c r="D603" t="s">
        <v>753</v>
      </c>
      <c r="E603">
        <v>77</v>
      </c>
      <c r="F603" t="s">
        <v>166</v>
      </c>
      <c r="G603">
        <v>38</v>
      </c>
    </row>
    <row r="604" spans="1:8">
      <c r="A604" t="s">
        <v>66</v>
      </c>
      <c r="B604" t="s">
        <v>72</v>
      </c>
      <c r="C604" t="s">
        <v>759</v>
      </c>
      <c r="D604" t="s">
        <v>182</v>
      </c>
      <c r="E604">
        <v>77</v>
      </c>
      <c r="F604" t="s">
        <v>75</v>
      </c>
      <c r="G604">
        <v>38</v>
      </c>
      <c r="H604">
        <v>63</v>
      </c>
    </row>
    <row r="605" spans="1:8">
      <c r="A605" t="s">
        <v>66</v>
      </c>
      <c r="B605" t="s">
        <v>72</v>
      </c>
      <c r="C605" t="s">
        <v>767</v>
      </c>
      <c r="D605" t="s">
        <v>226</v>
      </c>
      <c r="E605">
        <v>77</v>
      </c>
      <c r="F605" t="s">
        <v>12</v>
      </c>
      <c r="G605">
        <v>38</v>
      </c>
    </row>
    <row r="606" spans="1:8">
      <c r="A606" t="s">
        <v>66</v>
      </c>
      <c r="B606" t="s">
        <v>72</v>
      </c>
      <c r="C606" t="s">
        <v>754</v>
      </c>
      <c r="D606" t="s">
        <v>755</v>
      </c>
      <c r="E606">
        <v>76</v>
      </c>
      <c r="F606" t="s">
        <v>367</v>
      </c>
      <c r="G606">
        <v>38</v>
      </c>
    </row>
    <row r="607" spans="1:8">
      <c r="A607" t="s">
        <v>66</v>
      </c>
      <c r="B607" t="s">
        <v>72</v>
      </c>
      <c r="C607" t="s">
        <v>760</v>
      </c>
      <c r="D607" t="s">
        <v>184</v>
      </c>
      <c r="E607">
        <v>75</v>
      </c>
      <c r="F607" t="s">
        <v>75</v>
      </c>
      <c r="G607">
        <v>38</v>
      </c>
    </row>
    <row r="608" spans="1:8">
      <c r="A608" t="s">
        <v>66</v>
      </c>
      <c r="B608" t="s">
        <v>72</v>
      </c>
      <c r="C608" t="s">
        <v>749</v>
      </c>
      <c r="D608" t="s">
        <v>256</v>
      </c>
      <c r="E608">
        <v>73</v>
      </c>
      <c r="F608" t="s">
        <v>80</v>
      </c>
      <c r="G608">
        <v>38</v>
      </c>
      <c r="H608">
        <v>85</v>
      </c>
    </row>
    <row r="609" spans="1:8">
      <c r="A609" t="s">
        <v>150</v>
      </c>
      <c r="B609" t="s">
        <v>387</v>
      </c>
      <c r="C609" t="s">
        <v>768</v>
      </c>
      <c r="D609" t="s">
        <v>153</v>
      </c>
      <c r="E609">
        <v>76</v>
      </c>
      <c r="F609" t="s">
        <v>69</v>
      </c>
      <c r="G609">
        <v>63.35</v>
      </c>
      <c r="H609">
        <v>63.3</v>
      </c>
    </row>
    <row r="610" spans="1:8">
      <c r="A610" t="s">
        <v>150</v>
      </c>
      <c r="B610" t="s">
        <v>387</v>
      </c>
      <c r="C610" t="s">
        <v>769</v>
      </c>
      <c r="D610" t="s">
        <v>770</v>
      </c>
      <c r="E610">
        <v>63</v>
      </c>
      <c r="F610" t="s">
        <v>80</v>
      </c>
      <c r="G610">
        <v>63.35</v>
      </c>
    </row>
    <row r="611" spans="1:8">
      <c r="A611" t="s">
        <v>66</v>
      </c>
      <c r="B611" t="s">
        <v>771</v>
      </c>
      <c r="C611" t="s">
        <v>1044</v>
      </c>
      <c r="D611" t="s">
        <v>161</v>
      </c>
      <c r="E611">
        <v>97</v>
      </c>
      <c r="F611" t="s">
        <v>80</v>
      </c>
      <c r="G611">
        <v>26</v>
      </c>
      <c r="H611">
        <v>25</v>
      </c>
    </row>
    <row r="612" spans="1:8">
      <c r="A612" t="s">
        <v>66</v>
      </c>
      <c r="B612" t="s">
        <v>771</v>
      </c>
      <c r="C612" t="s">
        <v>1041</v>
      </c>
      <c r="D612" t="s">
        <v>161</v>
      </c>
      <c r="E612">
        <v>90</v>
      </c>
      <c r="F612" t="s">
        <v>69</v>
      </c>
      <c r="G612">
        <v>26</v>
      </c>
      <c r="H612">
        <v>25</v>
      </c>
    </row>
    <row r="613" spans="1:8">
      <c r="A613" t="s">
        <v>66</v>
      </c>
      <c r="B613" t="s">
        <v>771</v>
      </c>
      <c r="C613" t="s">
        <v>1063</v>
      </c>
      <c r="D613" t="s">
        <v>327</v>
      </c>
      <c r="E613">
        <v>84</v>
      </c>
      <c r="F613" t="s">
        <v>80</v>
      </c>
      <c r="G613">
        <v>26</v>
      </c>
      <c r="H613">
        <v>64.5</v>
      </c>
    </row>
    <row r="614" spans="1:8">
      <c r="A614" t="s">
        <v>66</v>
      </c>
      <c r="B614" t="s">
        <v>771</v>
      </c>
      <c r="C614" t="s">
        <v>1042</v>
      </c>
      <c r="D614" t="s">
        <v>346</v>
      </c>
      <c r="E614">
        <v>74</v>
      </c>
      <c r="F614" t="s">
        <v>346</v>
      </c>
      <c r="G614">
        <v>26</v>
      </c>
    </row>
    <row r="615" spans="1:8">
      <c r="A615" t="s">
        <v>66</v>
      </c>
      <c r="B615" t="s">
        <v>771</v>
      </c>
      <c r="C615" t="s">
        <v>1229</v>
      </c>
      <c r="D615" t="s">
        <v>840</v>
      </c>
      <c r="E615">
        <v>70</v>
      </c>
      <c r="F615" t="s">
        <v>12</v>
      </c>
      <c r="G615">
        <v>26</v>
      </c>
    </row>
    <row r="616" spans="1:8">
      <c r="A616" t="s">
        <v>66</v>
      </c>
      <c r="B616" t="s">
        <v>771</v>
      </c>
      <c r="C616" t="s">
        <v>1043</v>
      </c>
      <c r="D616" t="s">
        <v>106</v>
      </c>
      <c r="E616">
        <v>67</v>
      </c>
      <c r="F616" t="s">
        <v>80</v>
      </c>
      <c r="G616">
        <v>26</v>
      </c>
      <c r="H616">
        <v>63</v>
      </c>
    </row>
    <row r="617" spans="1:8">
      <c r="A617" t="s">
        <v>177</v>
      </c>
      <c r="B617" t="s">
        <v>77</v>
      </c>
      <c r="C617" t="s">
        <v>772</v>
      </c>
      <c r="D617" t="s">
        <v>304</v>
      </c>
      <c r="E617">
        <v>78</v>
      </c>
      <c r="F617" t="s">
        <v>160</v>
      </c>
      <c r="H617">
        <v>65</v>
      </c>
    </row>
    <row r="618" spans="1:8">
      <c r="A618" t="s">
        <v>177</v>
      </c>
      <c r="B618" t="s">
        <v>77</v>
      </c>
      <c r="C618" t="s">
        <v>773</v>
      </c>
      <c r="D618" t="s">
        <v>582</v>
      </c>
      <c r="E618">
        <v>70</v>
      </c>
      <c r="F618" t="s">
        <v>160</v>
      </c>
    </row>
    <row r="619" spans="1:8">
      <c r="A619" t="s">
        <v>150</v>
      </c>
      <c r="B619" t="s">
        <v>774</v>
      </c>
      <c r="C619" t="s">
        <v>775</v>
      </c>
      <c r="D619" t="s">
        <v>172</v>
      </c>
      <c r="E619">
        <v>75</v>
      </c>
      <c r="F619" t="s">
        <v>80</v>
      </c>
      <c r="G619">
        <v>65</v>
      </c>
      <c r="H619">
        <v>25</v>
      </c>
    </row>
    <row r="620" spans="1:8">
      <c r="A620" t="s">
        <v>66</v>
      </c>
      <c r="B620" t="s">
        <v>172</v>
      </c>
      <c r="C620" t="s">
        <v>776</v>
      </c>
      <c r="D620" t="s">
        <v>161</v>
      </c>
      <c r="E620">
        <v>100</v>
      </c>
      <c r="F620" t="s">
        <v>69</v>
      </c>
      <c r="G620">
        <v>25</v>
      </c>
      <c r="H620">
        <v>25</v>
      </c>
    </row>
    <row r="621" spans="1:8">
      <c r="A621" t="s">
        <v>66</v>
      </c>
      <c r="B621" t="s">
        <v>172</v>
      </c>
      <c r="C621" t="s">
        <v>778</v>
      </c>
      <c r="D621" t="s">
        <v>360</v>
      </c>
      <c r="E621">
        <v>83</v>
      </c>
      <c r="F621" t="s">
        <v>12</v>
      </c>
      <c r="G621">
        <v>25</v>
      </c>
    </row>
    <row r="622" spans="1:8">
      <c r="A622" t="s">
        <v>66</v>
      </c>
      <c r="B622" t="s">
        <v>172</v>
      </c>
      <c r="C622" t="s">
        <v>777</v>
      </c>
      <c r="D622" t="s">
        <v>333</v>
      </c>
      <c r="E622">
        <v>75</v>
      </c>
      <c r="F622" t="s">
        <v>12</v>
      </c>
      <c r="G622">
        <v>25</v>
      </c>
    </row>
    <row r="623" spans="1:8">
      <c r="A623" t="s">
        <v>66</v>
      </c>
      <c r="B623" t="s">
        <v>172</v>
      </c>
      <c r="C623" t="s">
        <v>779</v>
      </c>
      <c r="D623" t="s">
        <v>780</v>
      </c>
      <c r="E623">
        <v>70</v>
      </c>
      <c r="F623" t="s">
        <v>12</v>
      </c>
      <c r="G623">
        <v>25</v>
      </c>
    </row>
    <row r="624" spans="1:8">
      <c r="A624" t="s">
        <v>66</v>
      </c>
      <c r="B624" t="s">
        <v>172</v>
      </c>
      <c r="C624" t="s">
        <v>781</v>
      </c>
      <c r="E624">
        <v>68</v>
      </c>
      <c r="F624" t="s">
        <v>80</v>
      </c>
      <c r="G624">
        <v>25</v>
      </c>
    </row>
    <row r="625" spans="1:8">
      <c r="A625" t="s">
        <v>150</v>
      </c>
      <c r="B625" t="s">
        <v>239</v>
      </c>
      <c r="C625" t="s">
        <v>965</v>
      </c>
      <c r="D625" t="s">
        <v>953</v>
      </c>
      <c r="E625">
        <v>101</v>
      </c>
      <c r="F625" t="s">
        <v>121</v>
      </c>
      <c r="G625">
        <v>66</v>
      </c>
    </row>
    <row r="626" spans="1:8">
      <c r="A626" t="s">
        <v>150</v>
      </c>
      <c r="B626" t="s">
        <v>239</v>
      </c>
      <c r="C626" t="s">
        <v>955</v>
      </c>
      <c r="D626" t="s">
        <v>161</v>
      </c>
      <c r="E626">
        <v>100</v>
      </c>
      <c r="F626" t="s">
        <v>133</v>
      </c>
      <c r="G626">
        <v>66</v>
      </c>
      <c r="H626">
        <v>25</v>
      </c>
    </row>
    <row r="627" spans="1:8">
      <c r="A627" t="s">
        <v>66</v>
      </c>
      <c r="B627" t="s">
        <v>239</v>
      </c>
      <c r="C627" t="s">
        <v>1206</v>
      </c>
      <c r="D627" t="s">
        <v>160</v>
      </c>
      <c r="E627">
        <v>98</v>
      </c>
      <c r="F627" t="s">
        <v>69</v>
      </c>
      <c r="G627">
        <v>66</v>
      </c>
      <c r="H627">
        <v>63</v>
      </c>
    </row>
    <row r="628" spans="1:8">
      <c r="A628" t="s">
        <v>66</v>
      </c>
      <c r="B628" t="s">
        <v>239</v>
      </c>
      <c r="C628" t="s">
        <v>994</v>
      </c>
      <c r="D628" t="s">
        <v>995</v>
      </c>
      <c r="E628">
        <v>98</v>
      </c>
      <c r="F628" t="s">
        <v>193</v>
      </c>
      <c r="G628">
        <v>66</v>
      </c>
    </row>
    <row r="629" spans="1:8">
      <c r="A629" t="s">
        <v>66</v>
      </c>
      <c r="B629" t="s">
        <v>239</v>
      </c>
      <c r="C629" t="s">
        <v>784</v>
      </c>
      <c r="E629">
        <v>95</v>
      </c>
      <c r="F629" t="s">
        <v>346</v>
      </c>
      <c r="G629">
        <v>66</v>
      </c>
    </row>
    <row r="630" spans="1:8">
      <c r="A630" t="s">
        <v>66</v>
      </c>
      <c r="B630" t="s">
        <v>239</v>
      </c>
      <c r="C630" t="s">
        <v>954</v>
      </c>
      <c r="D630" t="s">
        <v>208</v>
      </c>
      <c r="E630">
        <v>95</v>
      </c>
      <c r="F630" t="s">
        <v>133</v>
      </c>
      <c r="G630">
        <v>66</v>
      </c>
      <c r="H630">
        <v>30</v>
      </c>
    </row>
    <row r="631" spans="1:8">
      <c r="A631" t="s">
        <v>150</v>
      </c>
      <c r="B631" t="s">
        <v>239</v>
      </c>
      <c r="C631" t="s">
        <v>993</v>
      </c>
      <c r="D631" t="s">
        <v>360</v>
      </c>
      <c r="E631">
        <v>91</v>
      </c>
      <c r="F631" t="s">
        <v>165</v>
      </c>
      <c r="G631">
        <v>66</v>
      </c>
    </row>
    <row r="632" spans="1:8">
      <c r="A632" t="s">
        <v>66</v>
      </c>
      <c r="B632" t="s">
        <v>239</v>
      </c>
      <c r="C632" t="s">
        <v>951</v>
      </c>
      <c r="D632" t="s">
        <v>150</v>
      </c>
      <c r="E632">
        <v>90</v>
      </c>
      <c r="F632" t="s">
        <v>797</v>
      </c>
      <c r="G632">
        <v>66</v>
      </c>
      <c r="H632">
        <v>63</v>
      </c>
    </row>
    <row r="633" spans="1:8">
      <c r="A633" t="s">
        <v>150</v>
      </c>
      <c r="B633" t="s">
        <v>239</v>
      </c>
      <c r="C633" t="s">
        <v>952</v>
      </c>
      <c r="E633">
        <v>90</v>
      </c>
      <c r="F633" t="s">
        <v>69</v>
      </c>
      <c r="G633">
        <v>66</v>
      </c>
    </row>
    <row r="634" spans="1:8">
      <c r="A634" t="s">
        <v>150</v>
      </c>
      <c r="B634" t="s">
        <v>239</v>
      </c>
      <c r="C634" t="s">
        <v>960</v>
      </c>
      <c r="D634" t="s">
        <v>239</v>
      </c>
      <c r="E634">
        <v>90</v>
      </c>
      <c r="F634" t="s">
        <v>959</v>
      </c>
      <c r="G634">
        <v>66</v>
      </c>
      <c r="H634">
        <v>66</v>
      </c>
    </row>
    <row r="635" spans="1:8">
      <c r="A635" t="s">
        <v>150</v>
      </c>
      <c r="B635" t="s">
        <v>239</v>
      </c>
      <c r="C635" t="s">
        <v>963</v>
      </c>
      <c r="D635" t="s">
        <v>964</v>
      </c>
      <c r="E635">
        <v>88</v>
      </c>
      <c r="F635" t="s">
        <v>166</v>
      </c>
      <c r="G635">
        <v>66</v>
      </c>
    </row>
    <row r="636" spans="1:8">
      <c r="A636" t="s">
        <v>150</v>
      </c>
      <c r="B636" t="s">
        <v>239</v>
      </c>
      <c r="C636" t="s">
        <v>984</v>
      </c>
      <c r="D636" t="s">
        <v>985</v>
      </c>
      <c r="E636">
        <v>88</v>
      </c>
      <c r="F636" t="s">
        <v>175</v>
      </c>
      <c r="G636">
        <v>66</v>
      </c>
    </row>
    <row r="637" spans="1:8">
      <c r="A637" t="s">
        <v>150</v>
      </c>
      <c r="B637" t="s">
        <v>239</v>
      </c>
      <c r="C637" t="s">
        <v>992</v>
      </c>
      <c r="D637" t="s">
        <v>106</v>
      </c>
      <c r="E637">
        <v>88</v>
      </c>
      <c r="F637" t="s">
        <v>165</v>
      </c>
      <c r="G637">
        <v>66</v>
      </c>
      <c r="H637">
        <v>63</v>
      </c>
    </row>
    <row r="638" spans="1:8">
      <c r="A638" t="s">
        <v>150</v>
      </c>
      <c r="B638" t="s">
        <v>239</v>
      </c>
      <c r="C638" t="s">
        <v>1029</v>
      </c>
      <c r="D638" t="s">
        <v>187</v>
      </c>
      <c r="E638">
        <v>87</v>
      </c>
      <c r="F638" t="s">
        <v>121</v>
      </c>
      <c r="G638">
        <v>66</v>
      </c>
      <c r="H638">
        <v>60</v>
      </c>
    </row>
    <row r="639" spans="1:8">
      <c r="A639" t="s">
        <v>66</v>
      </c>
      <c r="B639" t="s">
        <v>239</v>
      </c>
      <c r="C639" t="s">
        <v>782</v>
      </c>
      <c r="D639" t="s">
        <v>161</v>
      </c>
      <c r="E639">
        <v>85</v>
      </c>
      <c r="F639" t="s">
        <v>12</v>
      </c>
      <c r="G639">
        <v>66</v>
      </c>
      <c r="H639">
        <v>25</v>
      </c>
    </row>
    <row r="640" spans="1:8">
      <c r="A640" t="s">
        <v>66</v>
      </c>
      <c r="B640" t="s">
        <v>239</v>
      </c>
      <c r="C640" t="s">
        <v>962</v>
      </c>
      <c r="D640" t="s">
        <v>259</v>
      </c>
      <c r="E640">
        <v>85</v>
      </c>
      <c r="F640" t="s">
        <v>133</v>
      </c>
      <c r="G640">
        <v>66</v>
      </c>
    </row>
    <row r="641" spans="1:8">
      <c r="A641" t="s">
        <v>150</v>
      </c>
      <c r="B641" t="s">
        <v>239</v>
      </c>
      <c r="C641" t="s">
        <v>961</v>
      </c>
      <c r="D641" t="s">
        <v>956</v>
      </c>
      <c r="E641">
        <v>85</v>
      </c>
      <c r="F641" t="s">
        <v>959</v>
      </c>
      <c r="G641">
        <v>66</v>
      </c>
    </row>
    <row r="642" spans="1:8">
      <c r="A642" t="s">
        <v>150</v>
      </c>
      <c r="B642" t="s">
        <v>239</v>
      </c>
      <c r="C642" t="s">
        <v>990</v>
      </c>
      <c r="D642" t="s">
        <v>986</v>
      </c>
      <c r="E642">
        <v>82</v>
      </c>
      <c r="F642" t="s">
        <v>80</v>
      </c>
      <c r="G642">
        <v>66</v>
      </c>
    </row>
    <row r="643" spans="1:8">
      <c r="A643" t="s">
        <v>150</v>
      </c>
      <c r="B643" t="s">
        <v>239</v>
      </c>
      <c r="C643" t="s">
        <v>1201</v>
      </c>
      <c r="D643" t="s">
        <v>911</v>
      </c>
      <c r="E643">
        <v>81</v>
      </c>
      <c r="F643" t="s">
        <v>121</v>
      </c>
      <c r="G643">
        <v>66</v>
      </c>
    </row>
    <row r="644" spans="1:8">
      <c r="A644" t="s">
        <v>150</v>
      </c>
      <c r="B644" t="s">
        <v>239</v>
      </c>
      <c r="C644" t="s">
        <v>983</v>
      </c>
      <c r="D644" t="s">
        <v>982</v>
      </c>
      <c r="E644">
        <v>80</v>
      </c>
      <c r="F644" t="s">
        <v>175</v>
      </c>
      <c r="G644">
        <v>66</v>
      </c>
    </row>
    <row r="645" spans="1:8">
      <c r="A645" t="s">
        <v>150</v>
      </c>
      <c r="B645" t="s">
        <v>239</v>
      </c>
      <c r="C645" t="s">
        <v>1027</v>
      </c>
      <c r="D645" t="s">
        <v>205</v>
      </c>
      <c r="E645">
        <v>79</v>
      </c>
      <c r="F645" t="s">
        <v>1028</v>
      </c>
      <c r="G645">
        <v>66</v>
      </c>
    </row>
    <row r="646" spans="1:8">
      <c r="A646" t="s">
        <v>150</v>
      </c>
      <c r="B646" t="s">
        <v>239</v>
      </c>
      <c r="C646" t="s">
        <v>991</v>
      </c>
      <c r="D646" t="s">
        <v>213</v>
      </c>
      <c r="E646">
        <v>78</v>
      </c>
      <c r="F646" t="s">
        <v>166</v>
      </c>
      <c r="G646">
        <v>66</v>
      </c>
    </row>
    <row r="647" spans="1:8">
      <c r="A647" t="s">
        <v>150</v>
      </c>
      <c r="B647" t="s">
        <v>239</v>
      </c>
      <c r="C647" t="s">
        <v>981</v>
      </c>
      <c r="D647" t="s">
        <v>163</v>
      </c>
      <c r="E647">
        <v>77</v>
      </c>
      <c r="F647" t="s">
        <v>80</v>
      </c>
      <c r="G647">
        <v>66</v>
      </c>
      <c r="H647">
        <v>63.35</v>
      </c>
    </row>
    <row r="648" spans="1:8">
      <c r="A648" t="s">
        <v>177</v>
      </c>
      <c r="B648" t="s">
        <v>239</v>
      </c>
      <c r="C648" t="s">
        <v>1034</v>
      </c>
      <c r="D648" t="s">
        <v>114</v>
      </c>
      <c r="E648">
        <v>76</v>
      </c>
      <c r="F648" t="s">
        <v>166</v>
      </c>
      <c r="G648">
        <v>66</v>
      </c>
    </row>
    <row r="649" spans="1:8">
      <c r="A649" t="s">
        <v>150</v>
      </c>
      <c r="B649" t="s">
        <v>239</v>
      </c>
      <c r="C649" t="s">
        <v>972</v>
      </c>
      <c r="D649" t="s">
        <v>970</v>
      </c>
      <c r="E649">
        <v>71</v>
      </c>
      <c r="F649" t="s">
        <v>969</v>
      </c>
      <c r="G649">
        <v>66</v>
      </c>
    </row>
    <row r="650" spans="1:8">
      <c r="A650" t="s">
        <v>66</v>
      </c>
      <c r="B650" t="s">
        <v>239</v>
      </c>
      <c r="C650" t="s">
        <v>950</v>
      </c>
      <c r="D650" t="s">
        <v>949</v>
      </c>
      <c r="E650">
        <v>70</v>
      </c>
      <c r="F650" t="s">
        <v>133</v>
      </c>
      <c r="G650">
        <v>66</v>
      </c>
    </row>
    <row r="651" spans="1:8">
      <c r="A651" t="s">
        <v>150</v>
      </c>
      <c r="B651" t="s">
        <v>239</v>
      </c>
      <c r="C651" t="s">
        <v>971</v>
      </c>
      <c r="D651" t="s">
        <v>968</v>
      </c>
      <c r="E651">
        <v>70</v>
      </c>
      <c r="F651" t="s">
        <v>969</v>
      </c>
      <c r="G651">
        <v>66</v>
      </c>
    </row>
    <row r="652" spans="1:8">
      <c r="A652" t="s">
        <v>66</v>
      </c>
      <c r="B652" t="s">
        <v>239</v>
      </c>
      <c r="C652" t="s">
        <v>783</v>
      </c>
      <c r="D652" t="s">
        <v>213</v>
      </c>
      <c r="E652">
        <v>67</v>
      </c>
      <c r="F652" t="s">
        <v>166</v>
      </c>
      <c r="G652">
        <v>66</v>
      </c>
    </row>
    <row r="653" spans="1:8">
      <c r="A653" t="s">
        <v>150</v>
      </c>
      <c r="B653" t="s">
        <v>239</v>
      </c>
      <c r="C653" t="s">
        <v>975</v>
      </c>
      <c r="D653" t="s">
        <v>973</v>
      </c>
      <c r="E653">
        <v>65</v>
      </c>
      <c r="F653" t="s">
        <v>969</v>
      </c>
      <c r="G653">
        <v>66</v>
      </c>
    </row>
    <row r="654" spans="1:8">
      <c r="A654" t="s">
        <v>150</v>
      </c>
      <c r="B654" t="s">
        <v>239</v>
      </c>
      <c r="C654" t="s">
        <v>976</v>
      </c>
      <c r="D654" t="s">
        <v>974</v>
      </c>
      <c r="E654">
        <v>65</v>
      </c>
      <c r="F654" t="s">
        <v>969</v>
      </c>
      <c r="G654">
        <v>66</v>
      </c>
    </row>
    <row r="655" spans="1:8">
      <c r="A655" t="s">
        <v>150</v>
      </c>
      <c r="B655" t="s">
        <v>239</v>
      </c>
      <c r="C655" t="s">
        <v>987</v>
      </c>
      <c r="D655" t="s">
        <v>988</v>
      </c>
      <c r="E655">
        <v>40</v>
      </c>
      <c r="F655" t="s">
        <v>989</v>
      </c>
      <c r="G655">
        <v>66</v>
      </c>
    </row>
    <row r="656" spans="1:8">
      <c r="A656" t="s">
        <v>150</v>
      </c>
      <c r="B656" t="s">
        <v>153</v>
      </c>
      <c r="C656" t="s">
        <v>788</v>
      </c>
      <c r="D656" t="s">
        <v>360</v>
      </c>
      <c r="E656">
        <v>110</v>
      </c>
      <c r="F656" t="s">
        <v>114</v>
      </c>
      <c r="G656">
        <v>63.3</v>
      </c>
    </row>
    <row r="657" spans="1:8">
      <c r="A657" t="s">
        <v>66</v>
      </c>
      <c r="B657" t="s">
        <v>153</v>
      </c>
      <c r="C657" t="s">
        <v>800</v>
      </c>
      <c r="D657" t="s">
        <v>203</v>
      </c>
      <c r="E657">
        <v>107</v>
      </c>
      <c r="F657" t="s">
        <v>158</v>
      </c>
      <c r="G657">
        <v>63.3</v>
      </c>
      <c r="H657">
        <v>63.9</v>
      </c>
    </row>
    <row r="658" spans="1:8">
      <c r="A658" t="s">
        <v>66</v>
      </c>
      <c r="B658" t="s">
        <v>153</v>
      </c>
      <c r="C658" t="s">
        <v>801</v>
      </c>
      <c r="D658" t="s">
        <v>161</v>
      </c>
      <c r="E658">
        <v>106</v>
      </c>
      <c r="F658" t="s">
        <v>158</v>
      </c>
      <c r="G658">
        <v>63.3</v>
      </c>
      <c r="H658">
        <v>25</v>
      </c>
    </row>
    <row r="659" spans="1:8">
      <c r="A659" t="s">
        <v>150</v>
      </c>
      <c r="B659" t="s">
        <v>153</v>
      </c>
      <c r="C659" t="s">
        <v>790</v>
      </c>
      <c r="D659" t="s">
        <v>161</v>
      </c>
      <c r="E659">
        <v>101</v>
      </c>
      <c r="F659" t="s">
        <v>80</v>
      </c>
      <c r="G659">
        <v>63.3</v>
      </c>
      <c r="H659">
        <v>25</v>
      </c>
    </row>
    <row r="660" spans="1:8">
      <c r="A660" t="s">
        <v>66</v>
      </c>
      <c r="B660" t="s">
        <v>153</v>
      </c>
      <c r="C660" t="s">
        <v>802</v>
      </c>
      <c r="D660" t="s">
        <v>799</v>
      </c>
      <c r="E660">
        <v>99</v>
      </c>
      <c r="F660" t="s">
        <v>158</v>
      </c>
      <c r="G660">
        <v>63.3</v>
      </c>
    </row>
    <row r="661" spans="1:8">
      <c r="A661" t="s">
        <v>66</v>
      </c>
      <c r="B661" t="s">
        <v>153</v>
      </c>
      <c r="C661" t="s">
        <v>803</v>
      </c>
      <c r="D661" t="s">
        <v>804</v>
      </c>
      <c r="E661">
        <v>98</v>
      </c>
      <c r="F661" t="s">
        <v>158</v>
      </c>
      <c r="G661">
        <v>63.3</v>
      </c>
    </row>
    <row r="662" spans="1:8">
      <c r="A662" t="s">
        <v>66</v>
      </c>
      <c r="B662" t="s">
        <v>153</v>
      </c>
      <c r="C662" t="s">
        <v>794</v>
      </c>
      <c r="D662" t="s">
        <v>157</v>
      </c>
      <c r="E662">
        <v>97</v>
      </c>
      <c r="F662" t="s">
        <v>158</v>
      </c>
      <c r="G662">
        <v>63.3</v>
      </c>
    </row>
    <row r="663" spans="1:8">
      <c r="A663" t="s">
        <v>150</v>
      </c>
      <c r="B663" t="s">
        <v>153</v>
      </c>
      <c r="C663" t="s">
        <v>787</v>
      </c>
      <c r="E663">
        <v>95</v>
      </c>
      <c r="F663" t="s">
        <v>69</v>
      </c>
      <c r="G663">
        <v>63.3</v>
      </c>
    </row>
    <row r="664" spans="1:8">
      <c r="A664" t="s">
        <v>66</v>
      </c>
      <c r="B664" t="s">
        <v>153</v>
      </c>
      <c r="C664" t="s">
        <v>810</v>
      </c>
      <c r="D664" t="s">
        <v>91</v>
      </c>
      <c r="E664">
        <v>93</v>
      </c>
      <c r="F664" t="s">
        <v>603</v>
      </c>
      <c r="G664">
        <v>63.3</v>
      </c>
      <c r="H664">
        <v>30</v>
      </c>
    </row>
    <row r="665" spans="1:8">
      <c r="A665" t="s">
        <v>66</v>
      </c>
      <c r="B665" t="s">
        <v>153</v>
      </c>
      <c r="C665" t="s">
        <v>789</v>
      </c>
      <c r="D665" t="s">
        <v>155</v>
      </c>
      <c r="E665">
        <v>91</v>
      </c>
      <c r="F665" t="s">
        <v>158</v>
      </c>
      <c r="G665">
        <v>63.3</v>
      </c>
    </row>
    <row r="666" spans="1:8">
      <c r="A666" t="s">
        <v>66</v>
      </c>
      <c r="B666" t="s">
        <v>153</v>
      </c>
      <c r="C666" t="s">
        <v>793</v>
      </c>
      <c r="D666" t="s">
        <v>587</v>
      </c>
      <c r="E666">
        <v>86</v>
      </c>
      <c r="F666" t="s">
        <v>80</v>
      </c>
      <c r="G666">
        <v>63.3</v>
      </c>
    </row>
    <row r="667" spans="1:8">
      <c r="A667" t="s">
        <v>66</v>
      </c>
      <c r="B667" t="s">
        <v>153</v>
      </c>
      <c r="C667" t="s">
        <v>809</v>
      </c>
      <c r="D667" t="s">
        <v>184</v>
      </c>
      <c r="E667">
        <v>85</v>
      </c>
      <c r="F667" t="s">
        <v>175</v>
      </c>
      <c r="G667">
        <v>63.3</v>
      </c>
    </row>
    <row r="668" spans="1:8">
      <c r="A668" t="s">
        <v>150</v>
      </c>
      <c r="B668" t="s">
        <v>153</v>
      </c>
      <c r="C668" t="s">
        <v>791</v>
      </c>
      <c r="D668" t="s">
        <v>161</v>
      </c>
      <c r="E668">
        <v>84</v>
      </c>
      <c r="F668" t="s">
        <v>80</v>
      </c>
      <c r="G668">
        <v>63.3</v>
      </c>
      <c r="H668">
        <v>25</v>
      </c>
    </row>
    <row r="669" spans="1:8">
      <c r="A669" t="s">
        <v>66</v>
      </c>
      <c r="B669" t="s">
        <v>153</v>
      </c>
      <c r="C669" t="s">
        <v>785</v>
      </c>
      <c r="D669" t="s">
        <v>264</v>
      </c>
      <c r="E669">
        <v>83</v>
      </c>
      <c r="F669" t="s">
        <v>80</v>
      </c>
      <c r="G669">
        <v>63.3</v>
      </c>
      <c r="H669">
        <v>63.9</v>
      </c>
    </row>
    <row r="670" spans="1:8">
      <c r="A670" t="s">
        <v>66</v>
      </c>
      <c r="B670" t="s">
        <v>153</v>
      </c>
      <c r="C670" t="s">
        <v>805</v>
      </c>
      <c r="D670" t="s">
        <v>806</v>
      </c>
      <c r="E670">
        <v>83</v>
      </c>
      <c r="F670" t="s">
        <v>158</v>
      </c>
      <c r="G670">
        <v>63.3</v>
      </c>
    </row>
    <row r="671" spans="1:8">
      <c r="A671" t="s">
        <v>66</v>
      </c>
      <c r="B671" t="s">
        <v>153</v>
      </c>
      <c r="C671" t="s">
        <v>786</v>
      </c>
      <c r="E671">
        <v>82</v>
      </c>
      <c r="F671" t="s">
        <v>69</v>
      </c>
      <c r="G671">
        <v>63.3</v>
      </c>
    </row>
    <row r="672" spans="1:8">
      <c r="A672" t="s">
        <v>66</v>
      </c>
      <c r="B672" t="s">
        <v>153</v>
      </c>
      <c r="C672" t="s">
        <v>792</v>
      </c>
      <c r="D672" t="s">
        <v>203</v>
      </c>
      <c r="E672">
        <v>82</v>
      </c>
      <c r="F672" t="s">
        <v>69</v>
      </c>
      <c r="G672">
        <v>63.3</v>
      </c>
      <c r="H672">
        <v>63.9</v>
      </c>
    </row>
    <row r="673" spans="1:8">
      <c r="A673" t="s">
        <v>66</v>
      </c>
      <c r="B673" t="s">
        <v>153</v>
      </c>
      <c r="C673" t="s">
        <v>796</v>
      </c>
      <c r="E673">
        <v>75</v>
      </c>
      <c r="F673" t="s">
        <v>797</v>
      </c>
      <c r="G673">
        <v>63.3</v>
      </c>
    </row>
    <row r="674" spans="1:8">
      <c r="A674" t="s">
        <v>66</v>
      </c>
      <c r="B674" t="s">
        <v>153</v>
      </c>
      <c r="C674" t="s">
        <v>795</v>
      </c>
      <c r="D674" t="s">
        <v>512</v>
      </c>
      <c r="E674">
        <v>73</v>
      </c>
      <c r="F674" t="s">
        <v>80</v>
      </c>
      <c r="G674">
        <v>63.3</v>
      </c>
      <c r="H674">
        <v>63.35</v>
      </c>
    </row>
    <row r="675" spans="1:8">
      <c r="A675" t="s">
        <v>66</v>
      </c>
      <c r="B675" t="s">
        <v>153</v>
      </c>
      <c r="C675" t="s">
        <v>798</v>
      </c>
      <c r="D675" t="s">
        <v>799</v>
      </c>
      <c r="E675">
        <v>70</v>
      </c>
      <c r="F675" t="s">
        <v>80</v>
      </c>
      <c r="G675">
        <v>63.3</v>
      </c>
    </row>
    <row r="676" spans="1:8">
      <c r="A676" t="s">
        <v>177</v>
      </c>
      <c r="B676" t="s">
        <v>153</v>
      </c>
      <c r="C676" t="s">
        <v>807</v>
      </c>
      <c r="D676" t="s">
        <v>808</v>
      </c>
      <c r="E676">
        <v>63</v>
      </c>
      <c r="F676" t="s">
        <v>538</v>
      </c>
      <c r="G676">
        <v>63.3</v>
      </c>
    </row>
    <row r="677" spans="1:8">
      <c r="A677" t="s">
        <v>66</v>
      </c>
      <c r="B677" t="s">
        <v>766</v>
      </c>
      <c r="C677" t="s">
        <v>1180</v>
      </c>
      <c r="D677" t="s">
        <v>72</v>
      </c>
      <c r="E677">
        <v>98</v>
      </c>
      <c r="F677" t="s">
        <v>69</v>
      </c>
      <c r="G677">
        <v>18</v>
      </c>
      <c r="H677">
        <v>38</v>
      </c>
    </row>
    <row r="678" spans="1:8">
      <c r="A678" t="s">
        <v>66</v>
      </c>
      <c r="B678" t="s">
        <v>766</v>
      </c>
      <c r="C678" t="s">
        <v>811</v>
      </c>
      <c r="E678">
        <v>95</v>
      </c>
      <c r="F678" t="s">
        <v>133</v>
      </c>
      <c r="G678">
        <v>18</v>
      </c>
    </row>
    <row r="679" spans="1:8">
      <c r="A679" t="s">
        <v>66</v>
      </c>
      <c r="B679" t="s">
        <v>766</v>
      </c>
      <c r="C679" t="s">
        <v>1179</v>
      </c>
      <c r="D679" t="s">
        <v>389</v>
      </c>
      <c r="E679">
        <v>90</v>
      </c>
      <c r="F679" t="s">
        <v>69</v>
      </c>
      <c r="G679">
        <v>18</v>
      </c>
      <c r="H679">
        <v>18</v>
      </c>
    </row>
    <row r="680" spans="1:8">
      <c r="A680" t="s">
        <v>66</v>
      </c>
      <c r="B680" t="s">
        <v>766</v>
      </c>
      <c r="C680" t="s">
        <v>1181</v>
      </c>
      <c r="D680" t="s">
        <v>812</v>
      </c>
      <c r="E680">
        <v>90</v>
      </c>
      <c r="F680" t="s">
        <v>133</v>
      </c>
      <c r="G680">
        <v>18</v>
      </c>
    </row>
    <row r="681" spans="1:8">
      <c r="A681" t="s">
        <v>66</v>
      </c>
      <c r="B681" t="s">
        <v>766</v>
      </c>
      <c r="C681" t="s">
        <v>813</v>
      </c>
      <c r="D681" t="s">
        <v>814</v>
      </c>
      <c r="E681">
        <v>90</v>
      </c>
      <c r="F681" t="s">
        <v>133</v>
      </c>
      <c r="G681">
        <v>18</v>
      </c>
    </row>
    <row r="682" spans="1:8">
      <c r="A682" t="s">
        <v>66</v>
      </c>
      <c r="B682" t="s">
        <v>766</v>
      </c>
      <c r="C682" t="s">
        <v>815</v>
      </c>
      <c r="D682" t="s">
        <v>812</v>
      </c>
      <c r="E682">
        <v>90</v>
      </c>
      <c r="F682" t="s">
        <v>12</v>
      </c>
      <c r="G682">
        <v>18</v>
      </c>
    </row>
    <row r="683" spans="1:8">
      <c r="A683" t="s">
        <v>66</v>
      </c>
      <c r="B683" t="s">
        <v>766</v>
      </c>
      <c r="C683" t="s">
        <v>816</v>
      </c>
      <c r="D683" t="s">
        <v>85</v>
      </c>
      <c r="E683">
        <v>90</v>
      </c>
      <c r="F683" t="s">
        <v>12</v>
      </c>
      <c r="G683">
        <v>18</v>
      </c>
    </row>
    <row r="684" spans="1:8">
      <c r="A684" t="s">
        <v>66</v>
      </c>
      <c r="B684" t="s">
        <v>817</v>
      </c>
      <c r="C684" t="s">
        <v>818</v>
      </c>
      <c r="D684" t="s">
        <v>766</v>
      </c>
      <c r="E684">
        <v>101</v>
      </c>
      <c r="F684" t="s">
        <v>69</v>
      </c>
      <c r="G684">
        <v>63.9</v>
      </c>
      <c r="H684">
        <v>18</v>
      </c>
    </row>
    <row r="685" spans="1:8">
      <c r="A685" t="s">
        <v>150</v>
      </c>
      <c r="B685" t="s">
        <v>817</v>
      </c>
      <c r="C685" t="s">
        <v>825</v>
      </c>
      <c r="D685" t="s">
        <v>826</v>
      </c>
      <c r="E685">
        <v>101</v>
      </c>
      <c r="F685" t="s">
        <v>75</v>
      </c>
      <c r="G685">
        <v>63.9</v>
      </c>
    </row>
    <row r="686" spans="1:8">
      <c r="A686" t="s">
        <v>150</v>
      </c>
      <c r="B686" t="s">
        <v>817</v>
      </c>
      <c r="C686" t="s">
        <v>824</v>
      </c>
      <c r="D686" t="s">
        <v>161</v>
      </c>
      <c r="E686">
        <v>93</v>
      </c>
      <c r="F686" t="s">
        <v>121</v>
      </c>
      <c r="G686">
        <v>63.9</v>
      </c>
      <c r="H686">
        <v>25</v>
      </c>
    </row>
    <row r="687" spans="1:8">
      <c r="A687" t="s">
        <v>150</v>
      </c>
      <c r="B687" t="s">
        <v>817</v>
      </c>
      <c r="C687" t="s">
        <v>819</v>
      </c>
      <c r="D687" t="s">
        <v>234</v>
      </c>
      <c r="E687">
        <v>92</v>
      </c>
      <c r="F687" t="s">
        <v>80</v>
      </c>
      <c r="G687">
        <v>63.9</v>
      </c>
      <c r="H687">
        <v>70</v>
      </c>
    </row>
    <row r="688" spans="1:8">
      <c r="A688" t="s">
        <v>150</v>
      </c>
      <c r="B688" t="s">
        <v>817</v>
      </c>
      <c r="C688" t="s">
        <v>822</v>
      </c>
      <c r="D688" t="s">
        <v>823</v>
      </c>
      <c r="E688">
        <v>85</v>
      </c>
      <c r="F688" t="s">
        <v>538</v>
      </c>
      <c r="G688">
        <v>63.9</v>
      </c>
    </row>
    <row r="689" spans="1:8">
      <c r="A689" t="s">
        <v>150</v>
      </c>
      <c r="B689" t="s">
        <v>817</v>
      </c>
      <c r="C689" t="s">
        <v>820</v>
      </c>
      <c r="D689" t="s">
        <v>821</v>
      </c>
      <c r="E689">
        <v>81</v>
      </c>
      <c r="F689" t="s">
        <v>12</v>
      </c>
      <c r="G689">
        <v>63.9</v>
      </c>
    </row>
    <row r="690" spans="1:8">
      <c r="A690" t="s">
        <v>150</v>
      </c>
      <c r="B690" t="s">
        <v>1012</v>
      </c>
      <c r="C690" t="s">
        <v>1015</v>
      </c>
      <c r="D690" t="s">
        <v>192</v>
      </c>
      <c r="E690">
        <v>100</v>
      </c>
      <c r="F690" t="s">
        <v>69</v>
      </c>
      <c r="H690">
        <v>10</v>
      </c>
    </row>
    <row r="691" spans="1:8">
      <c r="A691" t="s">
        <v>150</v>
      </c>
      <c r="B691" t="s">
        <v>1012</v>
      </c>
      <c r="C691" t="s">
        <v>1013</v>
      </c>
      <c r="D691" t="s">
        <v>1014</v>
      </c>
      <c r="E691">
        <v>98</v>
      </c>
      <c r="F691" t="s">
        <v>158</v>
      </c>
    </row>
    <row r="692" spans="1:8">
      <c r="A692" t="s">
        <v>150</v>
      </c>
      <c r="B692" t="s">
        <v>1012</v>
      </c>
      <c r="C692" t="s">
        <v>1021</v>
      </c>
      <c r="D692" t="s">
        <v>174</v>
      </c>
      <c r="E692">
        <v>90</v>
      </c>
      <c r="F692" t="s">
        <v>69</v>
      </c>
      <c r="H692">
        <v>63.1</v>
      </c>
    </row>
    <row r="693" spans="1:8">
      <c r="A693" t="s">
        <v>150</v>
      </c>
      <c r="B693" t="s">
        <v>1012</v>
      </c>
      <c r="C693" t="s">
        <v>1024</v>
      </c>
      <c r="D693" t="s">
        <v>1022</v>
      </c>
      <c r="E693">
        <v>90</v>
      </c>
      <c r="F693" t="s">
        <v>158</v>
      </c>
    </row>
    <row r="694" spans="1:8">
      <c r="A694" t="s">
        <v>150</v>
      </c>
      <c r="B694" t="s">
        <v>1012</v>
      </c>
      <c r="C694" t="s">
        <v>1019</v>
      </c>
      <c r="D694" t="s">
        <v>234</v>
      </c>
      <c r="E694">
        <v>88</v>
      </c>
      <c r="F694" t="s">
        <v>1016</v>
      </c>
      <c r="H694">
        <v>70</v>
      </c>
    </row>
    <row r="695" spans="1:8">
      <c r="A695" t="s">
        <v>150</v>
      </c>
      <c r="B695" t="s">
        <v>1012</v>
      </c>
      <c r="C695" t="s">
        <v>1018</v>
      </c>
      <c r="D695" t="s">
        <v>314</v>
      </c>
      <c r="E695">
        <v>85</v>
      </c>
      <c r="F695" t="s">
        <v>1016</v>
      </c>
      <c r="H695">
        <v>40</v>
      </c>
    </row>
    <row r="696" spans="1:8">
      <c r="A696" t="s">
        <v>150</v>
      </c>
      <c r="B696" t="s">
        <v>1012</v>
      </c>
      <c r="C696" t="s">
        <v>1020</v>
      </c>
      <c r="D696" t="s">
        <v>596</v>
      </c>
      <c r="E696">
        <v>84</v>
      </c>
      <c r="F696" t="s">
        <v>1016</v>
      </c>
      <c r="H696">
        <v>63.05</v>
      </c>
    </row>
    <row r="697" spans="1:8">
      <c r="A697" t="s">
        <v>150</v>
      </c>
      <c r="B697" t="s">
        <v>1012</v>
      </c>
      <c r="C697" t="s">
        <v>1025</v>
      </c>
      <c r="D697" t="s">
        <v>1023</v>
      </c>
      <c r="E697">
        <v>80</v>
      </c>
      <c r="F697" t="s">
        <v>158</v>
      </c>
    </row>
    <row r="698" spans="1:8">
      <c r="A698" t="s">
        <v>150</v>
      </c>
      <c r="B698" t="s">
        <v>1012</v>
      </c>
      <c r="C698" t="s">
        <v>1017</v>
      </c>
      <c r="D698" t="s">
        <v>503</v>
      </c>
      <c r="E698">
        <v>75</v>
      </c>
      <c r="F698" t="s">
        <v>1016</v>
      </c>
    </row>
    <row r="699" spans="1:8">
      <c r="A699" t="s">
        <v>150</v>
      </c>
      <c r="B699" t="s">
        <v>932</v>
      </c>
      <c r="C699" t="s">
        <v>936</v>
      </c>
      <c r="D699" t="s">
        <v>937</v>
      </c>
      <c r="E699">
        <v>83</v>
      </c>
      <c r="F699" t="s">
        <v>80</v>
      </c>
      <c r="G699">
        <v>90</v>
      </c>
    </row>
    <row r="700" spans="1:8">
      <c r="A700" t="s">
        <v>150</v>
      </c>
      <c r="B700" t="s">
        <v>932</v>
      </c>
      <c r="C700" t="s">
        <v>933</v>
      </c>
      <c r="D700" t="s">
        <v>934</v>
      </c>
      <c r="E700">
        <v>71</v>
      </c>
      <c r="F700" t="s">
        <v>80</v>
      </c>
      <c r="G700">
        <v>90</v>
      </c>
    </row>
    <row r="701" spans="1:8">
      <c r="A701" t="s">
        <v>66</v>
      </c>
      <c r="B701" t="s">
        <v>59</v>
      </c>
      <c r="C701" t="s">
        <v>834</v>
      </c>
      <c r="D701" t="s">
        <v>83</v>
      </c>
      <c r="E701">
        <v>111</v>
      </c>
      <c r="F701" t="s">
        <v>835</v>
      </c>
      <c r="G701">
        <v>100</v>
      </c>
      <c r="H701">
        <v>85</v>
      </c>
    </row>
    <row r="702" spans="1:8">
      <c r="A702" t="s">
        <v>66</v>
      </c>
      <c r="B702" t="s">
        <v>59</v>
      </c>
      <c r="C702" t="s">
        <v>885</v>
      </c>
      <c r="D702" t="s">
        <v>101</v>
      </c>
      <c r="E702">
        <v>100</v>
      </c>
      <c r="F702" t="s">
        <v>832</v>
      </c>
      <c r="G702">
        <v>100</v>
      </c>
      <c r="H702">
        <v>65</v>
      </c>
    </row>
    <row r="703" spans="1:8">
      <c r="A703" t="s">
        <v>66</v>
      </c>
      <c r="B703" t="s">
        <v>59</v>
      </c>
      <c r="C703" t="s">
        <v>833</v>
      </c>
      <c r="D703" t="s">
        <v>215</v>
      </c>
      <c r="E703">
        <v>100</v>
      </c>
      <c r="F703" t="s">
        <v>175</v>
      </c>
      <c r="G703">
        <v>100</v>
      </c>
    </row>
    <row r="704" spans="1:8">
      <c r="A704" t="s">
        <v>66</v>
      </c>
      <c r="B704" t="s">
        <v>59</v>
      </c>
      <c r="C704" t="s">
        <v>829</v>
      </c>
      <c r="D704" t="s">
        <v>533</v>
      </c>
      <c r="E704">
        <v>90</v>
      </c>
      <c r="F704" t="s">
        <v>175</v>
      </c>
      <c r="G704">
        <v>100</v>
      </c>
      <c r="H704">
        <v>87</v>
      </c>
    </row>
    <row r="705" spans="1:8">
      <c r="A705" t="s">
        <v>66</v>
      </c>
      <c r="B705" t="s">
        <v>59</v>
      </c>
      <c r="C705" t="s">
        <v>830</v>
      </c>
      <c r="D705" t="s">
        <v>247</v>
      </c>
      <c r="E705">
        <v>90</v>
      </c>
      <c r="F705" t="s">
        <v>175</v>
      </c>
      <c r="G705">
        <v>100</v>
      </c>
      <c r="H705">
        <v>75</v>
      </c>
    </row>
    <row r="706" spans="1:8">
      <c r="A706" t="s">
        <v>66</v>
      </c>
      <c r="B706" t="s">
        <v>59</v>
      </c>
      <c r="C706" t="s">
        <v>836</v>
      </c>
      <c r="D706" t="s">
        <v>101</v>
      </c>
      <c r="E706">
        <v>90</v>
      </c>
      <c r="F706" t="s">
        <v>832</v>
      </c>
      <c r="G706">
        <v>100</v>
      </c>
      <c r="H706">
        <v>65</v>
      </c>
    </row>
    <row r="707" spans="1:8">
      <c r="A707" t="s">
        <v>66</v>
      </c>
      <c r="B707" t="s">
        <v>59</v>
      </c>
      <c r="C707" t="s">
        <v>828</v>
      </c>
      <c r="D707" t="s">
        <v>94</v>
      </c>
      <c r="E707">
        <v>89</v>
      </c>
      <c r="F707" t="s">
        <v>121</v>
      </c>
      <c r="G707">
        <v>100</v>
      </c>
      <c r="H707">
        <v>80</v>
      </c>
    </row>
    <row r="708" spans="1:8">
      <c r="A708" t="s">
        <v>66</v>
      </c>
      <c r="B708" t="s">
        <v>59</v>
      </c>
      <c r="C708" t="s">
        <v>827</v>
      </c>
      <c r="D708" t="s">
        <v>247</v>
      </c>
      <c r="E708">
        <v>87</v>
      </c>
      <c r="F708" t="s">
        <v>12</v>
      </c>
      <c r="G708">
        <v>100</v>
      </c>
      <c r="H708">
        <v>75</v>
      </c>
    </row>
    <row r="709" spans="1:8">
      <c r="A709" t="s">
        <v>150</v>
      </c>
      <c r="B709" t="s">
        <v>837</v>
      </c>
      <c r="C709" t="s">
        <v>838</v>
      </c>
      <c r="D709" t="s">
        <v>161</v>
      </c>
      <c r="E709">
        <v>90</v>
      </c>
      <c r="F709" t="s">
        <v>12</v>
      </c>
      <c r="G709">
        <v>5</v>
      </c>
      <c r="H709">
        <v>25</v>
      </c>
    </row>
    <row r="710" spans="1:8">
      <c r="A710" t="s">
        <v>150</v>
      </c>
      <c r="B710" t="s">
        <v>837</v>
      </c>
      <c r="C710" t="s">
        <v>841</v>
      </c>
      <c r="D710" t="s">
        <v>842</v>
      </c>
      <c r="E710">
        <v>81</v>
      </c>
      <c r="F710" t="s">
        <v>166</v>
      </c>
      <c r="G710">
        <v>5</v>
      </c>
    </row>
    <row r="711" spans="1:8">
      <c r="A711" t="s">
        <v>150</v>
      </c>
      <c r="B711" t="s">
        <v>837</v>
      </c>
      <c r="C711" t="s">
        <v>839</v>
      </c>
      <c r="D711" t="s">
        <v>840</v>
      </c>
      <c r="E711">
        <v>78</v>
      </c>
      <c r="F711" t="s">
        <v>166</v>
      </c>
      <c r="G711">
        <v>5</v>
      </c>
    </row>
    <row r="712" spans="1:8">
      <c r="A712" t="s">
        <v>66</v>
      </c>
      <c r="B712" t="s">
        <v>843</v>
      </c>
      <c r="C712" t="s">
        <v>1108</v>
      </c>
      <c r="D712" t="s">
        <v>161</v>
      </c>
      <c r="E712">
        <v>93</v>
      </c>
      <c r="F712" t="s">
        <v>12</v>
      </c>
      <c r="G712">
        <v>60</v>
      </c>
      <c r="H712">
        <v>25</v>
      </c>
    </row>
    <row r="713" spans="1:8">
      <c r="A713" t="s">
        <v>66</v>
      </c>
      <c r="B713" t="s">
        <v>843</v>
      </c>
      <c r="C713" t="s">
        <v>844</v>
      </c>
      <c r="D713" t="s">
        <v>208</v>
      </c>
      <c r="E713">
        <v>75</v>
      </c>
      <c r="F713" t="s">
        <v>12</v>
      </c>
      <c r="G713">
        <v>60</v>
      </c>
      <c r="H713">
        <v>30</v>
      </c>
    </row>
    <row r="714" spans="1:8">
      <c r="A714" t="s">
        <v>66</v>
      </c>
      <c r="B714" t="s">
        <v>264</v>
      </c>
      <c r="C714" t="s">
        <v>846</v>
      </c>
      <c r="D714" t="s">
        <v>716</v>
      </c>
      <c r="E714">
        <v>105</v>
      </c>
      <c r="F714" t="s">
        <v>75</v>
      </c>
      <c r="G714">
        <v>63.9</v>
      </c>
    </row>
    <row r="715" spans="1:8">
      <c r="A715" t="s">
        <v>66</v>
      </c>
      <c r="B715" t="s">
        <v>264</v>
      </c>
      <c r="C715" t="s">
        <v>848</v>
      </c>
      <c r="D715" t="s">
        <v>153</v>
      </c>
      <c r="E715">
        <v>103</v>
      </c>
      <c r="F715" t="s">
        <v>158</v>
      </c>
      <c r="G715">
        <v>63.9</v>
      </c>
      <c r="H715">
        <v>63.3</v>
      </c>
    </row>
    <row r="716" spans="1:8">
      <c r="A716" t="s">
        <v>66</v>
      </c>
      <c r="B716" t="s">
        <v>264</v>
      </c>
      <c r="C716" t="s">
        <v>847</v>
      </c>
      <c r="D716" t="s">
        <v>153</v>
      </c>
      <c r="E716">
        <v>95</v>
      </c>
      <c r="F716" t="s">
        <v>75</v>
      </c>
      <c r="G716">
        <v>63.9</v>
      </c>
      <c r="H716">
        <v>63.3</v>
      </c>
    </row>
    <row r="717" spans="1:8">
      <c r="A717" t="s">
        <v>66</v>
      </c>
      <c r="B717" t="s">
        <v>264</v>
      </c>
      <c r="C717" t="s">
        <v>851</v>
      </c>
      <c r="D717" t="s">
        <v>852</v>
      </c>
      <c r="E717">
        <v>93</v>
      </c>
      <c r="F717" t="s">
        <v>333</v>
      </c>
      <c r="G717">
        <v>63.9</v>
      </c>
    </row>
    <row r="718" spans="1:8">
      <c r="A718" t="s">
        <v>66</v>
      </c>
      <c r="B718" t="s">
        <v>264</v>
      </c>
      <c r="C718" t="s">
        <v>845</v>
      </c>
      <c r="D718" t="s">
        <v>576</v>
      </c>
      <c r="E718">
        <v>90</v>
      </c>
      <c r="F718" t="s">
        <v>69</v>
      </c>
      <c r="G718">
        <v>63.9</v>
      </c>
      <c r="H718">
        <v>25</v>
      </c>
    </row>
    <row r="719" spans="1:8">
      <c r="A719" t="s">
        <v>66</v>
      </c>
      <c r="B719" t="s">
        <v>264</v>
      </c>
      <c r="C719" t="s">
        <v>849</v>
      </c>
      <c r="D719" t="s">
        <v>850</v>
      </c>
      <c r="E719">
        <v>90</v>
      </c>
      <c r="F719" t="s">
        <v>166</v>
      </c>
      <c r="G719">
        <v>63.9</v>
      </c>
    </row>
    <row r="720" spans="1:8">
      <c r="A720" t="s">
        <v>66</v>
      </c>
      <c r="B720" t="s">
        <v>264</v>
      </c>
      <c r="C720" t="s">
        <v>853</v>
      </c>
      <c r="D720" t="s">
        <v>854</v>
      </c>
      <c r="E720">
        <v>82</v>
      </c>
      <c r="F720" t="s">
        <v>80</v>
      </c>
      <c r="G720">
        <v>63.9</v>
      </c>
    </row>
    <row r="721" spans="1:8">
      <c r="A721" t="s">
        <v>66</v>
      </c>
      <c r="B721" t="s">
        <v>855</v>
      </c>
      <c r="C721" t="s">
        <v>858</v>
      </c>
      <c r="D721" t="s">
        <v>101</v>
      </c>
      <c r="E721">
        <v>105</v>
      </c>
      <c r="F721" t="s">
        <v>859</v>
      </c>
      <c r="G721">
        <v>65</v>
      </c>
      <c r="H721">
        <v>65</v>
      </c>
    </row>
    <row r="722" spans="1:8">
      <c r="A722" t="s">
        <v>66</v>
      </c>
      <c r="B722" t="s">
        <v>855</v>
      </c>
      <c r="C722" t="s">
        <v>856</v>
      </c>
      <c r="E722">
        <v>103</v>
      </c>
      <c r="F722" t="s">
        <v>69</v>
      </c>
      <c r="G722">
        <v>65</v>
      </c>
    </row>
    <row r="723" spans="1:8">
      <c r="A723" t="s">
        <v>66</v>
      </c>
      <c r="B723" t="s">
        <v>855</v>
      </c>
      <c r="C723" t="s">
        <v>857</v>
      </c>
      <c r="D723" t="s">
        <v>780</v>
      </c>
      <c r="E723">
        <v>90</v>
      </c>
      <c r="F723" t="s">
        <v>166</v>
      </c>
      <c r="G723">
        <v>65</v>
      </c>
    </row>
    <row r="724" spans="1:8">
      <c r="A724" t="s">
        <v>150</v>
      </c>
      <c r="B724" t="s">
        <v>605</v>
      </c>
      <c r="C724" t="s">
        <v>860</v>
      </c>
      <c r="D724" t="s">
        <v>161</v>
      </c>
      <c r="E724">
        <v>87</v>
      </c>
      <c r="F724" t="s">
        <v>69</v>
      </c>
      <c r="H724">
        <v>25</v>
      </c>
    </row>
    <row r="725" spans="1:8">
      <c r="A725" t="s">
        <v>150</v>
      </c>
      <c r="B725" t="s">
        <v>605</v>
      </c>
      <c r="C725" t="s">
        <v>861</v>
      </c>
      <c r="D725" t="s">
        <v>290</v>
      </c>
      <c r="E725">
        <v>80</v>
      </c>
      <c r="F725" t="s">
        <v>12</v>
      </c>
    </row>
    <row r="726" spans="1:8">
      <c r="A726" t="s">
        <v>177</v>
      </c>
      <c r="B726" t="s">
        <v>605</v>
      </c>
      <c r="C726" t="s">
        <v>862</v>
      </c>
      <c r="D726" t="s">
        <v>808</v>
      </c>
      <c r="E726">
        <v>77</v>
      </c>
      <c r="F726" t="s">
        <v>538</v>
      </c>
    </row>
    <row r="727" spans="1:8">
      <c r="A727" t="s">
        <v>66</v>
      </c>
      <c r="B727" t="s">
        <v>863</v>
      </c>
      <c r="C727" t="s">
        <v>1096</v>
      </c>
      <c r="D727" t="s">
        <v>16</v>
      </c>
      <c r="E727">
        <v>100</v>
      </c>
      <c r="F727" t="s">
        <v>69</v>
      </c>
      <c r="G727">
        <v>40</v>
      </c>
      <c r="H727">
        <v>75</v>
      </c>
    </row>
    <row r="728" spans="1:8">
      <c r="A728" t="s">
        <v>66</v>
      </c>
      <c r="B728" t="s">
        <v>863</v>
      </c>
      <c r="C728" t="s">
        <v>1098</v>
      </c>
      <c r="D728" t="s">
        <v>208</v>
      </c>
      <c r="E728">
        <v>96</v>
      </c>
      <c r="F728" t="s">
        <v>959</v>
      </c>
      <c r="G728">
        <v>40</v>
      </c>
      <c r="H728">
        <v>30</v>
      </c>
    </row>
    <row r="729" spans="1:8">
      <c r="A729" t="s">
        <v>66</v>
      </c>
      <c r="B729" t="s">
        <v>863</v>
      </c>
      <c r="C729" t="s">
        <v>1087</v>
      </c>
      <c r="D729" t="s">
        <v>1086</v>
      </c>
      <c r="E729">
        <v>90</v>
      </c>
      <c r="F729" t="s">
        <v>193</v>
      </c>
      <c r="G729">
        <v>40</v>
      </c>
    </row>
    <row r="730" spans="1:8">
      <c r="A730" t="s">
        <v>66</v>
      </c>
      <c r="B730" t="s">
        <v>863</v>
      </c>
      <c r="C730" t="s">
        <v>1091</v>
      </c>
      <c r="D730" t="s">
        <v>1085</v>
      </c>
      <c r="E730">
        <v>90</v>
      </c>
      <c r="F730" t="s">
        <v>16</v>
      </c>
      <c r="G730">
        <v>40</v>
      </c>
    </row>
    <row r="731" spans="1:8">
      <c r="A731" t="s">
        <v>66</v>
      </c>
      <c r="B731" t="s">
        <v>863</v>
      </c>
      <c r="C731" t="s">
        <v>1100</v>
      </c>
      <c r="D731" t="s">
        <v>1099</v>
      </c>
      <c r="E731">
        <v>83</v>
      </c>
      <c r="F731" t="s">
        <v>193</v>
      </c>
      <c r="G731">
        <v>40</v>
      </c>
    </row>
    <row r="732" spans="1:8">
      <c r="A732" t="s">
        <v>66</v>
      </c>
      <c r="B732" t="s">
        <v>863</v>
      </c>
      <c r="C732" t="s">
        <v>865</v>
      </c>
      <c r="D732" t="s">
        <v>346</v>
      </c>
      <c r="E732">
        <v>80</v>
      </c>
      <c r="F732" t="s">
        <v>346</v>
      </c>
      <c r="G732">
        <v>40</v>
      </c>
    </row>
    <row r="733" spans="1:8">
      <c r="A733" t="s">
        <v>66</v>
      </c>
      <c r="B733" t="s">
        <v>863</v>
      </c>
      <c r="C733" t="s">
        <v>1090</v>
      </c>
      <c r="D733" t="s">
        <v>327</v>
      </c>
      <c r="E733">
        <v>80</v>
      </c>
      <c r="F733" t="s">
        <v>80</v>
      </c>
      <c r="G733">
        <v>40</v>
      </c>
      <c r="H733">
        <v>64.5</v>
      </c>
    </row>
    <row r="734" spans="1:8">
      <c r="A734" t="s">
        <v>66</v>
      </c>
      <c r="B734" t="s">
        <v>863</v>
      </c>
      <c r="C734" t="s">
        <v>1092</v>
      </c>
      <c r="D734" t="s">
        <v>106</v>
      </c>
      <c r="E734">
        <v>80</v>
      </c>
      <c r="F734" t="s">
        <v>16</v>
      </c>
      <c r="G734">
        <v>40</v>
      </c>
      <c r="H734">
        <v>63</v>
      </c>
    </row>
    <row r="735" spans="1:8">
      <c r="A735" t="s">
        <v>66</v>
      </c>
      <c r="B735" t="s">
        <v>863</v>
      </c>
      <c r="C735" t="s">
        <v>864</v>
      </c>
      <c r="E735">
        <v>77.77</v>
      </c>
      <c r="F735" t="s">
        <v>69</v>
      </c>
      <c r="G735">
        <v>40</v>
      </c>
    </row>
    <row r="736" spans="1:8">
      <c r="A736" t="s">
        <v>66</v>
      </c>
      <c r="B736" t="s">
        <v>863</v>
      </c>
      <c r="C736" t="s">
        <v>866</v>
      </c>
      <c r="D736" t="s">
        <v>867</v>
      </c>
      <c r="E736">
        <v>75</v>
      </c>
      <c r="F736" t="s">
        <v>145</v>
      </c>
      <c r="G736">
        <v>40</v>
      </c>
    </row>
    <row r="737" spans="1:8">
      <c r="A737" t="s">
        <v>66</v>
      </c>
      <c r="B737" t="s">
        <v>863</v>
      </c>
      <c r="C737" t="s">
        <v>1088</v>
      </c>
      <c r="D737" t="s">
        <v>66</v>
      </c>
      <c r="E737">
        <v>75</v>
      </c>
      <c r="F737" t="s">
        <v>193</v>
      </c>
      <c r="G737">
        <v>40</v>
      </c>
      <c r="H737">
        <v>85</v>
      </c>
    </row>
    <row r="738" spans="1:8">
      <c r="A738" t="s">
        <v>66</v>
      </c>
      <c r="B738" t="s">
        <v>863</v>
      </c>
      <c r="C738" t="s">
        <v>1089</v>
      </c>
      <c r="D738" t="s">
        <v>161</v>
      </c>
      <c r="E738">
        <v>75</v>
      </c>
      <c r="F738" t="s">
        <v>969</v>
      </c>
      <c r="G738">
        <v>40</v>
      </c>
      <c r="H738">
        <v>25</v>
      </c>
    </row>
    <row r="739" spans="1:8">
      <c r="A739" t="s">
        <v>66</v>
      </c>
      <c r="B739" t="s">
        <v>863</v>
      </c>
      <c r="C739" t="s">
        <v>869</v>
      </c>
      <c r="D739" t="s">
        <v>870</v>
      </c>
      <c r="E739">
        <v>73</v>
      </c>
      <c r="F739" t="s">
        <v>193</v>
      </c>
      <c r="G739">
        <v>40</v>
      </c>
    </row>
    <row r="740" spans="1:8">
      <c r="A740" t="s">
        <v>66</v>
      </c>
      <c r="B740" t="s">
        <v>863</v>
      </c>
      <c r="C740" t="s">
        <v>1097</v>
      </c>
      <c r="D740" t="s">
        <v>1102</v>
      </c>
      <c r="E740">
        <v>70</v>
      </c>
      <c r="F740" t="s">
        <v>193</v>
      </c>
      <c r="G740">
        <v>40</v>
      </c>
    </row>
    <row r="741" spans="1:8">
      <c r="A741" t="s">
        <v>66</v>
      </c>
      <c r="B741" t="s">
        <v>863</v>
      </c>
      <c r="C741" t="s">
        <v>1101</v>
      </c>
      <c r="D741" t="s">
        <v>1099</v>
      </c>
      <c r="E741">
        <v>70</v>
      </c>
      <c r="F741" t="s">
        <v>158</v>
      </c>
      <c r="G741">
        <v>40</v>
      </c>
    </row>
    <row r="742" spans="1:8">
      <c r="A742" t="s">
        <v>66</v>
      </c>
      <c r="B742" t="s">
        <v>219</v>
      </c>
      <c r="C742" t="s">
        <v>871</v>
      </c>
      <c r="D742" t="s">
        <v>101</v>
      </c>
      <c r="E742">
        <v>84</v>
      </c>
      <c r="F742" t="s">
        <v>166</v>
      </c>
      <c r="G742">
        <v>20</v>
      </c>
      <c r="H742">
        <v>65</v>
      </c>
    </row>
    <row r="743" spans="1:8">
      <c r="A743" t="s">
        <v>150</v>
      </c>
      <c r="B743" t="s">
        <v>923</v>
      </c>
      <c r="C743" t="s">
        <v>925</v>
      </c>
      <c r="D743" t="s">
        <v>924</v>
      </c>
      <c r="E743">
        <v>78</v>
      </c>
      <c r="F743" t="s">
        <v>69</v>
      </c>
      <c r="G743">
        <v>90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3" topLeftCell="AA4" activePane="bottomRight" state="frozen"/>
      <selection pane="topRight" activeCell="B1" sqref="B1"/>
      <selection pane="bottomLeft" activeCell="A4" sqref="A4"/>
      <selection pane="bottomRight" activeCell="A20" sqref="A20"/>
    </sheetView>
  </sheetViews>
  <sheetFormatPr defaultColWidth="3.125" defaultRowHeight="11.25"/>
  <cols>
    <col min="1" max="1" width="71" style="40" customWidth="1"/>
    <col min="2" max="16384" width="3.125" style="33"/>
  </cols>
  <sheetData>
    <row r="1" spans="1:320" ht="14.25">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34"/>
      <c r="EF1" s="34"/>
      <c r="EG1" s="34"/>
      <c r="EH1" s="34"/>
      <c r="EI1" s="34"/>
      <c r="EJ1" s="34"/>
      <c r="EK1" s="34"/>
      <c r="EL1" s="34"/>
      <c r="EM1" s="34"/>
      <c r="EN1" s="34"/>
      <c r="EO1" s="34"/>
      <c r="EP1" s="34"/>
      <c r="EQ1" s="34"/>
      <c r="ER1" s="34"/>
      <c r="ES1" s="34"/>
      <c r="ET1" s="34"/>
      <c r="EU1" s="34"/>
      <c r="EV1" s="34"/>
      <c r="EW1" s="34"/>
      <c r="EX1" s="34"/>
      <c r="EY1" s="34"/>
      <c r="EZ1" s="34"/>
      <c r="FA1" s="34"/>
      <c r="FB1" s="34"/>
      <c r="FC1" s="34"/>
      <c r="FD1" s="34"/>
      <c r="FE1" s="34"/>
      <c r="FF1" s="34"/>
      <c r="FG1" s="34"/>
      <c r="FH1" s="34"/>
      <c r="FI1" s="34"/>
      <c r="FJ1" s="34"/>
      <c r="FK1" s="34"/>
      <c r="FL1" s="34"/>
      <c r="FM1" s="34"/>
      <c r="FN1" s="34"/>
      <c r="FO1" s="34"/>
      <c r="FP1" s="34"/>
      <c r="FQ1" s="34"/>
      <c r="FR1" s="34"/>
      <c r="FS1" s="34"/>
      <c r="FT1" s="34"/>
      <c r="FU1" s="34"/>
      <c r="FV1" s="34"/>
      <c r="FW1" s="34"/>
      <c r="FX1" s="34"/>
      <c r="FY1" s="34"/>
      <c r="FZ1" s="34"/>
      <c r="GA1" s="34"/>
      <c r="GB1" s="34"/>
      <c r="GC1" s="34"/>
      <c r="GD1" s="34"/>
      <c r="GE1" s="34"/>
      <c r="GF1" s="34"/>
      <c r="GG1" s="34"/>
      <c r="GH1" s="34"/>
      <c r="GI1" s="34"/>
      <c r="GJ1" s="34"/>
      <c r="GK1" s="34"/>
      <c r="GL1" s="34"/>
      <c r="GM1" s="34"/>
      <c r="GN1" s="34"/>
      <c r="GO1" s="34"/>
      <c r="GP1" s="34"/>
      <c r="GQ1" s="34"/>
      <c r="GR1" s="34"/>
      <c r="GS1" s="34"/>
      <c r="GT1" s="34"/>
      <c r="GU1" s="34"/>
      <c r="GV1" s="34"/>
      <c r="GW1" s="34"/>
      <c r="GX1" s="34"/>
      <c r="GY1" s="34"/>
      <c r="GZ1" s="34"/>
      <c r="HA1" s="34"/>
      <c r="HB1" s="34"/>
      <c r="HC1" s="34"/>
      <c r="HD1" s="34"/>
      <c r="HE1" s="34"/>
      <c r="HF1" s="34"/>
      <c r="HG1" s="34"/>
      <c r="HH1" s="34"/>
      <c r="HI1" s="34"/>
      <c r="HJ1" s="34"/>
      <c r="HK1" s="34"/>
      <c r="HL1" s="34"/>
      <c r="HM1" s="34"/>
      <c r="HN1" s="34"/>
      <c r="HO1" s="34"/>
      <c r="HP1" s="34"/>
      <c r="HQ1" s="34"/>
      <c r="HR1" s="34"/>
      <c r="HS1" s="34"/>
      <c r="HT1" s="34"/>
      <c r="HU1" s="34"/>
      <c r="HV1" s="34"/>
      <c r="HW1" s="34"/>
      <c r="HX1" s="34"/>
      <c r="HY1" s="34"/>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42" customHeight="1">
      <c r="A2" s="34"/>
      <c r="B2" s="99">
        <v>10</v>
      </c>
      <c r="C2" s="100"/>
      <c r="D2" s="99">
        <v>18</v>
      </c>
      <c r="E2" s="100"/>
      <c r="F2" s="99">
        <v>20</v>
      </c>
      <c r="G2" s="100"/>
      <c r="H2" s="99">
        <v>25</v>
      </c>
      <c r="I2" s="100"/>
      <c r="J2" s="100"/>
      <c r="K2" s="100"/>
      <c r="L2" s="100"/>
      <c r="M2" s="100"/>
      <c r="N2" s="99">
        <v>26</v>
      </c>
      <c r="O2" s="100"/>
      <c r="P2" s="100"/>
      <c r="Q2" s="100"/>
      <c r="R2" s="36">
        <v>28</v>
      </c>
      <c r="S2" s="99">
        <v>30</v>
      </c>
      <c r="T2" s="100"/>
      <c r="U2" s="100"/>
      <c r="V2" s="99">
        <v>35</v>
      </c>
      <c r="W2" s="100"/>
      <c r="X2" s="99">
        <v>38</v>
      </c>
      <c r="Y2" s="100"/>
      <c r="Z2" s="99">
        <v>40</v>
      </c>
      <c r="AA2" s="100"/>
      <c r="AB2" s="100"/>
      <c r="AC2" s="99">
        <v>45</v>
      </c>
      <c r="AD2" s="100"/>
      <c r="AE2" s="99">
        <v>60</v>
      </c>
      <c r="AF2" s="100"/>
      <c r="AG2" s="100"/>
      <c r="AH2" s="99">
        <v>63</v>
      </c>
      <c r="AI2" s="100"/>
      <c r="AJ2" s="100"/>
      <c r="AK2" s="100"/>
      <c r="AL2" s="100"/>
      <c r="AM2" s="100"/>
      <c r="AN2" s="36">
        <v>63.05</v>
      </c>
      <c r="AO2" s="36">
        <v>63.1</v>
      </c>
      <c r="AP2" s="36">
        <v>63.3</v>
      </c>
      <c r="AQ2" s="99">
        <v>63.35</v>
      </c>
      <c r="AR2" s="100"/>
      <c r="AS2" s="36">
        <v>63.5</v>
      </c>
      <c r="AT2" s="99">
        <v>63.9</v>
      </c>
      <c r="AU2" s="100"/>
      <c r="AV2" s="100"/>
      <c r="AW2" s="36">
        <v>64</v>
      </c>
      <c r="AX2" s="36">
        <v>64.5</v>
      </c>
      <c r="AY2" s="99">
        <v>65</v>
      </c>
      <c r="AZ2" s="100"/>
      <c r="BA2" s="99">
        <v>66</v>
      </c>
      <c r="BB2" s="100"/>
      <c r="BC2" s="99">
        <v>69.5</v>
      </c>
      <c r="BD2" s="100"/>
      <c r="BE2" s="100"/>
      <c r="BF2" s="99">
        <v>70</v>
      </c>
      <c r="BG2" s="100"/>
      <c r="BH2" s="100"/>
      <c r="BI2" s="100"/>
      <c r="BJ2" s="100"/>
      <c r="BK2" s="100"/>
      <c r="BL2" s="100"/>
      <c r="BM2" s="100"/>
      <c r="BN2" s="100"/>
      <c r="BO2" s="99">
        <v>75</v>
      </c>
      <c r="BP2" s="100"/>
      <c r="BQ2" s="36">
        <v>76</v>
      </c>
      <c r="BR2" s="99">
        <v>80</v>
      </c>
      <c r="BS2" s="100"/>
      <c r="BT2" s="99">
        <v>85</v>
      </c>
      <c r="BU2" s="100"/>
      <c r="BV2" s="100"/>
      <c r="BW2" s="36">
        <v>87</v>
      </c>
      <c r="BX2" s="36">
        <v>95</v>
      </c>
      <c r="BY2" s="36">
        <v>96</v>
      </c>
      <c r="BZ2" s="99">
        <v>97</v>
      </c>
      <c r="CA2" s="100"/>
      <c r="CB2" s="36">
        <v>100</v>
      </c>
      <c r="CC2" s="99" t="s">
        <v>9</v>
      </c>
      <c r="CD2" s="100"/>
      <c r="CE2" s="100"/>
      <c r="CF2" s="100"/>
      <c r="CG2" s="100"/>
      <c r="CH2" s="100"/>
      <c r="CI2" s="100"/>
      <c r="CJ2" s="100"/>
      <c r="CK2" s="100"/>
      <c r="CL2" s="100"/>
      <c r="CM2" s="100"/>
      <c r="CN2" s="100"/>
      <c r="CO2" s="100"/>
      <c r="CP2" s="100"/>
      <c r="CQ2" s="100"/>
      <c r="CR2" s="100"/>
      <c r="CS2" s="100"/>
      <c r="CT2" s="100"/>
      <c r="CU2" s="100"/>
      <c r="CV2" s="100"/>
      <c r="CW2" s="100"/>
      <c r="CX2" s="100"/>
      <c r="CY2" s="100"/>
      <c r="CZ2" s="100"/>
      <c r="DA2" s="100"/>
      <c r="DB2" s="100"/>
      <c r="DC2" s="100"/>
      <c r="DD2" s="100"/>
      <c r="DE2" s="100"/>
      <c r="DF2" s="100"/>
      <c r="DG2" s="100"/>
      <c r="DH2" s="100"/>
      <c r="DI2" s="100"/>
      <c r="DJ2" s="100"/>
      <c r="DK2" s="100"/>
      <c r="DL2" s="100"/>
      <c r="DM2" s="100"/>
      <c r="DN2" s="100"/>
      <c r="DO2" s="100"/>
      <c r="DP2" s="100"/>
      <c r="DQ2" s="100"/>
      <c r="DR2" s="100"/>
      <c r="DS2" s="100"/>
      <c r="DT2" s="100"/>
      <c r="DU2" s="100"/>
      <c r="DV2" s="100"/>
      <c r="DW2" s="100"/>
      <c r="DX2" s="100"/>
      <c r="DY2" s="100"/>
      <c r="DZ2" s="100"/>
      <c r="EA2" s="100"/>
      <c r="EB2" s="100"/>
      <c r="EC2" s="100"/>
      <c r="ED2" s="100"/>
      <c r="EE2" s="100"/>
      <c r="EF2" s="100"/>
      <c r="EG2" s="100"/>
      <c r="EH2" s="100"/>
      <c r="EI2" s="100"/>
      <c r="EJ2" s="100"/>
      <c r="EK2" s="100"/>
      <c r="EL2" s="100"/>
      <c r="EM2" s="100"/>
      <c r="EN2" s="100"/>
      <c r="EO2" s="100"/>
      <c r="EP2" s="100"/>
      <c r="EQ2" s="100"/>
      <c r="ER2" s="100"/>
      <c r="ES2" s="100"/>
      <c r="ET2" s="100"/>
      <c r="EU2" s="100"/>
      <c r="EV2" s="100"/>
      <c r="EW2" s="100"/>
      <c r="EX2" s="100"/>
      <c r="EY2" s="100"/>
      <c r="EZ2" s="100"/>
      <c r="FA2" s="100"/>
      <c r="FB2" s="100"/>
      <c r="FC2" s="100"/>
      <c r="FD2" s="100"/>
      <c r="FE2" s="100"/>
      <c r="FF2" s="100"/>
      <c r="FG2" s="100"/>
      <c r="FH2" s="100"/>
      <c r="FI2" s="100"/>
      <c r="FJ2" s="100"/>
      <c r="FK2" s="100"/>
      <c r="FL2" s="100"/>
      <c r="FM2" s="100"/>
      <c r="FN2" s="100"/>
      <c r="FO2" s="100"/>
      <c r="FP2" s="100"/>
      <c r="FQ2" s="100"/>
      <c r="FR2" s="100"/>
      <c r="FS2" s="100"/>
      <c r="FT2" s="100"/>
      <c r="FU2" s="100"/>
      <c r="FV2" s="100"/>
      <c r="FW2" s="100"/>
      <c r="FX2" s="100"/>
      <c r="FY2" s="100"/>
      <c r="FZ2" s="100"/>
      <c r="GA2" s="100"/>
      <c r="GB2" s="100"/>
      <c r="GC2" s="100"/>
      <c r="GD2" s="100"/>
      <c r="GE2" s="100"/>
      <c r="GF2" s="100"/>
      <c r="GG2" s="100"/>
      <c r="GH2" s="100"/>
      <c r="GI2" s="100"/>
      <c r="GJ2" s="100"/>
      <c r="GK2" s="100"/>
      <c r="GL2" s="100"/>
      <c r="GM2" s="100"/>
      <c r="GN2" s="100"/>
      <c r="GO2" s="100"/>
      <c r="GP2" s="100"/>
      <c r="GQ2" s="100"/>
      <c r="GR2" s="100"/>
      <c r="GS2" s="100"/>
      <c r="GT2" s="100"/>
      <c r="GU2" s="100"/>
      <c r="GV2" s="100"/>
      <c r="GW2" s="100"/>
      <c r="GX2" s="100"/>
      <c r="GY2" s="100"/>
      <c r="GZ2" s="100"/>
      <c r="HA2" s="100"/>
      <c r="HB2" s="100"/>
      <c r="HC2" s="100"/>
      <c r="HD2" s="100"/>
      <c r="HE2" s="100"/>
      <c r="HF2" s="100"/>
      <c r="HG2" s="100"/>
      <c r="HH2" s="100"/>
      <c r="HI2" s="100"/>
      <c r="HJ2" s="100"/>
      <c r="HK2" s="100"/>
      <c r="HL2" s="100"/>
      <c r="HM2" s="100"/>
      <c r="HN2" s="100"/>
      <c r="HO2" s="100"/>
      <c r="HP2" s="100"/>
      <c r="HQ2" s="100"/>
      <c r="HR2" s="100"/>
      <c r="HS2" s="100"/>
      <c r="HT2" s="100"/>
      <c r="HU2" s="100"/>
      <c r="HV2" s="100"/>
      <c r="HW2" s="100"/>
      <c r="HX2" s="100"/>
      <c r="HY2" s="100"/>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132" customHeight="1">
      <c r="A3" s="37" t="s">
        <v>8</v>
      </c>
      <c r="B3" s="36" t="s">
        <v>192</v>
      </c>
      <c r="C3" s="36" t="s">
        <v>265</v>
      </c>
      <c r="D3" s="36" t="s">
        <v>766</v>
      </c>
      <c r="E3" s="36" t="s">
        <v>389</v>
      </c>
      <c r="F3" s="36" t="s">
        <v>219</v>
      </c>
      <c r="G3" s="36" t="s">
        <v>295</v>
      </c>
      <c r="H3" s="36" t="s">
        <v>343</v>
      </c>
      <c r="I3" s="36" t="s">
        <v>1048</v>
      </c>
      <c r="J3" s="36" t="s">
        <v>161</v>
      </c>
      <c r="K3" s="36" t="s">
        <v>172</v>
      </c>
      <c r="L3" s="36" t="s">
        <v>674</v>
      </c>
      <c r="M3" s="36" t="s">
        <v>576</v>
      </c>
      <c r="N3" s="36" t="s">
        <v>159</v>
      </c>
      <c r="O3" s="36" t="s">
        <v>1045</v>
      </c>
      <c r="P3" s="36" t="s">
        <v>378</v>
      </c>
      <c r="Q3" s="36" t="s">
        <v>771</v>
      </c>
      <c r="R3" s="36" t="s">
        <v>1111</v>
      </c>
      <c r="S3" s="36" t="s">
        <v>91</v>
      </c>
      <c r="T3" s="36" t="s">
        <v>208</v>
      </c>
      <c r="U3" s="36" t="s">
        <v>421</v>
      </c>
      <c r="V3" s="36" t="s">
        <v>436</v>
      </c>
      <c r="W3" s="36" t="s">
        <v>206</v>
      </c>
      <c r="X3" s="36" t="s">
        <v>72</v>
      </c>
      <c r="Y3" s="36" t="s">
        <v>410</v>
      </c>
      <c r="Z3" s="36" t="s">
        <v>314</v>
      </c>
      <c r="AA3" s="36" t="s">
        <v>312</v>
      </c>
      <c r="AB3" s="36" t="s">
        <v>127</v>
      </c>
      <c r="AC3" s="36" t="s">
        <v>109</v>
      </c>
      <c r="AD3" s="36" t="s">
        <v>104</v>
      </c>
      <c r="AE3" s="36" t="s">
        <v>187</v>
      </c>
      <c r="AF3" s="36" t="s">
        <v>350</v>
      </c>
      <c r="AG3" s="36" t="s">
        <v>606</v>
      </c>
      <c r="AH3" s="36" t="s">
        <v>106</v>
      </c>
      <c r="AI3" s="36" t="s">
        <v>195</v>
      </c>
      <c r="AJ3" s="36" t="s">
        <v>182</v>
      </c>
      <c r="AK3" s="36" t="s">
        <v>150</v>
      </c>
      <c r="AL3" s="36" t="s">
        <v>160</v>
      </c>
      <c r="AM3" s="36" t="s">
        <v>457</v>
      </c>
      <c r="AN3" s="36" t="s">
        <v>492</v>
      </c>
      <c r="AO3" s="36" t="s">
        <v>174</v>
      </c>
      <c r="AP3" s="36" t="s">
        <v>153</v>
      </c>
      <c r="AQ3" s="36" t="s">
        <v>163</v>
      </c>
      <c r="AR3" s="36" t="s">
        <v>512</v>
      </c>
      <c r="AS3" s="36" t="s">
        <v>331</v>
      </c>
      <c r="AT3" s="36" t="s">
        <v>200</v>
      </c>
      <c r="AU3" s="36" t="s">
        <v>203</v>
      </c>
      <c r="AV3" s="36" t="s">
        <v>264</v>
      </c>
      <c r="AW3" s="36" t="s">
        <v>262</v>
      </c>
      <c r="AX3" s="36" t="s">
        <v>327</v>
      </c>
      <c r="AY3" s="36" t="s">
        <v>101</v>
      </c>
      <c r="AZ3" s="36" t="s">
        <v>70</v>
      </c>
      <c r="BA3" s="36" t="s">
        <v>239</v>
      </c>
      <c r="BB3" s="36" t="s">
        <v>886</v>
      </c>
      <c r="BC3" s="36" t="s">
        <v>246</v>
      </c>
      <c r="BD3" s="36" t="s">
        <v>283</v>
      </c>
      <c r="BE3" s="36" t="s">
        <v>281</v>
      </c>
      <c r="BF3" s="36" t="s">
        <v>221</v>
      </c>
      <c r="BG3" s="36" t="s">
        <v>211</v>
      </c>
      <c r="BH3" s="36" t="s">
        <v>209</v>
      </c>
      <c r="BI3" s="36" t="s">
        <v>242</v>
      </c>
      <c r="BJ3" s="36" t="s">
        <v>234</v>
      </c>
      <c r="BK3" s="36" t="s">
        <v>540</v>
      </c>
      <c r="BL3" s="36" t="s">
        <v>551</v>
      </c>
      <c r="BM3" s="36" t="s">
        <v>306</v>
      </c>
      <c r="BN3" s="36" t="s">
        <v>525</v>
      </c>
      <c r="BO3" s="36" t="s">
        <v>16</v>
      </c>
      <c r="BP3" s="36" t="s">
        <v>247</v>
      </c>
      <c r="BQ3" s="36" t="s">
        <v>217</v>
      </c>
      <c r="BR3" s="36" t="s">
        <v>94</v>
      </c>
      <c r="BS3" s="36" t="s">
        <v>124</v>
      </c>
      <c r="BT3" s="36" t="s">
        <v>83</v>
      </c>
      <c r="BU3" s="36" t="s">
        <v>66</v>
      </c>
      <c r="BV3" s="36" t="s">
        <v>256</v>
      </c>
      <c r="BW3" s="36" t="s">
        <v>533</v>
      </c>
      <c r="BX3" s="36" t="s">
        <v>132</v>
      </c>
      <c r="BY3" s="36" t="s">
        <v>130</v>
      </c>
      <c r="BZ3" s="36" t="s">
        <v>136</v>
      </c>
      <c r="CA3" s="36" t="s">
        <v>445</v>
      </c>
      <c r="CB3" s="36" t="s">
        <v>59</v>
      </c>
      <c r="CC3" s="36" t="s">
        <v>9</v>
      </c>
      <c r="CD3" s="36" t="s">
        <v>876</v>
      </c>
      <c r="CE3" s="36" t="s">
        <v>77</v>
      </c>
      <c r="CF3" s="36" t="s">
        <v>74</v>
      </c>
      <c r="CG3" s="36" t="s">
        <v>1190</v>
      </c>
      <c r="CH3" s="36" t="s">
        <v>89</v>
      </c>
      <c r="CI3" s="36" t="s">
        <v>85</v>
      </c>
      <c r="CJ3" s="36" t="s">
        <v>99</v>
      </c>
      <c r="CK3" s="36" t="s">
        <v>97</v>
      </c>
      <c r="CL3" s="36" t="s">
        <v>111</v>
      </c>
      <c r="CM3" s="36" t="s">
        <v>116</v>
      </c>
      <c r="CN3" s="36" t="s">
        <v>113</v>
      </c>
      <c r="CO3" s="36" t="s">
        <v>118</v>
      </c>
      <c r="CP3" s="36" t="s">
        <v>126</v>
      </c>
      <c r="CQ3" s="36" t="s">
        <v>129</v>
      </c>
      <c r="CR3" s="36" t="s">
        <v>138</v>
      </c>
      <c r="CS3" s="36" t="s">
        <v>141</v>
      </c>
      <c r="CT3" s="36" t="s">
        <v>143</v>
      </c>
      <c r="CU3" s="36" t="s">
        <v>147</v>
      </c>
      <c r="CV3" s="36" t="s">
        <v>149</v>
      </c>
      <c r="CW3" s="36" t="s">
        <v>155</v>
      </c>
      <c r="CX3" s="36" t="s">
        <v>157</v>
      </c>
      <c r="CY3" s="36" t="s">
        <v>165</v>
      </c>
      <c r="CZ3" s="36" t="s">
        <v>1154</v>
      </c>
      <c r="DA3" s="36" t="s">
        <v>1158</v>
      </c>
      <c r="DB3" s="36" t="s">
        <v>184</v>
      </c>
      <c r="DC3" s="36" t="s">
        <v>205</v>
      </c>
      <c r="DD3" s="36" t="s">
        <v>213</v>
      </c>
      <c r="DE3" s="36" t="s">
        <v>226</v>
      </c>
      <c r="DF3" s="36" t="s">
        <v>215</v>
      </c>
      <c r="DG3" s="36" t="s">
        <v>231</v>
      </c>
      <c r="DH3" s="36" t="s">
        <v>229</v>
      </c>
      <c r="DI3" s="36" t="s">
        <v>1164</v>
      </c>
      <c r="DJ3" s="36" t="s">
        <v>1141</v>
      </c>
      <c r="DK3" s="36" t="s">
        <v>1170</v>
      </c>
      <c r="DL3" s="36" t="s">
        <v>237</v>
      </c>
      <c r="DM3" s="36" t="s">
        <v>244</v>
      </c>
      <c r="DN3" s="36" t="s">
        <v>248</v>
      </c>
      <c r="DO3" s="36" t="s">
        <v>251</v>
      </c>
      <c r="DP3" s="36" t="s">
        <v>259</v>
      </c>
      <c r="DQ3" s="36" t="s">
        <v>269</v>
      </c>
      <c r="DR3" s="36" t="s">
        <v>241</v>
      </c>
      <c r="DS3" s="36" t="s">
        <v>1146</v>
      </c>
      <c r="DT3" s="36" t="s">
        <v>1167</v>
      </c>
      <c r="DU3" s="36" t="s">
        <v>290</v>
      </c>
      <c r="DV3" s="36" t="s">
        <v>370</v>
      </c>
      <c r="DW3" s="36" t="s">
        <v>1094</v>
      </c>
      <c r="DX3" s="36" t="s">
        <v>308</v>
      </c>
      <c r="DY3" s="36" t="s">
        <v>317</v>
      </c>
      <c r="DZ3" s="36" t="s">
        <v>1057</v>
      </c>
      <c r="EA3" s="36" t="s">
        <v>1054</v>
      </c>
      <c r="EB3" s="36" t="s">
        <v>1067</v>
      </c>
      <c r="EC3" s="36" t="s">
        <v>930</v>
      </c>
      <c r="ED3" s="36" t="s">
        <v>336</v>
      </c>
      <c r="EE3" s="36" t="s">
        <v>346</v>
      </c>
      <c r="EF3" s="36" t="s">
        <v>1119</v>
      </c>
      <c r="EG3" s="36" t="s">
        <v>1117</v>
      </c>
      <c r="EH3" s="36" t="s">
        <v>1122</v>
      </c>
      <c r="EI3" s="36" t="s">
        <v>357</v>
      </c>
      <c r="EJ3" s="36" t="s">
        <v>360</v>
      </c>
      <c r="EK3" s="36" t="s">
        <v>373</v>
      </c>
      <c r="EL3" s="36" t="s">
        <v>956</v>
      </c>
      <c r="EM3" s="36" t="s">
        <v>363</v>
      </c>
      <c r="EN3" s="36" t="s">
        <v>1104</v>
      </c>
      <c r="EO3" s="36" t="s">
        <v>1138</v>
      </c>
      <c r="EP3" s="36" t="s">
        <v>391</v>
      </c>
      <c r="EQ3" s="36" t="s">
        <v>412</v>
      </c>
      <c r="ER3" s="36" t="s">
        <v>1208</v>
      </c>
      <c r="ES3" s="36" t="s">
        <v>424</v>
      </c>
      <c r="ET3" s="36" t="s">
        <v>452</v>
      </c>
      <c r="EU3" s="36" t="s">
        <v>434</v>
      </c>
      <c r="EV3" s="36" t="s">
        <v>464</v>
      </c>
      <c r="EW3" s="36" t="s">
        <v>477</v>
      </c>
      <c r="EX3" s="36" t="s">
        <v>475</v>
      </c>
      <c r="EY3" s="36" t="s">
        <v>466</v>
      </c>
      <c r="EZ3" s="36" t="s">
        <v>468</v>
      </c>
      <c r="FA3" s="36" t="s">
        <v>60</v>
      </c>
      <c r="FB3" s="36" t="s">
        <v>1075</v>
      </c>
      <c r="FC3" s="36" t="s">
        <v>1070</v>
      </c>
      <c r="FD3" s="36" t="s">
        <v>1219</v>
      </c>
      <c r="FE3" s="36" t="s">
        <v>1076</v>
      </c>
      <c r="FF3" s="36" t="s">
        <v>1078</v>
      </c>
      <c r="FG3" s="36" t="s">
        <v>193</v>
      </c>
      <c r="FH3" s="36" t="s">
        <v>1081</v>
      </c>
      <c r="FI3" s="36" t="s">
        <v>1084</v>
      </c>
      <c r="FJ3" s="36" t="s">
        <v>175</v>
      </c>
      <c r="FK3" s="36" t="s">
        <v>1037</v>
      </c>
      <c r="FL3" s="36" t="s">
        <v>503</v>
      </c>
      <c r="FM3" s="36" t="s">
        <v>521</v>
      </c>
      <c r="FN3" s="36" t="s">
        <v>1129</v>
      </c>
      <c r="FO3" s="36" t="s">
        <v>1133</v>
      </c>
      <c r="FP3" s="36" t="s">
        <v>1135</v>
      </c>
      <c r="FQ3" s="36" t="s">
        <v>1131</v>
      </c>
      <c r="FR3" s="36" t="s">
        <v>1159</v>
      </c>
      <c r="FS3" s="36" t="s">
        <v>546</v>
      </c>
      <c r="FT3" s="36" t="s">
        <v>573</v>
      </c>
      <c r="FU3" s="36" t="s">
        <v>593</v>
      </c>
      <c r="FV3" s="36" t="s">
        <v>601</v>
      </c>
      <c r="FW3" s="36" t="s">
        <v>578</v>
      </c>
      <c r="FX3" s="36" t="s">
        <v>605</v>
      </c>
      <c r="FY3" s="36" t="s">
        <v>587</v>
      </c>
      <c r="FZ3" s="36" t="s">
        <v>1199</v>
      </c>
      <c r="GA3" s="36" t="s">
        <v>620</v>
      </c>
      <c r="GB3" s="36" t="s">
        <v>625</v>
      </c>
      <c r="GC3" s="36" t="s">
        <v>616</v>
      </c>
      <c r="GD3" s="36" t="s">
        <v>658</v>
      </c>
      <c r="GE3" s="36" t="s">
        <v>670</v>
      </c>
      <c r="GF3" s="36" t="s">
        <v>676</v>
      </c>
      <c r="GG3" s="36" t="s">
        <v>662</v>
      </c>
      <c r="GH3" s="36" t="s">
        <v>665</v>
      </c>
      <c r="GI3" s="36" t="s">
        <v>672</v>
      </c>
      <c r="GJ3" s="36" t="s">
        <v>667</v>
      </c>
      <c r="GK3" s="36" t="s">
        <v>679</v>
      </c>
      <c r="GL3" s="36" t="s">
        <v>682</v>
      </c>
      <c r="GM3" s="36" t="s">
        <v>687</v>
      </c>
      <c r="GN3" s="36" t="s">
        <v>691</v>
      </c>
      <c r="GO3" s="36" t="s">
        <v>696</v>
      </c>
      <c r="GP3" s="36" t="s">
        <v>698</v>
      </c>
      <c r="GQ3" s="36" t="s">
        <v>703</v>
      </c>
      <c r="GR3" s="36" t="s">
        <v>708</v>
      </c>
      <c r="GS3" s="36" t="s">
        <v>716</v>
      </c>
      <c r="GT3" s="36" t="s">
        <v>718</v>
      </c>
      <c r="GU3" s="36" t="s">
        <v>731</v>
      </c>
      <c r="GV3" s="36" t="s">
        <v>729</v>
      </c>
      <c r="GW3" s="36" t="s">
        <v>553</v>
      </c>
      <c r="GX3" s="36" t="s">
        <v>1000</v>
      </c>
      <c r="GY3" s="36" t="s">
        <v>743</v>
      </c>
      <c r="GZ3" s="36" t="s">
        <v>1004</v>
      </c>
      <c r="HA3" s="36" t="s">
        <v>745</v>
      </c>
      <c r="HB3" s="36" t="s">
        <v>757</v>
      </c>
      <c r="HC3" s="36" t="s">
        <v>762</v>
      </c>
      <c r="HD3" s="36" t="s">
        <v>747</v>
      </c>
      <c r="HE3" s="36" t="s">
        <v>753</v>
      </c>
      <c r="HF3" s="36" t="s">
        <v>755</v>
      </c>
      <c r="HG3" s="36" t="s">
        <v>840</v>
      </c>
      <c r="HH3" s="36" t="s">
        <v>333</v>
      </c>
      <c r="HI3" s="36" t="s">
        <v>780</v>
      </c>
      <c r="HJ3" s="36" t="s">
        <v>995</v>
      </c>
      <c r="HK3" s="36" t="s">
        <v>949</v>
      </c>
      <c r="HL3" s="36" t="s">
        <v>799</v>
      </c>
      <c r="HM3" s="36" t="s">
        <v>804</v>
      </c>
      <c r="HN3" s="36" t="s">
        <v>806</v>
      </c>
      <c r="HO3" s="36" t="s">
        <v>812</v>
      </c>
      <c r="HP3" s="36" t="s">
        <v>814</v>
      </c>
      <c r="HQ3" s="36" t="s">
        <v>852</v>
      </c>
      <c r="HR3" s="36" t="s">
        <v>850</v>
      </c>
      <c r="HS3" s="36" t="s">
        <v>854</v>
      </c>
      <c r="HT3" s="36" t="s">
        <v>1086</v>
      </c>
      <c r="HU3" s="36" t="s">
        <v>1085</v>
      </c>
      <c r="HV3" s="36" t="s">
        <v>1099</v>
      </c>
      <c r="HW3" s="36" t="s">
        <v>867</v>
      </c>
      <c r="HX3" s="36" t="s">
        <v>870</v>
      </c>
      <c r="HY3" s="36" t="s">
        <v>1102</v>
      </c>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35.25">
      <c r="A4" s="38" t="s">
        <v>66</v>
      </c>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c r="BG4" s="113"/>
      <c r="BH4" s="113"/>
      <c r="BI4" s="113"/>
      <c r="BJ4" s="113"/>
      <c r="BK4" s="113"/>
      <c r="BL4" s="113"/>
      <c r="BM4" s="113"/>
      <c r="BN4" s="113"/>
      <c r="BO4" s="113"/>
      <c r="BP4" s="113"/>
      <c r="BQ4" s="113"/>
      <c r="BR4" s="113"/>
      <c r="BS4" s="113"/>
      <c r="BT4" s="113"/>
      <c r="BU4" s="113"/>
      <c r="BV4" s="113"/>
      <c r="BW4" s="113"/>
      <c r="BX4" s="113"/>
      <c r="BY4" s="113"/>
      <c r="BZ4" s="113"/>
      <c r="CA4" s="113"/>
      <c r="CB4" s="113"/>
      <c r="CC4" s="113"/>
      <c r="CD4" s="113"/>
      <c r="CE4" s="113"/>
      <c r="CF4" s="113"/>
      <c r="CG4" s="113"/>
      <c r="CH4" s="113"/>
      <c r="CI4" s="113"/>
      <c r="CJ4" s="113"/>
      <c r="CK4" s="113"/>
      <c r="CL4" s="113"/>
      <c r="CM4" s="113"/>
      <c r="CN4" s="113"/>
      <c r="CO4" s="113"/>
      <c r="CP4" s="113"/>
      <c r="CQ4" s="113"/>
      <c r="CR4" s="113"/>
      <c r="CS4" s="113"/>
      <c r="CT4" s="113"/>
      <c r="CU4" s="113"/>
      <c r="CV4" s="113"/>
      <c r="CW4" s="113"/>
      <c r="CX4" s="113"/>
      <c r="CY4" s="113"/>
      <c r="CZ4" s="113"/>
      <c r="DA4" s="113"/>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c r="EK4" s="113"/>
      <c r="EL4" s="113"/>
      <c r="EM4" s="113"/>
      <c r="EN4" s="113"/>
      <c r="EO4" s="113"/>
      <c r="EP4" s="113"/>
      <c r="EQ4" s="113"/>
      <c r="ER4" s="113"/>
      <c r="ES4" s="113"/>
      <c r="ET4" s="113"/>
      <c r="EU4" s="113"/>
      <c r="EV4" s="113"/>
      <c r="EW4" s="113"/>
      <c r="EX4" s="113"/>
      <c r="EY4" s="113"/>
      <c r="EZ4" s="113"/>
      <c r="FA4" s="113"/>
      <c r="FB4" s="113"/>
      <c r="FC4" s="113"/>
      <c r="FD4" s="113"/>
      <c r="FE4" s="113"/>
      <c r="FF4" s="113"/>
      <c r="FG4" s="113"/>
      <c r="FH4" s="113"/>
      <c r="FI4" s="113"/>
      <c r="FJ4" s="113"/>
      <c r="FK4" s="113"/>
      <c r="FL4" s="113"/>
      <c r="FM4" s="113"/>
      <c r="FN4" s="113"/>
      <c r="FO4" s="113"/>
      <c r="FP4" s="113"/>
      <c r="FQ4" s="113"/>
      <c r="FR4" s="113"/>
      <c r="FS4" s="113"/>
      <c r="FT4" s="113"/>
      <c r="FU4" s="113"/>
      <c r="FV4" s="113"/>
      <c r="FW4" s="113"/>
      <c r="FX4" s="113"/>
      <c r="FY4" s="113"/>
      <c r="FZ4" s="113"/>
      <c r="GA4" s="113"/>
      <c r="GB4" s="113"/>
      <c r="GC4" s="113"/>
      <c r="GD4" s="113"/>
      <c r="GE4" s="113"/>
      <c r="GF4" s="113"/>
      <c r="GG4" s="113"/>
      <c r="GH4" s="113"/>
      <c r="GI4" s="113"/>
      <c r="GJ4" s="113"/>
      <c r="GK4" s="113"/>
      <c r="GL4" s="113"/>
      <c r="GM4" s="113"/>
      <c r="GN4" s="113"/>
      <c r="GO4" s="113"/>
      <c r="GP4" s="113"/>
      <c r="GQ4" s="113"/>
      <c r="GR4" s="113"/>
      <c r="GS4" s="113"/>
      <c r="GT4" s="113"/>
      <c r="GU4" s="113"/>
      <c r="GV4" s="113"/>
      <c r="GW4" s="113"/>
      <c r="GX4" s="113"/>
      <c r="GY4" s="113"/>
      <c r="GZ4" s="113"/>
      <c r="HA4" s="113"/>
      <c r="HB4" s="113"/>
      <c r="HC4" s="113"/>
      <c r="HD4" s="113"/>
      <c r="HE4" s="113"/>
      <c r="HF4" s="113"/>
      <c r="HG4" s="113"/>
      <c r="HH4" s="113"/>
      <c r="HI4" s="113"/>
      <c r="HJ4" s="113"/>
      <c r="HK4" s="113"/>
      <c r="HL4" s="113"/>
      <c r="HM4" s="113"/>
      <c r="HN4" s="113"/>
      <c r="HO4" s="113"/>
      <c r="HP4" s="113"/>
      <c r="HQ4" s="113"/>
      <c r="HR4" s="113"/>
      <c r="HS4" s="113"/>
      <c r="HT4" s="113"/>
      <c r="HU4" s="113"/>
      <c r="HV4" s="113"/>
      <c r="HW4" s="113"/>
      <c r="HX4" s="113"/>
      <c r="HY4" s="113"/>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18">
      <c r="A5" s="35">
        <v>8</v>
      </c>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13"/>
      <c r="AF5" s="113"/>
      <c r="AG5" s="113"/>
      <c r="AH5" s="113"/>
      <c r="AI5" s="113"/>
      <c r="AJ5" s="113"/>
      <c r="AK5" s="113"/>
      <c r="AL5" s="113"/>
      <c r="AM5" s="113"/>
      <c r="AN5" s="113"/>
      <c r="AO5" s="113"/>
      <c r="AP5" s="113"/>
      <c r="AQ5" s="113"/>
      <c r="AR5" s="113"/>
      <c r="AS5" s="113"/>
      <c r="AT5" s="113"/>
      <c r="AU5" s="113"/>
      <c r="AV5" s="113"/>
      <c r="AW5" s="113"/>
      <c r="AX5" s="113"/>
      <c r="AY5" s="113"/>
      <c r="AZ5" s="113"/>
      <c r="BA5" s="113"/>
      <c r="BB5" s="113"/>
      <c r="BC5" s="113"/>
      <c r="BD5" s="113"/>
      <c r="BE5" s="113"/>
      <c r="BF5" s="113"/>
      <c r="BG5" s="113"/>
      <c r="BH5" s="113"/>
      <c r="BI5" s="113"/>
      <c r="BJ5" s="113"/>
      <c r="BK5" s="113"/>
      <c r="BL5" s="113"/>
      <c r="BM5" s="113"/>
      <c r="BN5" s="113"/>
      <c r="BO5" s="113"/>
      <c r="BP5" s="113"/>
      <c r="BQ5" s="113"/>
      <c r="BR5" s="113"/>
      <c r="BS5" s="113"/>
      <c r="BT5" s="113"/>
      <c r="BU5" s="113"/>
      <c r="BV5" s="113"/>
      <c r="BW5" s="113"/>
      <c r="BX5" s="113"/>
      <c r="BY5" s="113"/>
      <c r="BZ5" s="113"/>
      <c r="CA5" s="113"/>
      <c r="CB5" s="113"/>
      <c r="CC5" s="113"/>
      <c r="CD5" s="113"/>
      <c r="CE5" s="113"/>
      <c r="CF5" s="113"/>
      <c r="CG5" s="113"/>
      <c r="CH5" s="113"/>
      <c r="CI5" s="113"/>
      <c r="CJ5" s="113"/>
      <c r="CK5" s="113"/>
      <c r="CL5" s="113"/>
      <c r="CM5" s="113"/>
      <c r="CN5" s="113"/>
      <c r="CO5" s="113"/>
      <c r="CP5" s="113"/>
      <c r="CQ5" s="113"/>
      <c r="CR5" s="113"/>
      <c r="CS5" s="113"/>
      <c r="CT5" s="113"/>
      <c r="CU5" s="113"/>
      <c r="CV5" s="113"/>
      <c r="CW5" s="113"/>
      <c r="CX5" s="113"/>
      <c r="CY5" s="113"/>
      <c r="CZ5" s="113"/>
      <c r="DA5" s="113"/>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c r="EK5" s="113"/>
      <c r="EL5" s="113"/>
      <c r="EM5" s="113"/>
      <c r="EN5" s="113"/>
      <c r="EO5" s="113"/>
      <c r="EP5" s="113"/>
      <c r="EQ5" s="113"/>
      <c r="ER5" s="113"/>
      <c r="ES5" s="113"/>
      <c r="ET5" s="113"/>
      <c r="EU5" s="113"/>
      <c r="EV5" s="113">
        <v>108</v>
      </c>
      <c r="EW5" s="113"/>
      <c r="EX5" s="113"/>
      <c r="EY5" s="113"/>
      <c r="EZ5" s="113"/>
      <c r="FA5" s="113"/>
      <c r="FB5" s="113"/>
      <c r="FC5" s="113"/>
      <c r="FD5" s="113"/>
      <c r="FE5" s="113"/>
      <c r="FF5" s="113"/>
      <c r="FG5" s="113"/>
      <c r="FH5" s="113"/>
      <c r="FI5" s="113"/>
      <c r="FJ5" s="113"/>
      <c r="FK5" s="113"/>
      <c r="FL5" s="113"/>
      <c r="FM5" s="113"/>
      <c r="FN5" s="113"/>
      <c r="FO5" s="113"/>
      <c r="FP5" s="113"/>
      <c r="FQ5" s="113"/>
      <c r="FR5" s="113"/>
      <c r="FS5" s="113"/>
      <c r="FT5" s="113"/>
      <c r="FU5" s="113"/>
      <c r="FV5" s="113"/>
      <c r="FW5" s="113"/>
      <c r="FX5" s="113"/>
      <c r="FY5" s="113"/>
      <c r="FZ5" s="113"/>
      <c r="GA5" s="113"/>
      <c r="GB5" s="113"/>
      <c r="GC5" s="113"/>
      <c r="GD5" s="113"/>
      <c r="GE5" s="113"/>
      <c r="GF5" s="113"/>
      <c r="GG5" s="113"/>
      <c r="GH5" s="113"/>
      <c r="GI5" s="113"/>
      <c r="GJ5" s="113"/>
      <c r="GK5" s="113"/>
      <c r="GL5" s="113"/>
      <c r="GM5" s="113"/>
      <c r="GN5" s="113"/>
      <c r="GO5" s="113"/>
      <c r="GP5" s="113"/>
      <c r="GQ5" s="113"/>
      <c r="GR5" s="113"/>
      <c r="GS5" s="113"/>
      <c r="GT5" s="113"/>
      <c r="GU5" s="113"/>
      <c r="GV5" s="113"/>
      <c r="GW5" s="113"/>
      <c r="GX5" s="113"/>
      <c r="GY5" s="113"/>
      <c r="GZ5" s="113"/>
      <c r="HA5" s="113"/>
      <c r="HB5" s="113"/>
      <c r="HC5" s="113"/>
      <c r="HD5" s="113"/>
      <c r="HE5" s="113"/>
      <c r="HF5" s="113"/>
      <c r="HG5" s="113"/>
      <c r="HH5" s="113"/>
      <c r="HI5" s="113"/>
      <c r="HJ5" s="113"/>
      <c r="HK5" s="113"/>
      <c r="HL5" s="113"/>
      <c r="HM5" s="113"/>
      <c r="HN5" s="113"/>
      <c r="HO5" s="113"/>
      <c r="HP5" s="113"/>
      <c r="HQ5" s="113"/>
      <c r="HR5" s="113"/>
      <c r="HS5" s="113"/>
      <c r="HT5" s="113"/>
      <c r="HU5" s="113"/>
      <c r="HV5" s="113"/>
      <c r="HW5" s="113"/>
      <c r="HX5" s="113"/>
      <c r="HY5" s="113"/>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18">
      <c r="A6" s="39" t="s">
        <v>462</v>
      </c>
      <c r="B6" s="113"/>
      <c r="C6" s="113"/>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c r="BG6" s="113"/>
      <c r="BH6" s="113"/>
      <c r="BI6" s="113"/>
      <c r="BJ6" s="113"/>
      <c r="BK6" s="113"/>
      <c r="BL6" s="113"/>
      <c r="BM6" s="113"/>
      <c r="BN6" s="113"/>
      <c r="BO6" s="113"/>
      <c r="BP6" s="113"/>
      <c r="BQ6" s="113"/>
      <c r="BR6" s="113"/>
      <c r="BS6" s="113"/>
      <c r="BT6" s="113"/>
      <c r="BU6" s="113"/>
      <c r="BV6" s="113"/>
      <c r="BW6" s="113"/>
      <c r="BX6" s="113"/>
      <c r="BY6" s="113"/>
      <c r="BZ6" s="113"/>
      <c r="CA6" s="113"/>
      <c r="CB6" s="113"/>
      <c r="CC6" s="113"/>
      <c r="CD6" s="113"/>
      <c r="CE6" s="113"/>
      <c r="CF6" s="113"/>
      <c r="CG6" s="113"/>
      <c r="CH6" s="113"/>
      <c r="CI6" s="113"/>
      <c r="CJ6" s="113"/>
      <c r="CK6" s="113"/>
      <c r="CL6" s="113"/>
      <c r="CM6" s="113"/>
      <c r="CN6" s="113"/>
      <c r="CO6" s="113"/>
      <c r="CP6" s="113"/>
      <c r="CQ6" s="113"/>
      <c r="CR6" s="113"/>
      <c r="CS6" s="113"/>
      <c r="CT6" s="113"/>
      <c r="CU6" s="113"/>
      <c r="CV6" s="113"/>
      <c r="CW6" s="113"/>
      <c r="CX6" s="113"/>
      <c r="CY6" s="113"/>
      <c r="CZ6" s="113"/>
      <c r="DA6" s="113"/>
      <c r="DB6" s="113"/>
      <c r="DC6" s="113"/>
      <c r="DD6" s="113"/>
      <c r="DE6" s="113"/>
      <c r="DF6" s="113"/>
      <c r="DG6" s="113"/>
      <c r="DH6" s="113"/>
      <c r="DI6" s="113"/>
      <c r="DJ6" s="113"/>
      <c r="DK6" s="113"/>
      <c r="DL6" s="113"/>
      <c r="DM6" s="113"/>
      <c r="DN6" s="113"/>
      <c r="DO6" s="113"/>
      <c r="DP6" s="113"/>
      <c r="DQ6" s="113"/>
      <c r="DR6" s="113"/>
      <c r="DS6" s="113"/>
      <c r="DT6" s="113"/>
      <c r="DU6" s="113"/>
      <c r="DV6" s="113"/>
      <c r="DW6" s="113"/>
      <c r="DX6" s="113"/>
      <c r="DY6" s="113"/>
      <c r="DZ6" s="113"/>
      <c r="EA6" s="113"/>
      <c r="EB6" s="113"/>
      <c r="EC6" s="113"/>
      <c r="ED6" s="113"/>
      <c r="EE6" s="113"/>
      <c r="EF6" s="113"/>
      <c r="EG6" s="113"/>
      <c r="EH6" s="113"/>
      <c r="EI6" s="113"/>
      <c r="EJ6" s="113"/>
      <c r="EK6" s="113"/>
      <c r="EL6" s="113"/>
      <c r="EM6" s="113"/>
      <c r="EN6" s="113"/>
      <c r="EO6" s="113"/>
      <c r="EP6" s="113"/>
      <c r="EQ6" s="113"/>
      <c r="ER6" s="113"/>
      <c r="ES6" s="113"/>
      <c r="ET6" s="113"/>
      <c r="EU6" s="113"/>
      <c r="EV6" s="113">
        <v>108</v>
      </c>
      <c r="EW6" s="113"/>
      <c r="EX6" s="113"/>
      <c r="EY6" s="113"/>
      <c r="EZ6" s="113"/>
      <c r="FA6" s="113"/>
      <c r="FB6" s="113"/>
      <c r="FC6" s="113"/>
      <c r="FD6" s="113"/>
      <c r="FE6" s="113"/>
      <c r="FF6" s="113"/>
      <c r="FG6" s="113"/>
      <c r="FH6" s="113"/>
      <c r="FI6" s="113"/>
      <c r="FJ6" s="113"/>
      <c r="FK6" s="113"/>
      <c r="FL6" s="113"/>
      <c r="FM6" s="113"/>
      <c r="FN6" s="113"/>
      <c r="FO6" s="113"/>
      <c r="FP6" s="113"/>
      <c r="FQ6" s="113"/>
      <c r="FR6" s="113"/>
      <c r="FS6" s="113"/>
      <c r="FT6" s="113"/>
      <c r="FU6" s="113"/>
      <c r="FV6" s="113"/>
      <c r="FW6" s="113"/>
      <c r="FX6" s="113"/>
      <c r="FY6" s="113"/>
      <c r="FZ6" s="113"/>
      <c r="GA6" s="113"/>
      <c r="GB6" s="113"/>
      <c r="GC6" s="113"/>
      <c r="GD6" s="113"/>
      <c r="GE6" s="113"/>
      <c r="GF6" s="113"/>
      <c r="GG6" s="113"/>
      <c r="GH6" s="113"/>
      <c r="GI6" s="113"/>
      <c r="GJ6" s="113"/>
      <c r="GK6" s="113"/>
      <c r="GL6" s="113"/>
      <c r="GM6" s="113"/>
      <c r="GN6" s="113"/>
      <c r="GO6" s="113"/>
      <c r="GP6" s="113"/>
      <c r="GQ6" s="113"/>
      <c r="GR6" s="113"/>
      <c r="GS6" s="113"/>
      <c r="GT6" s="113"/>
      <c r="GU6" s="113"/>
      <c r="GV6" s="113"/>
      <c r="GW6" s="113"/>
      <c r="GX6" s="113"/>
      <c r="GY6" s="113"/>
      <c r="GZ6" s="113"/>
      <c r="HA6" s="113"/>
      <c r="HB6" s="113"/>
      <c r="HC6" s="113"/>
      <c r="HD6" s="113"/>
      <c r="HE6" s="113"/>
      <c r="HF6" s="113"/>
      <c r="HG6" s="113"/>
      <c r="HH6" s="113"/>
      <c r="HI6" s="113"/>
      <c r="HJ6" s="113"/>
      <c r="HK6" s="113"/>
      <c r="HL6" s="113"/>
      <c r="HM6" s="113"/>
      <c r="HN6" s="113"/>
      <c r="HO6" s="113"/>
      <c r="HP6" s="113"/>
      <c r="HQ6" s="113"/>
      <c r="HR6" s="113"/>
      <c r="HS6" s="113"/>
      <c r="HT6" s="113"/>
      <c r="HU6" s="113"/>
      <c r="HV6" s="113"/>
      <c r="HW6" s="113"/>
      <c r="HX6" s="113"/>
      <c r="HY6" s="113"/>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8">
      <c r="A7" s="35">
        <v>10</v>
      </c>
      <c r="B7" s="113"/>
      <c r="C7" s="113"/>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13"/>
      <c r="AF7" s="113"/>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c r="BG7" s="113"/>
      <c r="BH7" s="113"/>
      <c r="BI7" s="113"/>
      <c r="BJ7" s="113"/>
      <c r="BK7" s="113"/>
      <c r="BL7" s="113"/>
      <c r="BM7" s="113"/>
      <c r="BN7" s="113"/>
      <c r="BO7" s="113"/>
      <c r="BP7" s="113"/>
      <c r="BQ7" s="113"/>
      <c r="BR7" s="113"/>
      <c r="BS7" s="113">
        <v>93</v>
      </c>
      <c r="BT7" s="113"/>
      <c r="BU7" s="113"/>
      <c r="BV7" s="113"/>
      <c r="BW7" s="113"/>
      <c r="BX7" s="113"/>
      <c r="BY7" s="113"/>
      <c r="BZ7" s="113"/>
      <c r="CA7" s="113"/>
      <c r="CB7" s="113"/>
      <c r="CC7" s="113">
        <v>97</v>
      </c>
      <c r="CD7" s="113"/>
      <c r="CE7" s="113"/>
      <c r="CF7" s="113"/>
      <c r="CG7" s="113"/>
      <c r="CH7" s="113"/>
      <c r="CI7" s="113"/>
      <c r="CJ7" s="113"/>
      <c r="CK7" s="113"/>
      <c r="CL7" s="113"/>
      <c r="CM7" s="113"/>
      <c r="CN7" s="113"/>
      <c r="CO7" s="113"/>
      <c r="CP7" s="113">
        <v>87</v>
      </c>
      <c r="CQ7" s="113"/>
      <c r="CR7" s="113"/>
      <c r="CS7" s="113"/>
      <c r="CT7" s="113"/>
      <c r="CU7" s="113"/>
      <c r="CV7" s="113"/>
      <c r="CW7" s="113"/>
      <c r="CX7" s="113"/>
      <c r="CY7" s="113"/>
      <c r="CZ7" s="113"/>
      <c r="DA7" s="113"/>
      <c r="DB7" s="113"/>
      <c r="DC7" s="113"/>
      <c r="DD7" s="113"/>
      <c r="DE7" s="113"/>
      <c r="DF7" s="113"/>
      <c r="DG7" s="113"/>
      <c r="DH7" s="113"/>
      <c r="DI7" s="113"/>
      <c r="DJ7" s="113"/>
      <c r="DK7" s="113"/>
      <c r="DL7" s="113"/>
      <c r="DM7" s="113"/>
      <c r="DN7" s="113"/>
      <c r="DO7" s="113"/>
      <c r="DP7" s="113"/>
      <c r="DQ7" s="113"/>
      <c r="DR7" s="113"/>
      <c r="DS7" s="113"/>
      <c r="DT7" s="113"/>
      <c r="DU7" s="113"/>
      <c r="DV7" s="113"/>
      <c r="DW7" s="113"/>
      <c r="DX7" s="113"/>
      <c r="DY7" s="113"/>
      <c r="DZ7" s="113"/>
      <c r="EA7" s="113"/>
      <c r="EB7" s="113"/>
      <c r="EC7" s="113"/>
      <c r="ED7" s="113"/>
      <c r="EE7" s="113"/>
      <c r="EF7" s="113"/>
      <c r="EG7" s="113"/>
      <c r="EH7" s="113"/>
      <c r="EI7" s="113"/>
      <c r="EJ7" s="113"/>
      <c r="EK7" s="113"/>
      <c r="EL7" s="113"/>
      <c r="EM7" s="113"/>
      <c r="EN7" s="113"/>
      <c r="EO7" s="113"/>
      <c r="EP7" s="113"/>
      <c r="EQ7" s="113"/>
      <c r="ER7" s="113"/>
      <c r="ES7" s="113"/>
      <c r="ET7" s="113"/>
      <c r="EU7" s="113"/>
      <c r="EV7" s="113"/>
      <c r="EW7" s="113"/>
      <c r="EX7" s="113"/>
      <c r="EY7" s="113"/>
      <c r="EZ7" s="113"/>
      <c r="FA7" s="113"/>
      <c r="FB7" s="113"/>
      <c r="FC7" s="113"/>
      <c r="FD7" s="113"/>
      <c r="FE7" s="113"/>
      <c r="FF7" s="113"/>
      <c r="FG7" s="113"/>
      <c r="FH7" s="113"/>
      <c r="FI7" s="113"/>
      <c r="FJ7" s="113"/>
      <c r="FK7" s="113"/>
      <c r="FL7" s="113"/>
      <c r="FM7" s="113"/>
      <c r="FN7" s="113"/>
      <c r="FO7" s="113"/>
      <c r="FP7" s="113"/>
      <c r="FQ7" s="113"/>
      <c r="FR7" s="113"/>
      <c r="FS7" s="113"/>
      <c r="FT7" s="113"/>
      <c r="FU7" s="113"/>
      <c r="FV7" s="113"/>
      <c r="FW7" s="113"/>
      <c r="FX7" s="113"/>
      <c r="FY7" s="113"/>
      <c r="FZ7" s="113"/>
      <c r="GA7" s="113"/>
      <c r="GB7" s="113"/>
      <c r="GC7" s="113"/>
      <c r="GD7" s="113"/>
      <c r="GE7" s="113"/>
      <c r="GF7" s="113"/>
      <c r="GG7" s="113"/>
      <c r="GH7" s="113"/>
      <c r="GI7" s="113"/>
      <c r="GJ7" s="113"/>
      <c r="GK7" s="113"/>
      <c r="GL7" s="113"/>
      <c r="GM7" s="113"/>
      <c r="GN7" s="113"/>
      <c r="GO7" s="113"/>
      <c r="GP7" s="113"/>
      <c r="GQ7" s="113"/>
      <c r="GR7" s="113"/>
      <c r="GS7" s="113"/>
      <c r="GT7" s="113"/>
      <c r="GU7" s="113"/>
      <c r="GV7" s="113"/>
      <c r="GW7" s="113"/>
      <c r="GX7" s="113"/>
      <c r="GY7" s="113"/>
      <c r="GZ7" s="113"/>
      <c r="HA7" s="113"/>
      <c r="HB7" s="113"/>
      <c r="HC7" s="113"/>
      <c r="HD7" s="113"/>
      <c r="HE7" s="113"/>
      <c r="HF7" s="113"/>
      <c r="HG7" s="113"/>
      <c r="HH7" s="113"/>
      <c r="HI7" s="113"/>
      <c r="HJ7" s="113"/>
      <c r="HK7" s="113"/>
      <c r="HL7" s="113"/>
      <c r="HM7" s="113"/>
      <c r="HN7" s="113"/>
      <c r="HO7" s="113"/>
      <c r="HP7" s="113"/>
      <c r="HQ7" s="113"/>
      <c r="HR7" s="113"/>
      <c r="HS7" s="113"/>
      <c r="HT7" s="113"/>
      <c r="HU7" s="113"/>
      <c r="HV7" s="113"/>
      <c r="HW7" s="113"/>
      <c r="HX7" s="113"/>
      <c r="HY7" s="113"/>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9" t="s">
        <v>122</v>
      </c>
      <c r="B8" s="113"/>
      <c r="C8" s="113"/>
      <c r="D8" s="113"/>
      <c r="E8" s="113"/>
      <c r="F8" s="113"/>
      <c r="G8" s="113"/>
      <c r="H8" s="113"/>
      <c r="I8" s="113"/>
      <c r="J8" s="113"/>
      <c r="K8" s="113"/>
      <c r="L8" s="113"/>
      <c r="M8" s="113"/>
      <c r="N8" s="113"/>
      <c r="O8" s="113"/>
      <c r="P8" s="113"/>
      <c r="Q8" s="113"/>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c r="BG8" s="113"/>
      <c r="BH8" s="113"/>
      <c r="BI8" s="113"/>
      <c r="BJ8" s="113"/>
      <c r="BK8" s="113"/>
      <c r="BL8" s="113"/>
      <c r="BM8" s="113"/>
      <c r="BN8" s="113"/>
      <c r="BO8" s="113"/>
      <c r="BP8" s="113"/>
      <c r="BQ8" s="113"/>
      <c r="BR8" s="113"/>
      <c r="BS8" s="113">
        <v>93</v>
      </c>
      <c r="BT8" s="113"/>
      <c r="BU8" s="113"/>
      <c r="BV8" s="113"/>
      <c r="BW8" s="113"/>
      <c r="BX8" s="113"/>
      <c r="BY8" s="113"/>
      <c r="BZ8" s="113"/>
      <c r="CA8" s="113"/>
      <c r="CB8" s="113"/>
      <c r="CC8" s="113"/>
      <c r="CD8" s="113"/>
      <c r="CE8" s="113"/>
      <c r="CF8" s="113"/>
      <c r="CG8" s="113"/>
      <c r="CH8" s="113"/>
      <c r="CI8" s="113"/>
      <c r="CJ8" s="113"/>
      <c r="CK8" s="113"/>
      <c r="CL8" s="113"/>
      <c r="CM8" s="113"/>
      <c r="CN8" s="113"/>
      <c r="CO8" s="113"/>
      <c r="CP8" s="113">
        <v>87</v>
      </c>
      <c r="CQ8" s="113"/>
      <c r="CR8" s="113"/>
      <c r="CS8" s="113"/>
      <c r="CT8" s="113"/>
      <c r="CU8" s="113"/>
      <c r="CV8" s="113"/>
      <c r="CW8" s="113"/>
      <c r="CX8" s="113"/>
      <c r="CY8" s="113"/>
      <c r="CZ8" s="113"/>
      <c r="DA8" s="113"/>
      <c r="DB8" s="113"/>
      <c r="DC8" s="113"/>
      <c r="DD8" s="113"/>
      <c r="DE8" s="113"/>
      <c r="DF8" s="113"/>
      <c r="DG8" s="113"/>
      <c r="DH8" s="113"/>
      <c r="DI8" s="113"/>
      <c r="DJ8" s="113"/>
      <c r="DK8" s="113"/>
      <c r="DL8" s="113"/>
      <c r="DM8" s="113"/>
      <c r="DN8" s="113"/>
      <c r="DO8" s="113"/>
      <c r="DP8" s="113"/>
      <c r="DQ8" s="113"/>
      <c r="DR8" s="113"/>
      <c r="DS8" s="113"/>
      <c r="DT8" s="113"/>
      <c r="DU8" s="113"/>
      <c r="DV8" s="113"/>
      <c r="DW8" s="113"/>
      <c r="DX8" s="113"/>
      <c r="DY8" s="113"/>
      <c r="DZ8" s="113"/>
      <c r="EA8" s="113"/>
      <c r="EB8" s="113"/>
      <c r="EC8" s="113"/>
      <c r="ED8" s="113"/>
      <c r="EE8" s="113"/>
      <c r="EF8" s="113"/>
      <c r="EG8" s="113"/>
      <c r="EH8" s="113"/>
      <c r="EI8" s="113"/>
      <c r="EJ8" s="113"/>
      <c r="EK8" s="113"/>
      <c r="EL8" s="113"/>
      <c r="EM8" s="113"/>
      <c r="EN8" s="113"/>
      <c r="EO8" s="113"/>
      <c r="EP8" s="113"/>
      <c r="EQ8" s="113"/>
      <c r="ER8" s="113"/>
      <c r="ES8" s="113"/>
      <c r="ET8" s="113"/>
      <c r="EU8" s="113"/>
      <c r="EV8" s="113"/>
      <c r="EW8" s="113"/>
      <c r="EX8" s="113"/>
      <c r="EY8" s="113"/>
      <c r="EZ8" s="113"/>
      <c r="FA8" s="113"/>
      <c r="FB8" s="113"/>
      <c r="FC8" s="113"/>
      <c r="FD8" s="113"/>
      <c r="FE8" s="113"/>
      <c r="FF8" s="113"/>
      <c r="FG8" s="113"/>
      <c r="FH8" s="113"/>
      <c r="FI8" s="113"/>
      <c r="FJ8" s="113"/>
      <c r="FK8" s="113"/>
      <c r="FL8" s="113"/>
      <c r="FM8" s="113"/>
      <c r="FN8" s="113"/>
      <c r="FO8" s="113"/>
      <c r="FP8" s="113"/>
      <c r="FQ8" s="113"/>
      <c r="FR8" s="113"/>
      <c r="FS8" s="113"/>
      <c r="FT8" s="113"/>
      <c r="FU8" s="113"/>
      <c r="FV8" s="113"/>
      <c r="FW8" s="113"/>
      <c r="FX8" s="113"/>
      <c r="FY8" s="113"/>
      <c r="FZ8" s="113"/>
      <c r="GA8" s="113"/>
      <c r="GB8" s="113"/>
      <c r="GC8" s="113"/>
      <c r="GD8" s="113"/>
      <c r="GE8" s="113"/>
      <c r="GF8" s="113"/>
      <c r="GG8" s="113"/>
      <c r="GH8" s="113"/>
      <c r="GI8" s="113"/>
      <c r="GJ8" s="113"/>
      <c r="GK8" s="113"/>
      <c r="GL8" s="113"/>
      <c r="GM8" s="113"/>
      <c r="GN8" s="113"/>
      <c r="GO8" s="113"/>
      <c r="GP8" s="113"/>
      <c r="GQ8" s="113"/>
      <c r="GR8" s="113"/>
      <c r="GS8" s="113"/>
      <c r="GT8" s="113"/>
      <c r="GU8" s="113"/>
      <c r="GV8" s="113"/>
      <c r="GW8" s="113"/>
      <c r="GX8" s="113"/>
      <c r="GY8" s="113"/>
      <c r="GZ8" s="113"/>
      <c r="HA8" s="113"/>
      <c r="HB8" s="113"/>
      <c r="HC8" s="113"/>
      <c r="HD8" s="113"/>
      <c r="HE8" s="113"/>
      <c r="HF8" s="113"/>
      <c r="HG8" s="113"/>
      <c r="HH8" s="113"/>
      <c r="HI8" s="113"/>
      <c r="HJ8" s="113"/>
      <c r="HK8" s="113"/>
      <c r="HL8" s="113"/>
      <c r="HM8" s="113"/>
      <c r="HN8" s="113"/>
      <c r="HO8" s="113"/>
      <c r="HP8" s="113"/>
      <c r="HQ8" s="113"/>
      <c r="HR8" s="113"/>
      <c r="HS8" s="113"/>
      <c r="HT8" s="113"/>
      <c r="HU8" s="113"/>
      <c r="HV8" s="113"/>
      <c r="HW8" s="113"/>
      <c r="HX8" s="113"/>
      <c r="HY8" s="113"/>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9" t="s">
        <v>265</v>
      </c>
      <c r="B9" s="113"/>
      <c r="C9" s="113"/>
      <c r="D9" s="113"/>
      <c r="E9" s="113"/>
      <c r="F9" s="113"/>
      <c r="G9" s="113"/>
      <c r="H9" s="113"/>
      <c r="I9" s="113"/>
      <c r="J9" s="113"/>
      <c r="K9" s="113"/>
      <c r="L9" s="113"/>
      <c r="M9" s="113"/>
      <c r="N9" s="113"/>
      <c r="O9" s="113"/>
      <c r="P9" s="113"/>
      <c r="Q9" s="113"/>
      <c r="R9" s="113"/>
      <c r="S9" s="113"/>
      <c r="T9" s="113"/>
      <c r="U9" s="11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c r="BG9" s="113"/>
      <c r="BH9" s="113"/>
      <c r="BI9" s="113"/>
      <c r="BJ9" s="113"/>
      <c r="BK9" s="113"/>
      <c r="BL9" s="113"/>
      <c r="BM9" s="113"/>
      <c r="BN9" s="113"/>
      <c r="BO9" s="113"/>
      <c r="BP9" s="113"/>
      <c r="BQ9" s="113"/>
      <c r="BR9" s="113"/>
      <c r="BS9" s="113"/>
      <c r="BT9" s="113"/>
      <c r="BU9" s="113"/>
      <c r="BV9" s="113"/>
      <c r="BW9" s="113"/>
      <c r="BX9" s="113"/>
      <c r="BY9" s="113"/>
      <c r="BZ9" s="113"/>
      <c r="CA9" s="113"/>
      <c r="CB9" s="113"/>
      <c r="CC9" s="113">
        <v>97</v>
      </c>
      <c r="CD9" s="113"/>
      <c r="CE9" s="113"/>
      <c r="CF9" s="113"/>
      <c r="CG9" s="113"/>
      <c r="CH9" s="113"/>
      <c r="CI9" s="113"/>
      <c r="CJ9" s="113"/>
      <c r="CK9" s="113"/>
      <c r="CL9" s="113"/>
      <c r="CM9" s="113"/>
      <c r="CN9" s="113"/>
      <c r="CO9" s="113"/>
      <c r="CP9" s="113"/>
      <c r="CQ9" s="113"/>
      <c r="CR9" s="113"/>
      <c r="CS9" s="113"/>
      <c r="CT9" s="113"/>
      <c r="CU9" s="113"/>
      <c r="CV9" s="113"/>
      <c r="CW9" s="113"/>
      <c r="CX9" s="113"/>
      <c r="CY9" s="113"/>
      <c r="CZ9" s="113"/>
      <c r="DA9" s="113"/>
      <c r="DB9" s="113"/>
      <c r="DC9" s="113"/>
      <c r="DD9" s="113"/>
      <c r="DE9" s="113"/>
      <c r="DF9" s="113"/>
      <c r="DG9" s="113"/>
      <c r="DH9" s="113"/>
      <c r="DI9" s="113"/>
      <c r="DJ9" s="113"/>
      <c r="DK9" s="113"/>
      <c r="DL9" s="113"/>
      <c r="DM9" s="113"/>
      <c r="DN9" s="113"/>
      <c r="DO9" s="113"/>
      <c r="DP9" s="113"/>
      <c r="DQ9" s="113"/>
      <c r="DR9" s="113"/>
      <c r="DS9" s="113"/>
      <c r="DT9" s="113"/>
      <c r="DU9" s="113"/>
      <c r="DV9" s="113"/>
      <c r="DW9" s="113"/>
      <c r="DX9" s="113"/>
      <c r="DY9" s="113"/>
      <c r="DZ9" s="113"/>
      <c r="EA9" s="113"/>
      <c r="EB9" s="113"/>
      <c r="EC9" s="113"/>
      <c r="ED9" s="113"/>
      <c r="EE9" s="113"/>
      <c r="EF9" s="113"/>
      <c r="EG9" s="113"/>
      <c r="EH9" s="113"/>
      <c r="EI9" s="113"/>
      <c r="EJ9" s="113"/>
      <c r="EK9" s="113"/>
      <c r="EL9" s="113"/>
      <c r="EM9" s="113"/>
      <c r="EN9" s="113"/>
      <c r="EO9" s="113"/>
      <c r="EP9" s="113"/>
      <c r="EQ9" s="113"/>
      <c r="ER9" s="113"/>
      <c r="ES9" s="113"/>
      <c r="ET9" s="113"/>
      <c r="EU9" s="113"/>
      <c r="EV9" s="113"/>
      <c r="EW9" s="113"/>
      <c r="EX9" s="113"/>
      <c r="EY9" s="113"/>
      <c r="EZ9" s="113"/>
      <c r="FA9" s="113"/>
      <c r="FB9" s="113"/>
      <c r="FC9" s="113"/>
      <c r="FD9" s="113"/>
      <c r="FE9" s="113"/>
      <c r="FF9" s="113"/>
      <c r="FG9" s="113"/>
      <c r="FH9" s="113"/>
      <c r="FI9" s="113"/>
      <c r="FJ9" s="113"/>
      <c r="FK9" s="113"/>
      <c r="FL9" s="113"/>
      <c r="FM9" s="113"/>
      <c r="FN9" s="113"/>
      <c r="FO9" s="113"/>
      <c r="FP9" s="113"/>
      <c r="FQ9" s="113"/>
      <c r="FR9" s="113"/>
      <c r="FS9" s="113"/>
      <c r="FT9" s="113"/>
      <c r="FU9" s="113"/>
      <c r="FV9" s="113"/>
      <c r="FW9" s="113"/>
      <c r="FX9" s="113"/>
      <c r="FY9" s="113"/>
      <c r="FZ9" s="113"/>
      <c r="GA9" s="113"/>
      <c r="GB9" s="113"/>
      <c r="GC9" s="113"/>
      <c r="GD9" s="113"/>
      <c r="GE9" s="113"/>
      <c r="GF9" s="113"/>
      <c r="GG9" s="113"/>
      <c r="GH9" s="113"/>
      <c r="GI9" s="113"/>
      <c r="GJ9" s="113"/>
      <c r="GK9" s="113"/>
      <c r="GL9" s="113"/>
      <c r="GM9" s="113"/>
      <c r="GN9" s="113"/>
      <c r="GO9" s="113"/>
      <c r="GP9" s="113"/>
      <c r="GQ9" s="113"/>
      <c r="GR9" s="113"/>
      <c r="GS9" s="113"/>
      <c r="GT9" s="113"/>
      <c r="GU9" s="113"/>
      <c r="GV9" s="113"/>
      <c r="GW9" s="113"/>
      <c r="GX9" s="113"/>
      <c r="GY9" s="113"/>
      <c r="GZ9" s="113"/>
      <c r="HA9" s="113"/>
      <c r="HB9" s="113"/>
      <c r="HC9" s="113"/>
      <c r="HD9" s="113"/>
      <c r="HE9" s="113"/>
      <c r="HF9" s="113"/>
      <c r="HG9" s="113"/>
      <c r="HH9" s="113"/>
      <c r="HI9" s="113"/>
      <c r="HJ9" s="113"/>
      <c r="HK9" s="113"/>
      <c r="HL9" s="113"/>
      <c r="HM9" s="113"/>
      <c r="HN9" s="113"/>
      <c r="HO9" s="113"/>
      <c r="HP9" s="113"/>
      <c r="HQ9" s="113"/>
      <c r="HR9" s="113"/>
      <c r="HS9" s="113"/>
      <c r="HT9" s="113"/>
      <c r="HU9" s="113"/>
      <c r="HV9" s="113"/>
      <c r="HW9" s="113"/>
      <c r="HX9" s="113"/>
      <c r="HY9" s="113"/>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5">
        <v>18</v>
      </c>
      <c r="B10" s="113"/>
      <c r="C10" s="113"/>
      <c r="D10" s="113"/>
      <c r="E10" s="113">
        <v>90</v>
      </c>
      <c r="F10" s="113"/>
      <c r="G10" s="113"/>
      <c r="H10" s="113"/>
      <c r="I10" s="113"/>
      <c r="J10" s="113"/>
      <c r="K10" s="113"/>
      <c r="L10" s="113"/>
      <c r="M10" s="113"/>
      <c r="N10" s="113"/>
      <c r="O10" s="113"/>
      <c r="P10" s="113"/>
      <c r="Q10" s="113"/>
      <c r="R10" s="113"/>
      <c r="S10" s="113"/>
      <c r="T10" s="113"/>
      <c r="U10" s="113"/>
      <c r="V10" s="113"/>
      <c r="W10" s="113"/>
      <c r="X10" s="113">
        <v>98</v>
      </c>
      <c r="Y10" s="113"/>
      <c r="Z10" s="113"/>
      <c r="AA10" s="113"/>
      <c r="AB10" s="113"/>
      <c r="AC10" s="113"/>
      <c r="AD10" s="113"/>
      <c r="AE10" s="113"/>
      <c r="AF10" s="113"/>
      <c r="AG10" s="113"/>
      <c r="AH10" s="113"/>
      <c r="AI10" s="113"/>
      <c r="AJ10" s="113"/>
      <c r="AK10" s="113"/>
      <c r="AL10" s="113"/>
      <c r="AM10" s="113"/>
      <c r="AN10" s="113"/>
      <c r="AO10" s="113"/>
      <c r="AP10" s="113"/>
      <c r="AQ10" s="113"/>
      <c r="AR10" s="113"/>
      <c r="AS10" s="113"/>
      <c r="AT10" s="113"/>
      <c r="AU10" s="113"/>
      <c r="AV10" s="113"/>
      <c r="AW10" s="113"/>
      <c r="AX10" s="113"/>
      <c r="AY10" s="113"/>
      <c r="AZ10" s="113"/>
      <c r="BA10" s="113"/>
      <c r="BB10" s="113"/>
      <c r="BC10" s="113"/>
      <c r="BD10" s="113"/>
      <c r="BE10" s="113"/>
      <c r="BF10" s="113"/>
      <c r="BG10" s="113"/>
      <c r="BH10" s="113"/>
      <c r="BI10" s="113"/>
      <c r="BJ10" s="113"/>
      <c r="BK10" s="113"/>
      <c r="BL10" s="113"/>
      <c r="BM10" s="113"/>
      <c r="BN10" s="113"/>
      <c r="BO10" s="113"/>
      <c r="BP10" s="113"/>
      <c r="BQ10" s="113"/>
      <c r="BR10" s="113"/>
      <c r="BS10" s="113"/>
      <c r="BT10" s="113"/>
      <c r="BU10" s="113"/>
      <c r="BV10" s="113"/>
      <c r="BW10" s="113"/>
      <c r="BX10" s="113"/>
      <c r="BY10" s="113"/>
      <c r="BZ10" s="113"/>
      <c r="CA10" s="113"/>
      <c r="CB10" s="113"/>
      <c r="CC10" s="113">
        <v>95</v>
      </c>
      <c r="CD10" s="113"/>
      <c r="CE10" s="113"/>
      <c r="CF10" s="113"/>
      <c r="CG10" s="113"/>
      <c r="CH10" s="113"/>
      <c r="CI10" s="113">
        <v>90</v>
      </c>
      <c r="CJ10" s="113"/>
      <c r="CK10" s="113"/>
      <c r="CL10" s="113"/>
      <c r="CM10" s="113"/>
      <c r="CN10" s="113"/>
      <c r="CO10" s="113"/>
      <c r="CP10" s="113"/>
      <c r="CQ10" s="113"/>
      <c r="CR10" s="113"/>
      <c r="CS10" s="113"/>
      <c r="CT10" s="113"/>
      <c r="CU10" s="113"/>
      <c r="CV10" s="113"/>
      <c r="CW10" s="113"/>
      <c r="CX10" s="113"/>
      <c r="CY10" s="113"/>
      <c r="CZ10" s="113"/>
      <c r="DA10" s="113"/>
      <c r="DB10" s="113"/>
      <c r="DC10" s="113"/>
      <c r="DD10" s="113"/>
      <c r="DE10" s="113"/>
      <c r="DF10" s="113"/>
      <c r="DG10" s="113"/>
      <c r="DH10" s="113"/>
      <c r="DI10" s="113"/>
      <c r="DJ10" s="113"/>
      <c r="DK10" s="113"/>
      <c r="DL10" s="113"/>
      <c r="DM10" s="113"/>
      <c r="DN10" s="113"/>
      <c r="DO10" s="113"/>
      <c r="DP10" s="113"/>
      <c r="DQ10" s="113"/>
      <c r="DR10" s="113"/>
      <c r="DS10" s="113"/>
      <c r="DT10" s="113"/>
      <c r="DU10" s="113"/>
      <c r="DV10" s="113"/>
      <c r="DW10" s="113"/>
      <c r="DX10" s="113"/>
      <c r="DY10" s="113"/>
      <c r="DZ10" s="113"/>
      <c r="EA10" s="113"/>
      <c r="EB10" s="113"/>
      <c r="EC10" s="113"/>
      <c r="ED10" s="113"/>
      <c r="EE10" s="113"/>
      <c r="EF10" s="113"/>
      <c r="EG10" s="113"/>
      <c r="EH10" s="113"/>
      <c r="EI10" s="113"/>
      <c r="EJ10" s="113"/>
      <c r="EK10" s="113"/>
      <c r="EL10" s="113"/>
      <c r="EM10" s="113"/>
      <c r="EN10" s="113"/>
      <c r="EO10" s="113"/>
      <c r="EP10" s="113">
        <v>75</v>
      </c>
      <c r="EQ10" s="113"/>
      <c r="ER10" s="113"/>
      <c r="ES10" s="113"/>
      <c r="ET10" s="113"/>
      <c r="EU10" s="113"/>
      <c r="EV10" s="113"/>
      <c r="EW10" s="113"/>
      <c r="EX10" s="113"/>
      <c r="EY10" s="113"/>
      <c r="EZ10" s="113"/>
      <c r="FA10" s="113"/>
      <c r="FB10" s="113"/>
      <c r="FC10" s="113"/>
      <c r="FD10" s="113"/>
      <c r="FE10" s="113"/>
      <c r="FF10" s="113"/>
      <c r="FG10" s="113"/>
      <c r="FH10" s="113"/>
      <c r="FI10" s="113"/>
      <c r="FJ10" s="113"/>
      <c r="FK10" s="113"/>
      <c r="FL10" s="113"/>
      <c r="FM10" s="113"/>
      <c r="FN10" s="113"/>
      <c r="FO10" s="113"/>
      <c r="FP10" s="113"/>
      <c r="FQ10" s="113"/>
      <c r="FR10" s="113"/>
      <c r="FS10" s="113"/>
      <c r="FT10" s="113"/>
      <c r="FU10" s="113"/>
      <c r="FV10" s="113"/>
      <c r="FW10" s="113"/>
      <c r="FX10" s="113"/>
      <c r="FY10" s="113"/>
      <c r="FZ10" s="113"/>
      <c r="GA10" s="113"/>
      <c r="GB10" s="113"/>
      <c r="GC10" s="113"/>
      <c r="GD10" s="113"/>
      <c r="GE10" s="113"/>
      <c r="GF10" s="113"/>
      <c r="GG10" s="113"/>
      <c r="GH10" s="113"/>
      <c r="GI10" s="113"/>
      <c r="GJ10" s="113"/>
      <c r="GK10" s="113"/>
      <c r="GL10" s="113"/>
      <c r="GM10" s="113"/>
      <c r="GN10" s="113"/>
      <c r="GO10" s="113"/>
      <c r="GP10" s="113"/>
      <c r="GQ10" s="113"/>
      <c r="GR10" s="113"/>
      <c r="GS10" s="113"/>
      <c r="GT10" s="113"/>
      <c r="GU10" s="113"/>
      <c r="GV10" s="113"/>
      <c r="GW10" s="113"/>
      <c r="GX10" s="113"/>
      <c r="GY10" s="113"/>
      <c r="GZ10" s="113"/>
      <c r="HA10" s="113"/>
      <c r="HB10" s="113"/>
      <c r="HC10" s="113"/>
      <c r="HD10" s="113"/>
      <c r="HE10" s="113"/>
      <c r="HF10" s="113"/>
      <c r="HG10" s="113"/>
      <c r="HH10" s="113"/>
      <c r="HI10" s="113"/>
      <c r="HJ10" s="113"/>
      <c r="HK10" s="113"/>
      <c r="HL10" s="113"/>
      <c r="HM10" s="113"/>
      <c r="HN10" s="113"/>
      <c r="HO10" s="113">
        <v>180</v>
      </c>
      <c r="HP10" s="113">
        <v>90</v>
      </c>
      <c r="HQ10" s="113"/>
      <c r="HR10" s="113"/>
      <c r="HS10" s="113"/>
      <c r="HT10" s="113"/>
      <c r="HU10" s="113"/>
      <c r="HV10" s="113"/>
      <c r="HW10" s="113"/>
      <c r="HX10" s="113"/>
      <c r="HY10" s="113"/>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9" t="s">
        <v>389</v>
      </c>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c r="CV11" s="113"/>
      <c r="CW11" s="113"/>
      <c r="CX11" s="113"/>
      <c r="CY11" s="113"/>
      <c r="CZ11" s="113"/>
      <c r="DA11" s="113"/>
      <c r="DB11" s="113"/>
      <c r="DC11" s="113"/>
      <c r="DD11" s="113"/>
      <c r="DE11" s="113"/>
      <c r="DF11" s="113"/>
      <c r="DG11" s="113"/>
      <c r="DH11" s="113"/>
      <c r="DI11" s="113"/>
      <c r="DJ11" s="113"/>
      <c r="DK11" s="113"/>
      <c r="DL11" s="113"/>
      <c r="DM11" s="113"/>
      <c r="DN11" s="113"/>
      <c r="DO11" s="113"/>
      <c r="DP11" s="113"/>
      <c r="DQ11" s="113"/>
      <c r="DR11" s="113"/>
      <c r="DS11" s="113"/>
      <c r="DT11" s="113"/>
      <c r="DU11" s="113"/>
      <c r="DV11" s="113"/>
      <c r="DW11" s="113"/>
      <c r="DX11" s="113"/>
      <c r="DY11" s="113"/>
      <c r="DZ11" s="113"/>
      <c r="EA11" s="113"/>
      <c r="EB11" s="113"/>
      <c r="EC11" s="113"/>
      <c r="ED11" s="113"/>
      <c r="EE11" s="113"/>
      <c r="EF11" s="113"/>
      <c r="EG11" s="113"/>
      <c r="EH11" s="113"/>
      <c r="EI11" s="113"/>
      <c r="EJ11" s="113"/>
      <c r="EK11" s="113"/>
      <c r="EL11" s="113"/>
      <c r="EM11" s="113"/>
      <c r="EN11" s="113"/>
      <c r="EO11" s="113"/>
      <c r="EP11" s="113">
        <v>75</v>
      </c>
      <c r="EQ11" s="113"/>
      <c r="ER11" s="113"/>
      <c r="ES11" s="113"/>
      <c r="ET11" s="113"/>
      <c r="EU11" s="113"/>
      <c r="EV11" s="113"/>
      <c r="EW11" s="113"/>
      <c r="EX11" s="113"/>
      <c r="EY11" s="113"/>
      <c r="EZ11" s="113"/>
      <c r="FA11" s="113"/>
      <c r="FB11" s="113"/>
      <c r="FC11" s="113"/>
      <c r="FD11" s="113"/>
      <c r="FE11" s="113"/>
      <c r="FF11" s="113"/>
      <c r="FG11" s="113"/>
      <c r="FH11" s="113"/>
      <c r="FI11" s="113"/>
      <c r="FJ11" s="113"/>
      <c r="FK11" s="113"/>
      <c r="FL11" s="113"/>
      <c r="FM11" s="113"/>
      <c r="FN11" s="113"/>
      <c r="FO11" s="113"/>
      <c r="FP11" s="113"/>
      <c r="FQ11" s="113"/>
      <c r="FR11" s="113"/>
      <c r="FS11" s="113"/>
      <c r="FT11" s="113"/>
      <c r="FU11" s="113"/>
      <c r="FV11" s="113"/>
      <c r="FW11" s="113"/>
      <c r="FX11" s="113"/>
      <c r="FY11" s="113"/>
      <c r="FZ11" s="113"/>
      <c r="GA11" s="113"/>
      <c r="GB11" s="113"/>
      <c r="GC11" s="113"/>
      <c r="GD11" s="113"/>
      <c r="GE11" s="113"/>
      <c r="GF11" s="113"/>
      <c r="GG11" s="113"/>
      <c r="GH11" s="113"/>
      <c r="GI11" s="113"/>
      <c r="GJ11" s="113"/>
      <c r="GK11" s="113"/>
      <c r="GL11" s="113"/>
      <c r="GM11" s="113"/>
      <c r="GN11" s="113"/>
      <c r="GO11" s="113"/>
      <c r="GP11" s="113"/>
      <c r="GQ11" s="113"/>
      <c r="GR11" s="113"/>
      <c r="GS11" s="113"/>
      <c r="GT11" s="113"/>
      <c r="GU11" s="113"/>
      <c r="GV11" s="113"/>
      <c r="GW11" s="113"/>
      <c r="GX11" s="113"/>
      <c r="GY11" s="113"/>
      <c r="GZ11" s="113"/>
      <c r="HA11" s="113"/>
      <c r="HB11" s="113"/>
      <c r="HC11" s="113"/>
      <c r="HD11" s="113"/>
      <c r="HE11" s="113"/>
      <c r="HF11" s="113"/>
      <c r="HG11" s="113"/>
      <c r="HH11" s="113"/>
      <c r="HI11" s="113"/>
      <c r="HJ11" s="113"/>
      <c r="HK11" s="113"/>
      <c r="HL11" s="113"/>
      <c r="HM11" s="113"/>
      <c r="HN11" s="113"/>
      <c r="HO11" s="113"/>
      <c r="HP11" s="113"/>
      <c r="HQ11" s="113"/>
      <c r="HR11" s="113"/>
      <c r="HS11" s="113"/>
      <c r="HT11" s="113"/>
      <c r="HU11" s="113"/>
      <c r="HV11" s="113"/>
      <c r="HW11" s="113"/>
      <c r="HX11" s="113"/>
      <c r="HY11" s="113"/>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8">
      <c r="A12" s="39" t="s">
        <v>766</v>
      </c>
      <c r="B12" s="113"/>
      <c r="C12" s="113"/>
      <c r="D12" s="113"/>
      <c r="E12" s="113">
        <v>90</v>
      </c>
      <c r="F12" s="113"/>
      <c r="G12" s="113"/>
      <c r="H12" s="113"/>
      <c r="I12" s="113"/>
      <c r="J12" s="113"/>
      <c r="K12" s="113"/>
      <c r="L12" s="113"/>
      <c r="M12" s="113"/>
      <c r="N12" s="113"/>
      <c r="O12" s="113"/>
      <c r="P12" s="113"/>
      <c r="Q12" s="113"/>
      <c r="R12" s="113"/>
      <c r="S12" s="113"/>
      <c r="T12" s="113"/>
      <c r="U12" s="113"/>
      <c r="V12" s="113"/>
      <c r="W12" s="113"/>
      <c r="X12" s="113">
        <v>98</v>
      </c>
      <c r="Y12" s="113"/>
      <c r="Z12" s="113"/>
      <c r="AA12" s="113"/>
      <c r="AB12" s="113"/>
      <c r="AC12" s="113"/>
      <c r="AD12" s="113"/>
      <c r="AE12" s="113"/>
      <c r="AF12" s="113"/>
      <c r="AG12" s="113"/>
      <c r="AH12" s="113"/>
      <c r="AI12" s="113"/>
      <c r="AJ12" s="113"/>
      <c r="AK12" s="113"/>
      <c r="AL12" s="113"/>
      <c r="AM12" s="113"/>
      <c r="AN12" s="113"/>
      <c r="AO12" s="113"/>
      <c r="AP12" s="113"/>
      <c r="AQ12" s="113"/>
      <c r="AR12" s="113"/>
      <c r="AS12" s="113"/>
      <c r="AT12" s="113"/>
      <c r="AU12" s="113"/>
      <c r="AV12" s="113"/>
      <c r="AW12" s="113"/>
      <c r="AX12" s="113"/>
      <c r="AY12" s="113"/>
      <c r="AZ12" s="113"/>
      <c r="BA12" s="113"/>
      <c r="BB12" s="113"/>
      <c r="BC12" s="113"/>
      <c r="BD12" s="113"/>
      <c r="BE12" s="113"/>
      <c r="BF12" s="113"/>
      <c r="BG12" s="113"/>
      <c r="BH12" s="113"/>
      <c r="BI12" s="113"/>
      <c r="BJ12" s="113"/>
      <c r="BK12" s="113"/>
      <c r="BL12" s="113"/>
      <c r="BM12" s="113"/>
      <c r="BN12" s="113"/>
      <c r="BO12" s="113"/>
      <c r="BP12" s="113"/>
      <c r="BQ12" s="113"/>
      <c r="BR12" s="113"/>
      <c r="BS12" s="113"/>
      <c r="BT12" s="113"/>
      <c r="BU12" s="113"/>
      <c r="BV12" s="113"/>
      <c r="BW12" s="113"/>
      <c r="BX12" s="113"/>
      <c r="BY12" s="113"/>
      <c r="BZ12" s="113"/>
      <c r="CA12" s="113"/>
      <c r="CB12" s="113"/>
      <c r="CC12" s="113">
        <v>95</v>
      </c>
      <c r="CD12" s="113"/>
      <c r="CE12" s="113"/>
      <c r="CF12" s="113"/>
      <c r="CG12" s="113"/>
      <c r="CH12" s="113"/>
      <c r="CI12" s="113">
        <v>90</v>
      </c>
      <c r="CJ12" s="113"/>
      <c r="CK12" s="113"/>
      <c r="CL12" s="113"/>
      <c r="CM12" s="113"/>
      <c r="CN12" s="113"/>
      <c r="CO12" s="113"/>
      <c r="CP12" s="113"/>
      <c r="CQ12" s="113"/>
      <c r="CR12" s="113"/>
      <c r="CS12" s="113"/>
      <c r="CT12" s="113"/>
      <c r="CU12" s="113"/>
      <c r="CV12" s="113"/>
      <c r="CW12" s="113"/>
      <c r="CX12" s="113"/>
      <c r="CY12" s="113"/>
      <c r="CZ12" s="113"/>
      <c r="DA12" s="113"/>
      <c r="DB12" s="113"/>
      <c r="DC12" s="113"/>
      <c r="DD12" s="113"/>
      <c r="DE12" s="113"/>
      <c r="DF12" s="113"/>
      <c r="DG12" s="113"/>
      <c r="DH12" s="113"/>
      <c r="DI12" s="113"/>
      <c r="DJ12" s="113"/>
      <c r="DK12" s="113"/>
      <c r="DL12" s="113"/>
      <c r="DM12" s="113"/>
      <c r="DN12" s="113"/>
      <c r="DO12" s="113"/>
      <c r="DP12" s="113"/>
      <c r="DQ12" s="113"/>
      <c r="DR12" s="113"/>
      <c r="DS12" s="113"/>
      <c r="DT12" s="113"/>
      <c r="DU12" s="113"/>
      <c r="DV12" s="113"/>
      <c r="DW12" s="113"/>
      <c r="DX12" s="113"/>
      <c r="DY12" s="113"/>
      <c r="DZ12" s="113"/>
      <c r="EA12" s="113"/>
      <c r="EB12" s="113"/>
      <c r="EC12" s="113"/>
      <c r="ED12" s="113"/>
      <c r="EE12" s="113"/>
      <c r="EF12" s="113"/>
      <c r="EG12" s="113"/>
      <c r="EH12" s="113"/>
      <c r="EI12" s="113"/>
      <c r="EJ12" s="113"/>
      <c r="EK12" s="113"/>
      <c r="EL12" s="113"/>
      <c r="EM12" s="113"/>
      <c r="EN12" s="113"/>
      <c r="EO12" s="113"/>
      <c r="EP12" s="113"/>
      <c r="EQ12" s="113"/>
      <c r="ER12" s="113"/>
      <c r="ES12" s="113"/>
      <c r="ET12" s="113"/>
      <c r="EU12" s="113"/>
      <c r="EV12" s="113"/>
      <c r="EW12" s="113"/>
      <c r="EX12" s="113"/>
      <c r="EY12" s="113"/>
      <c r="EZ12" s="113"/>
      <c r="FA12" s="113"/>
      <c r="FB12" s="113"/>
      <c r="FC12" s="113"/>
      <c r="FD12" s="113"/>
      <c r="FE12" s="113"/>
      <c r="FF12" s="113"/>
      <c r="FG12" s="113"/>
      <c r="FH12" s="113"/>
      <c r="FI12" s="113"/>
      <c r="FJ12" s="113"/>
      <c r="FK12" s="113"/>
      <c r="FL12" s="113"/>
      <c r="FM12" s="113"/>
      <c r="FN12" s="113"/>
      <c r="FO12" s="113"/>
      <c r="FP12" s="113"/>
      <c r="FQ12" s="113"/>
      <c r="FR12" s="113"/>
      <c r="FS12" s="113"/>
      <c r="FT12" s="113"/>
      <c r="FU12" s="113"/>
      <c r="FV12" s="113"/>
      <c r="FW12" s="113"/>
      <c r="FX12" s="113"/>
      <c r="FY12" s="113"/>
      <c r="FZ12" s="113"/>
      <c r="GA12" s="113"/>
      <c r="GB12" s="113"/>
      <c r="GC12" s="113"/>
      <c r="GD12" s="113"/>
      <c r="GE12" s="113"/>
      <c r="GF12" s="113"/>
      <c r="GG12" s="113"/>
      <c r="GH12" s="113"/>
      <c r="GI12" s="113"/>
      <c r="GJ12" s="113"/>
      <c r="GK12" s="113"/>
      <c r="GL12" s="113"/>
      <c r="GM12" s="113"/>
      <c r="GN12" s="113"/>
      <c r="GO12" s="113"/>
      <c r="GP12" s="113"/>
      <c r="GQ12" s="113"/>
      <c r="GR12" s="113"/>
      <c r="GS12" s="113"/>
      <c r="GT12" s="113"/>
      <c r="GU12" s="113"/>
      <c r="GV12" s="113"/>
      <c r="GW12" s="113"/>
      <c r="GX12" s="113"/>
      <c r="GY12" s="113"/>
      <c r="GZ12" s="113"/>
      <c r="HA12" s="113"/>
      <c r="HB12" s="113"/>
      <c r="HC12" s="113"/>
      <c r="HD12" s="113"/>
      <c r="HE12" s="113"/>
      <c r="HF12" s="113"/>
      <c r="HG12" s="113"/>
      <c r="HH12" s="113"/>
      <c r="HI12" s="113"/>
      <c r="HJ12" s="113"/>
      <c r="HK12" s="113"/>
      <c r="HL12" s="113"/>
      <c r="HM12" s="113"/>
      <c r="HN12" s="113"/>
      <c r="HO12" s="113">
        <v>180</v>
      </c>
      <c r="HP12" s="113">
        <v>90</v>
      </c>
      <c r="HQ12" s="113"/>
      <c r="HR12" s="113"/>
      <c r="HS12" s="113"/>
      <c r="HT12" s="113"/>
      <c r="HU12" s="113"/>
      <c r="HV12" s="113"/>
      <c r="HW12" s="113"/>
      <c r="HX12" s="113"/>
      <c r="HY12" s="113"/>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5">
        <v>20</v>
      </c>
      <c r="B13" s="113"/>
      <c r="C13" s="113"/>
      <c r="D13" s="113"/>
      <c r="E13" s="113"/>
      <c r="F13" s="113"/>
      <c r="G13" s="113"/>
      <c r="H13" s="113"/>
      <c r="I13" s="113"/>
      <c r="J13" s="113"/>
      <c r="K13" s="113"/>
      <c r="L13" s="113"/>
      <c r="M13" s="113"/>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c r="AN13" s="113"/>
      <c r="AO13" s="113"/>
      <c r="AP13" s="113"/>
      <c r="AQ13" s="113"/>
      <c r="AR13" s="113"/>
      <c r="AS13" s="113"/>
      <c r="AT13" s="113"/>
      <c r="AU13" s="113"/>
      <c r="AV13" s="113"/>
      <c r="AW13" s="113"/>
      <c r="AX13" s="113"/>
      <c r="AY13" s="113">
        <v>84</v>
      </c>
      <c r="AZ13" s="113"/>
      <c r="BA13" s="113"/>
      <c r="BB13" s="113"/>
      <c r="BC13" s="113"/>
      <c r="BD13" s="113"/>
      <c r="BE13" s="113"/>
      <c r="BF13" s="113"/>
      <c r="BG13" s="113"/>
      <c r="BH13" s="113"/>
      <c r="BI13" s="113"/>
      <c r="BJ13" s="113"/>
      <c r="BK13" s="113"/>
      <c r="BL13" s="113"/>
      <c r="BM13" s="113"/>
      <c r="BN13" s="113"/>
      <c r="BO13" s="113"/>
      <c r="BP13" s="113"/>
      <c r="BQ13" s="113"/>
      <c r="BR13" s="113"/>
      <c r="BS13" s="113"/>
      <c r="BT13" s="113"/>
      <c r="BU13" s="113"/>
      <c r="BV13" s="113"/>
      <c r="BW13" s="113"/>
      <c r="BX13" s="113"/>
      <c r="BY13" s="113"/>
      <c r="BZ13" s="113"/>
      <c r="CA13" s="113"/>
      <c r="CB13" s="113"/>
      <c r="CC13" s="113"/>
      <c r="CD13" s="113"/>
      <c r="CE13" s="113"/>
      <c r="CF13" s="113"/>
      <c r="CG13" s="113"/>
      <c r="CH13" s="113"/>
      <c r="CI13" s="113"/>
      <c r="CJ13" s="113"/>
      <c r="CK13" s="113"/>
      <c r="CL13" s="113"/>
      <c r="CM13" s="113"/>
      <c r="CN13" s="113"/>
      <c r="CO13" s="113"/>
      <c r="CP13" s="113"/>
      <c r="CQ13" s="113"/>
      <c r="CR13" s="113"/>
      <c r="CS13" s="113"/>
      <c r="CT13" s="113"/>
      <c r="CU13" s="113"/>
      <c r="CV13" s="113"/>
      <c r="CW13" s="113"/>
      <c r="CX13" s="113"/>
      <c r="CY13" s="113"/>
      <c r="CZ13" s="113"/>
      <c r="DA13" s="113"/>
      <c r="DB13" s="113"/>
      <c r="DC13" s="113"/>
      <c r="DD13" s="113"/>
      <c r="DE13" s="113"/>
      <c r="DF13" s="113"/>
      <c r="DG13" s="113"/>
      <c r="DH13" s="113"/>
      <c r="DI13" s="113"/>
      <c r="DJ13" s="113"/>
      <c r="DK13" s="113"/>
      <c r="DL13" s="113"/>
      <c r="DM13" s="113"/>
      <c r="DN13" s="113"/>
      <c r="DO13" s="113"/>
      <c r="DP13" s="113"/>
      <c r="DQ13" s="113"/>
      <c r="DR13" s="113"/>
      <c r="DS13" s="113"/>
      <c r="DT13" s="113"/>
      <c r="DU13" s="113"/>
      <c r="DV13" s="113"/>
      <c r="DW13" s="113"/>
      <c r="DX13" s="113"/>
      <c r="DY13" s="113"/>
      <c r="DZ13" s="113"/>
      <c r="EA13" s="113"/>
      <c r="EB13" s="113"/>
      <c r="EC13" s="113"/>
      <c r="ED13" s="113"/>
      <c r="EE13" s="113"/>
      <c r="EF13" s="113"/>
      <c r="EG13" s="113"/>
      <c r="EH13" s="113"/>
      <c r="EI13" s="113"/>
      <c r="EJ13" s="113"/>
      <c r="EK13" s="113"/>
      <c r="EL13" s="113"/>
      <c r="EM13" s="113"/>
      <c r="EN13" s="113"/>
      <c r="EO13" s="113"/>
      <c r="EP13" s="113"/>
      <c r="EQ13" s="113"/>
      <c r="ER13" s="113"/>
      <c r="ES13" s="113"/>
      <c r="ET13" s="113"/>
      <c r="EU13" s="113"/>
      <c r="EV13" s="113"/>
      <c r="EW13" s="113"/>
      <c r="EX13" s="113"/>
      <c r="EY13" s="113"/>
      <c r="EZ13" s="113"/>
      <c r="FA13" s="113"/>
      <c r="FB13" s="113"/>
      <c r="FC13" s="113"/>
      <c r="FD13" s="113"/>
      <c r="FE13" s="113"/>
      <c r="FF13" s="113"/>
      <c r="FG13" s="113"/>
      <c r="FH13" s="113"/>
      <c r="FI13" s="113"/>
      <c r="FJ13" s="113"/>
      <c r="FK13" s="113"/>
      <c r="FL13" s="113"/>
      <c r="FM13" s="113"/>
      <c r="FN13" s="113"/>
      <c r="FO13" s="113"/>
      <c r="FP13" s="113"/>
      <c r="FQ13" s="113"/>
      <c r="FR13" s="113"/>
      <c r="FS13" s="113"/>
      <c r="FT13" s="113"/>
      <c r="FU13" s="113"/>
      <c r="FV13" s="113"/>
      <c r="FW13" s="113"/>
      <c r="FX13" s="113"/>
      <c r="FY13" s="113"/>
      <c r="FZ13" s="113"/>
      <c r="GA13" s="113"/>
      <c r="GB13" s="113"/>
      <c r="GC13" s="113"/>
      <c r="GD13" s="113"/>
      <c r="GE13" s="113"/>
      <c r="GF13" s="113"/>
      <c r="GG13" s="113"/>
      <c r="GH13" s="113"/>
      <c r="GI13" s="113"/>
      <c r="GJ13" s="113"/>
      <c r="GK13" s="113"/>
      <c r="GL13" s="113"/>
      <c r="GM13" s="113"/>
      <c r="GN13" s="113"/>
      <c r="GO13" s="113"/>
      <c r="GP13" s="113"/>
      <c r="GQ13" s="113"/>
      <c r="GR13" s="113"/>
      <c r="GS13" s="113"/>
      <c r="GT13" s="113"/>
      <c r="GU13" s="113"/>
      <c r="GV13" s="113"/>
      <c r="GW13" s="113"/>
      <c r="GX13" s="113"/>
      <c r="GY13" s="113"/>
      <c r="GZ13" s="113"/>
      <c r="HA13" s="113"/>
      <c r="HB13" s="113"/>
      <c r="HC13" s="113"/>
      <c r="HD13" s="113"/>
      <c r="HE13" s="113"/>
      <c r="HF13" s="113"/>
      <c r="HG13" s="113"/>
      <c r="HH13" s="113"/>
      <c r="HI13" s="113"/>
      <c r="HJ13" s="113"/>
      <c r="HK13" s="113"/>
      <c r="HL13" s="113"/>
      <c r="HM13" s="113"/>
      <c r="HN13" s="113"/>
      <c r="HO13" s="113"/>
      <c r="HP13" s="113"/>
      <c r="HQ13" s="113"/>
      <c r="HR13" s="113"/>
      <c r="HS13" s="113"/>
      <c r="HT13" s="113"/>
      <c r="HU13" s="113"/>
      <c r="HV13" s="113"/>
      <c r="HW13" s="113"/>
      <c r="HX13" s="113"/>
      <c r="HY13" s="1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8">
      <c r="A14" s="39" t="s">
        <v>219</v>
      </c>
      <c r="B14" s="113"/>
      <c r="C14" s="113"/>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3"/>
      <c r="AY14" s="113">
        <v>84</v>
      </c>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3"/>
      <c r="CE14" s="113"/>
      <c r="CF14" s="113"/>
      <c r="CG14" s="113"/>
      <c r="CH14" s="113"/>
      <c r="CI14" s="113"/>
      <c r="CJ14" s="113"/>
      <c r="CK14" s="113"/>
      <c r="CL14" s="113"/>
      <c r="CM14" s="113"/>
      <c r="CN14" s="113"/>
      <c r="CO14" s="113"/>
      <c r="CP14" s="113"/>
      <c r="CQ14" s="113"/>
      <c r="CR14" s="113"/>
      <c r="CS14" s="113"/>
      <c r="CT14" s="113"/>
      <c r="CU14" s="113"/>
      <c r="CV14" s="113"/>
      <c r="CW14" s="113"/>
      <c r="CX14" s="113"/>
      <c r="CY14" s="113"/>
      <c r="CZ14" s="113"/>
      <c r="DA14" s="113"/>
      <c r="DB14" s="113"/>
      <c r="DC14" s="113"/>
      <c r="DD14" s="113"/>
      <c r="DE14" s="113"/>
      <c r="DF14" s="113"/>
      <c r="DG14" s="113"/>
      <c r="DH14" s="113"/>
      <c r="DI14" s="113"/>
      <c r="DJ14" s="113"/>
      <c r="DK14" s="113"/>
      <c r="DL14" s="113"/>
      <c r="DM14" s="113"/>
      <c r="DN14" s="113"/>
      <c r="DO14" s="113"/>
      <c r="DP14" s="113"/>
      <c r="DQ14" s="113"/>
      <c r="DR14" s="113"/>
      <c r="DS14" s="113"/>
      <c r="DT14" s="113"/>
      <c r="DU14" s="113"/>
      <c r="DV14" s="113"/>
      <c r="DW14" s="113"/>
      <c r="DX14" s="113"/>
      <c r="DY14" s="113"/>
      <c r="DZ14" s="113"/>
      <c r="EA14" s="113"/>
      <c r="EB14" s="113"/>
      <c r="EC14" s="113"/>
      <c r="ED14" s="113"/>
      <c r="EE14" s="113"/>
      <c r="EF14" s="113"/>
      <c r="EG14" s="113"/>
      <c r="EH14" s="113"/>
      <c r="EI14" s="113"/>
      <c r="EJ14" s="113"/>
      <c r="EK14" s="113"/>
      <c r="EL14" s="113"/>
      <c r="EM14" s="113"/>
      <c r="EN14" s="113"/>
      <c r="EO14" s="113"/>
      <c r="EP14" s="113"/>
      <c r="EQ14" s="113"/>
      <c r="ER14" s="113"/>
      <c r="ES14" s="113"/>
      <c r="ET14" s="113"/>
      <c r="EU14" s="113"/>
      <c r="EV14" s="113"/>
      <c r="EW14" s="113"/>
      <c r="EX14" s="113"/>
      <c r="EY14" s="113"/>
      <c r="EZ14" s="113"/>
      <c r="FA14" s="113"/>
      <c r="FB14" s="113"/>
      <c r="FC14" s="113"/>
      <c r="FD14" s="113"/>
      <c r="FE14" s="113"/>
      <c r="FF14" s="113"/>
      <c r="FG14" s="113"/>
      <c r="FH14" s="113"/>
      <c r="FI14" s="113"/>
      <c r="FJ14" s="113"/>
      <c r="FK14" s="113"/>
      <c r="FL14" s="113"/>
      <c r="FM14" s="113"/>
      <c r="FN14" s="113"/>
      <c r="FO14" s="113"/>
      <c r="FP14" s="113"/>
      <c r="FQ14" s="113"/>
      <c r="FR14" s="113"/>
      <c r="FS14" s="113"/>
      <c r="FT14" s="113"/>
      <c r="FU14" s="113"/>
      <c r="FV14" s="113"/>
      <c r="FW14" s="113"/>
      <c r="FX14" s="113"/>
      <c r="FY14" s="113"/>
      <c r="FZ14" s="113"/>
      <c r="GA14" s="113"/>
      <c r="GB14" s="113"/>
      <c r="GC14" s="113"/>
      <c r="GD14" s="113"/>
      <c r="GE14" s="113"/>
      <c r="GF14" s="113"/>
      <c r="GG14" s="113"/>
      <c r="GH14" s="113"/>
      <c r="GI14" s="113"/>
      <c r="GJ14" s="113"/>
      <c r="GK14" s="113"/>
      <c r="GL14" s="113"/>
      <c r="GM14" s="113"/>
      <c r="GN14" s="113"/>
      <c r="GO14" s="113"/>
      <c r="GP14" s="113"/>
      <c r="GQ14" s="113"/>
      <c r="GR14" s="113"/>
      <c r="GS14" s="113"/>
      <c r="GT14" s="113"/>
      <c r="GU14" s="113"/>
      <c r="GV14" s="113"/>
      <c r="GW14" s="113"/>
      <c r="GX14" s="113"/>
      <c r="GY14" s="113"/>
      <c r="GZ14" s="113"/>
      <c r="HA14" s="113"/>
      <c r="HB14" s="113"/>
      <c r="HC14" s="113"/>
      <c r="HD14" s="113"/>
      <c r="HE14" s="113"/>
      <c r="HF14" s="113"/>
      <c r="HG14" s="113"/>
      <c r="HH14" s="113"/>
      <c r="HI14" s="113"/>
      <c r="HJ14" s="113"/>
      <c r="HK14" s="113"/>
      <c r="HL14" s="113"/>
      <c r="HM14" s="113"/>
      <c r="HN14" s="113"/>
      <c r="HO14" s="113"/>
      <c r="HP14" s="113"/>
      <c r="HQ14" s="113"/>
      <c r="HR14" s="113"/>
      <c r="HS14" s="113"/>
      <c r="HT14" s="113"/>
      <c r="HU14" s="113"/>
      <c r="HV14" s="113"/>
      <c r="HW14" s="113"/>
      <c r="HX14" s="113"/>
      <c r="HY14" s="113"/>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8">
      <c r="A15" s="35">
        <v>25</v>
      </c>
      <c r="B15" s="113"/>
      <c r="C15" s="113"/>
      <c r="D15" s="113"/>
      <c r="E15" s="113"/>
      <c r="F15" s="113"/>
      <c r="G15" s="113"/>
      <c r="H15" s="113"/>
      <c r="I15" s="113">
        <v>180</v>
      </c>
      <c r="J15" s="113">
        <v>193</v>
      </c>
      <c r="K15" s="113">
        <v>95</v>
      </c>
      <c r="L15" s="113"/>
      <c r="M15" s="113"/>
      <c r="N15" s="113">
        <v>70</v>
      </c>
      <c r="O15" s="113">
        <v>90</v>
      </c>
      <c r="P15" s="113"/>
      <c r="Q15" s="113"/>
      <c r="R15" s="113">
        <v>87</v>
      </c>
      <c r="S15" s="113">
        <v>170</v>
      </c>
      <c r="T15" s="113"/>
      <c r="U15" s="113"/>
      <c r="V15" s="113"/>
      <c r="W15" s="113"/>
      <c r="X15" s="113"/>
      <c r="Y15" s="113"/>
      <c r="Z15" s="113"/>
      <c r="AA15" s="113"/>
      <c r="AB15" s="113"/>
      <c r="AC15" s="113"/>
      <c r="AD15" s="113"/>
      <c r="AE15" s="113">
        <v>87</v>
      </c>
      <c r="AF15" s="113"/>
      <c r="AG15" s="113"/>
      <c r="AH15" s="113">
        <v>90</v>
      </c>
      <c r="AI15" s="113"/>
      <c r="AJ15" s="113"/>
      <c r="AK15" s="113">
        <v>90</v>
      </c>
      <c r="AL15" s="113">
        <v>105</v>
      </c>
      <c r="AM15" s="113"/>
      <c r="AN15" s="113"/>
      <c r="AO15" s="113"/>
      <c r="AP15" s="113"/>
      <c r="AQ15" s="113"/>
      <c r="AR15" s="113"/>
      <c r="AS15" s="113">
        <v>82</v>
      </c>
      <c r="AT15" s="113"/>
      <c r="AU15" s="113"/>
      <c r="AV15" s="113"/>
      <c r="AW15" s="113"/>
      <c r="AX15" s="113"/>
      <c r="AY15" s="113">
        <v>75</v>
      </c>
      <c r="AZ15" s="113"/>
      <c r="BA15" s="113"/>
      <c r="BB15" s="113"/>
      <c r="BC15" s="113"/>
      <c r="BD15" s="113"/>
      <c r="BE15" s="113"/>
      <c r="BF15" s="113"/>
      <c r="BG15" s="113"/>
      <c r="BH15" s="113"/>
      <c r="BI15" s="113"/>
      <c r="BJ15" s="113"/>
      <c r="BK15" s="113"/>
      <c r="BL15" s="113"/>
      <c r="BM15" s="113"/>
      <c r="BN15" s="113"/>
      <c r="BO15" s="113"/>
      <c r="BP15" s="113"/>
      <c r="BQ15" s="113"/>
      <c r="BR15" s="113"/>
      <c r="BS15" s="113"/>
      <c r="BT15" s="113"/>
      <c r="BU15" s="113"/>
      <c r="BV15" s="113"/>
      <c r="BW15" s="113"/>
      <c r="BX15" s="113"/>
      <c r="BY15" s="113"/>
      <c r="BZ15" s="113"/>
      <c r="CA15" s="113"/>
      <c r="CB15" s="113"/>
      <c r="CC15" s="113">
        <v>334</v>
      </c>
      <c r="CD15" s="113"/>
      <c r="CE15" s="113"/>
      <c r="CF15" s="113"/>
      <c r="CG15" s="113"/>
      <c r="CH15" s="113"/>
      <c r="CI15" s="113"/>
      <c r="CJ15" s="113"/>
      <c r="CK15" s="113"/>
      <c r="CL15" s="113"/>
      <c r="CM15" s="113"/>
      <c r="CN15" s="113"/>
      <c r="CO15" s="113"/>
      <c r="CP15" s="113"/>
      <c r="CQ15" s="113"/>
      <c r="CR15" s="113"/>
      <c r="CS15" s="113"/>
      <c r="CT15" s="113"/>
      <c r="CU15" s="113"/>
      <c r="CV15" s="113"/>
      <c r="CW15" s="113"/>
      <c r="CX15" s="113"/>
      <c r="CY15" s="113">
        <v>81</v>
      </c>
      <c r="CZ15" s="113"/>
      <c r="DA15" s="113"/>
      <c r="DB15" s="113"/>
      <c r="DC15" s="113"/>
      <c r="DD15" s="113"/>
      <c r="DE15" s="113"/>
      <c r="DF15" s="113"/>
      <c r="DG15" s="113"/>
      <c r="DH15" s="113"/>
      <c r="DI15" s="113"/>
      <c r="DJ15" s="113"/>
      <c r="DK15" s="113"/>
      <c r="DL15" s="113"/>
      <c r="DM15" s="113"/>
      <c r="DN15" s="113"/>
      <c r="DO15" s="113"/>
      <c r="DP15" s="113"/>
      <c r="DQ15" s="113"/>
      <c r="DR15" s="113"/>
      <c r="DS15" s="113"/>
      <c r="DT15" s="113"/>
      <c r="DU15" s="113"/>
      <c r="DV15" s="113">
        <v>198</v>
      </c>
      <c r="DW15" s="113"/>
      <c r="DX15" s="113"/>
      <c r="DY15" s="113">
        <v>83</v>
      </c>
      <c r="DZ15" s="113"/>
      <c r="EA15" s="113"/>
      <c r="EB15" s="113"/>
      <c r="EC15" s="113"/>
      <c r="ED15" s="113"/>
      <c r="EE15" s="113">
        <v>84</v>
      </c>
      <c r="EF15" s="113">
        <v>80</v>
      </c>
      <c r="EG15" s="113">
        <v>70</v>
      </c>
      <c r="EH15" s="113">
        <v>60</v>
      </c>
      <c r="EI15" s="113">
        <v>181</v>
      </c>
      <c r="EJ15" s="113">
        <v>185</v>
      </c>
      <c r="EK15" s="113">
        <v>95</v>
      </c>
      <c r="EL15" s="113">
        <v>180</v>
      </c>
      <c r="EM15" s="113">
        <v>80</v>
      </c>
      <c r="EN15" s="113"/>
      <c r="EO15" s="113"/>
      <c r="EP15" s="113"/>
      <c r="EQ15" s="113"/>
      <c r="ER15" s="113"/>
      <c r="ES15" s="113"/>
      <c r="ET15" s="113"/>
      <c r="EU15" s="113"/>
      <c r="EV15" s="113"/>
      <c r="EW15" s="113"/>
      <c r="EX15" s="113"/>
      <c r="EY15" s="113"/>
      <c r="EZ15" s="113"/>
      <c r="FA15" s="113"/>
      <c r="FB15" s="113"/>
      <c r="FC15" s="113"/>
      <c r="FD15" s="113"/>
      <c r="FE15" s="113"/>
      <c r="FF15" s="113"/>
      <c r="FG15" s="113"/>
      <c r="FH15" s="113"/>
      <c r="FI15" s="113"/>
      <c r="FJ15" s="113"/>
      <c r="FK15" s="113"/>
      <c r="FL15" s="113"/>
      <c r="FM15" s="113"/>
      <c r="FN15" s="113">
        <v>105</v>
      </c>
      <c r="FO15" s="113">
        <v>98</v>
      </c>
      <c r="FP15" s="113">
        <v>98</v>
      </c>
      <c r="FQ15" s="113">
        <v>94</v>
      </c>
      <c r="FR15" s="113"/>
      <c r="FS15" s="113"/>
      <c r="FT15" s="113"/>
      <c r="FU15" s="113"/>
      <c r="FV15" s="113"/>
      <c r="FW15" s="113"/>
      <c r="FX15" s="113"/>
      <c r="FY15" s="113"/>
      <c r="FZ15" s="113"/>
      <c r="GA15" s="113"/>
      <c r="GB15" s="113"/>
      <c r="GC15" s="113"/>
      <c r="GD15" s="113"/>
      <c r="GE15" s="113"/>
      <c r="GF15" s="113"/>
      <c r="GG15" s="113"/>
      <c r="GH15" s="113"/>
      <c r="GI15" s="113"/>
      <c r="GJ15" s="113"/>
      <c r="GK15" s="113"/>
      <c r="GL15" s="113"/>
      <c r="GM15" s="113"/>
      <c r="GN15" s="113"/>
      <c r="GO15" s="113"/>
      <c r="GP15" s="113"/>
      <c r="GQ15" s="113"/>
      <c r="GR15" s="113"/>
      <c r="GS15" s="113"/>
      <c r="GT15" s="113"/>
      <c r="GU15" s="113"/>
      <c r="GV15" s="113"/>
      <c r="GW15" s="113"/>
      <c r="GX15" s="113"/>
      <c r="GY15" s="113"/>
      <c r="GZ15" s="113"/>
      <c r="HA15" s="113"/>
      <c r="HB15" s="113"/>
      <c r="HC15" s="113"/>
      <c r="HD15" s="113"/>
      <c r="HE15" s="113"/>
      <c r="HF15" s="113"/>
      <c r="HG15" s="113"/>
      <c r="HH15" s="113">
        <v>75</v>
      </c>
      <c r="HI15" s="113">
        <v>70</v>
      </c>
      <c r="HJ15" s="113"/>
      <c r="HK15" s="113"/>
      <c r="HL15" s="113"/>
      <c r="HM15" s="113"/>
      <c r="HN15" s="113"/>
      <c r="HO15" s="113"/>
      <c r="HP15" s="113"/>
      <c r="HQ15" s="113"/>
      <c r="HR15" s="113"/>
      <c r="HS15" s="113"/>
      <c r="HT15" s="113"/>
      <c r="HU15" s="113"/>
      <c r="HV15" s="113"/>
      <c r="HW15" s="113"/>
      <c r="HX15" s="113"/>
      <c r="HY15" s="113"/>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9" t="s">
        <v>1048</v>
      </c>
      <c r="B16" s="113"/>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13"/>
      <c r="AF16" s="113"/>
      <c r="AG16" s="113"/>
      <c r="AH16" s="113"/>
      <c r="AI16" s="113"/>
      <c r="AJ16" s="113"/>
      <c r="AK16" s="113"/>
      <c r="AL16" s="113"/>
      <c r="AM16" s="113"/>
      <c r="AN16" s="113"/>
      <c r="AO16" s="113"/>
      <c r="AP16" s="113"/>
      <c r="AQ16" s="113"/>
      <c r="AR16" s="113"/>
      <c r="AS16" s="113"/>
      <c r="AT16" s="113"/>
      <c r="AU16" s="113"/>
      <c r="AV16" s="113"/>
      <c r="AW16" s="113"/>
      <c r="AX16" s="113"/>
      <c r="AY16" s="113"/>
      <c r="AZ16" s="113"/>
      <c r="BA16" s="113"/>
      <c r="BB16" s="113"/>
      <c r="BC16" s="113"/>
      <c r="BD16" s="113"/>
      <c r="BE16" s="113"/>
      <c r="BF16" s="113"/>
      <c r="BG16" s="113"/>
      <c r="BH16" s="113"/>
      <c r="BI16" s="113"/>
      <c r="BJ16" s="113"/>
      <c r="BK16" s="113"/>
      <c r="BL16" s="113"/>
      <c r="BM16" s="113"/>
      <c r="BN16" s="113"/>
      <c r="BO16" s="113"/>
      <c r="BP16" s="113"/>
      <c r="BQ16" s="113"/>
      <c r="BR16" s="113"/>
      <c r="BS16" s="113"/>
      <c r="BT16" s="113"/>
      <c r="BU16" s="113"/>
      <c r="BV16" s="113"/>
      <c r="BW16" s="113"/>
      <c r="BX16" s="113"/>
      <c r="BY16" s="113"/>
      <c r="BZ16" s="113"/>
      <c r="CA16" s="113"/>
      <c r="CB16" s="113"/>
      <c r="CC16" s="113"/>
      <c r="CD16" s="113"/>
      <c r="CE16" s="113"/>
      <c r="CF16" s="113"/>
      <c r="CG16" s="113"/>
      <c r="CH16" s="113"/>
      <c r="CI16" s="113"/>
      <c r="CJ16" s="113"/>
      <c r="CK16" s="113"/>
      <c r="CL16" s="113"/>
      <c r="CM16" s="113"/>
      <c r="CN16" s="113"/>
      <c r="CO16" s="113"/>
      <c r="CP16" s="113"/>
      <c r="CQ16" s="113"/>
      <c r="CR16" s="113"/>
      <c r="CS16" s="113"/>
      <c r="CT16" s="113"/>
      <c r="CU16" s="113"/>
      <c r="CV16" s="113"/>
      <c r="CW16" s="113"/>
      <c r="CX16" s="113"/>
      <c r="CY16" s="113"/>
      <c r="CZ16" s="113"/>
      <c r="DA16" s="113"/>
      <c r="DB16" s="113"/>
      <c r="DC16" s="113"/>
      <c r="DD16" s="113"/>
      <c r="DE16" s="113"/>
      <c r="DF16" s="113"/>
      <c r="DG16" s="113"/>
      <c r="DH16" s="113"/>
      <c r="DI16" s="113"/>
      <c r="DJ16" s="113"/>
      <c r="DK16" s="113"/>
      <c r="DL16" s="113"/>
      <c r="DM16" s="113"/>
      <c r="DN16" s="113"/>
      <c r="DO16" s="113"/>
      <c r="DP16" s="113"/>
      <c r="DQ16" s="113"/>
      <c r="DR16" s="113"/>
      <c r="DS16" s="113"/>
      <c r="DT16" s="113"/>
      <c r="DU16" s="113"/>
      <c r="DV16" s="113">
        <v>90</v>
      </c>
      <c r="DW16" s="113"/>
      <c r="DX16" s="113"/>
      <c r="DY16" s="113"/>
      <c r="DZ16" s="113"/>
      <c r="EA16" s="113"/>
      <c r="EB16" s="113"/>
      <c r="EC16" s="113"/>
      <c r="ED16" s="113"/>
      <c r="EE16" s="113"/>
      <c r="EF16" s="113"/>
      <c r="EG16" s="113"/>
      <c r="EH16" s="113"/>
      <c r="EI16" s="113"/>
      <c r="EJ16" s="113"/>
      <c r="EK16" s="113"/>
      <c r="EL16" s="113"/>
      <c r="EM16" s="113"/>
      <c r="EN16" s="113"/>
      <c r="EO16" s="113"/>
      <c r="EP16" s="113"/>
      <c r="EQ16" s="113"/>
      <c r="ER16" s="113"/>
      <c r="ES16" s="113"/>
      <c r="ET16" s="113"/>
      <c r="EU16" s="113"/>
      <c r="EV16" s="113"/>
      <c r="EW16" s="113"/>
      <c r="EX16" s="113"/>
      <c r="EY16" s="113"/>
      <c r="EZ16" s="113"/>
      <c r="FA16" s="113"/>
      <c r="FB16" s="113"/>
      <c r="FC16" s="113"/>
      <c r="FD16" s="113"/>
      <c r="FE16" s="113"/>
      <c r="FF16" s="113"/>
      <c r="FG16" s="113"/>
      <c r="FH16" s="113"/>
      <c r="FI16" s="113"/>
      <c r="FJ16" s="113"/>
      <c r="FK16" s="113"/>
      <c r="FL16" s="113"/>
      <c r="FM16" s="113"/>
      <c r="FN16" s="113"/>
      <c r="FO16" s="113"/>
      <c r="FP16" s="113"/>
      <c r="FQ16" s="113"/>
      <c r="FR16" s="113"/>
      <c r="FS16" s="113"/>
      <c r="FT16" s="113"/>
      <c r="FU16" s="113"/>
      <c r="FV16" s="113"/>
      <c r="FW16" s="113"/>
      <c r="FX16" s="113"/>
      <c r="FY16" s="113"/>
      <c r="FZ16" s="113"/>
      <c r="GA16" s="113"/>
      <c r="GB16" s="113"/>
      <c r="GC16" s="113"/>
      <c r="GD16" s="113"/>
      <c r="GE16" s="113"/>
      <c r="GF16" s="113"/>
      <c r="GG16" s="113"/>
      <c r="GH16" s="113"/>
      <c r="GI16" s="113"/>
      <c r="GJ16" s="113"/>
      <c r="GK16" s="113"/>
      <c r="GL16" s="113"/>
      <c r="GM16" s="113"/>
      <c r="GN16" s="113"/>
      <c r="GO16" s="113"/>
      <c r="GP16" s="113"/>
      <c r="GQ16" s="113"/>
      <c r="GR16" s="113"/>
      <c r="GS16" s="113"/>
      <c r="GT16" s="113"/>
      <c r="GU16" s="113"/>
      <c r="GV16" s="113"/>
      <c r="GW16" s="113"/>
      <c r="GX16" s="113"/>
      <c r="GY16" s="113"/>
      <c r="GZ16" s="113"/>
      <c r="HA16" s="113"/>
      <c r="HB16" s="113"/>
      <c r="HC16" s="113"/>
      <c r="HD16" s="113"/>
      <c r="HE16" s="113"/>
      <c r="HF16" s="113"/>
      <c r="HG16" s="113"/>
      <c r="HH16" s="113"/>
      <c r="HI16" s="113"/>
      <c r="HJ16" s="113"/>
      <c r="HK16" s="113"/>
      <c r="HL16" s="113"/>
      <c r="HM16" s="113"/>
      <c r="HN16" s="113"/>
      <c r="HO16" s="113"/>
      <c r="HP16" s="113"/>
      <c r="HQ16" s="113"/>
      <c r="HR16" s="113"/>
      <c r="HS16" s="113"/>
      <c r="HT16" s="113"/>
      <c r="HU16" s="113"/>
      <c r="HV16" s="113"/>
      <c r="HW16" s="113"/>
      <c r="HX16" s="113"/>
      <c r="HY16" s="113"/>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8">
      <c r="A17" s="39" t="s">
        <v>343</v>
      </c>
      <c r="B17" s="113"/>
      <c r="C17" s="113"/>
      <c r="D17" s="113"/>
      <c r="E17" s="113"/>
      <c r="F17" s="113"/>
      <c r="G17" s="113"/>
      <c r="H17" s="113"/>
      <c r="I17" s="113">
        <v>90</v>
      </c>
      <c r="J17" s="113">
        <v>93</v>
      </c>
      <c r="K17" s="113"/>
      <c r="L17" s="113"/>
      <c r="M17" s="113"/>
      <c r="N17" s="113">
        <v>70</v>
      </c>
      <c r="O17" s="113"/>
      <c r="P17" s="113"/>
      <c r="Q17" s="113"/>
      <c r="R17" s="113">
        <v>87</v>
      </c>
      <c r="S17" s="113">
        <v>80</v>
      </c>
      <c r="T17" s="113"/>
      <c r="U17" s="113"/>
      <c r="V17" s="113"/>
      <c r="W17" s="113"/>
      <c r="X17" s="113"/>
      <c r="Y17" s="113"/>
      <c r="Z17" s="113"/>
      <c r="AA17" s="113"/>
      <c r="AB17" s="113"/>
      <c r="AC17" s="113"/>
      <c r="AD17" s="113"/>
      <c r="AE17" s="113">
        <v>87</v>
      </c>
      <c r="AF17" s="113"/>
      <c r="AG17" s="113"/>
      <c r="AH17" s="113"/>
      <c r="AI17" s="113"/>
      <c r="AJ17" s="113"/>
      <c r="AK17" s="113"/>
      <c r="AL17" s="113"/>
      <c r="AM17" s="113"/>
      <c r="AN17" s="113"/>
      <c r="AO17" s="113"/>
      <c r="AP17" s="113"/>
      <c r="AQ17" s="113"/>
      <c r="AR17" s="113"/>
      <c r="AS17" s="113"/>
      <c r="AT17" s="113"/>
      <c r="AU17" s="113"/>
      <c r="AV17" s="113"/>
      <c r="AW17" s="113"/>
      <c r="AX17" s="113"/>
      <c r="AY17" s="113"/>
      <c r="AZ17" s="113"/>
      <c r="BA17" s="113"/>
      <c r="BB17" s="113"/>
      <c r="BC17" s="113"/>
      <c r="BD17" s="113"/>
      <c r="BE17" s="113"/>
      <c r="BF17" s="113"/>
      <c r="BG17" s="113"/>
      <c r="BH17" s="113"/>
      <c r="BI17" s="113"/>
      <c r="BJ17" s="113"/>
      <c r="BK17" s="113"/>
      <c r="BL17" s="113"/>
      <c r="BM17" s="113"/>
      <c r="BN17" s="113"/>
      <c r="BO17" s="113"/>
      <c r="BP17" s="113"/>
      <c r="BQ17" s="113"/>
      <c r="BR17" s="113"/>
      <c r="BS17" s="113"/>
      <c r="BT17" s="113"/>
      <c r="BU17" s="113"/>
      <c r="BV17" s="113"/>
      <c r="BW17" s="113"/>
      <c r="BX17" s="113"/>
      <c r="BY17" s="113"/>
      <c r="BZ17" s="113"/>
      <c r="CA17" s="113"/>
      <c r="CB17" s="113"/>
      <c r="CC17" s="113">
        <v>163</v>
      </c>
      <c r="CD17" s="113"/>
      <c r="CE17" s="113"/>
      <c r="CF17" s="113"/>
      <c r="CG17" s="113"/>
      <c r="CH17" s="113"/>
      <c r="CI17" s="113"/>
      <c r="CJ17" s="113"/>
      <c r="CK17" s="113"/>
      <c r="CL17" s="113"/>
      <c r="CM17" s="113"/>
      <c r="CN17" s="113"/>
      <c r="CO17" s="113"/>
      <c r="CP17" s="113"/>
      <c r="CQ17" s="113"/>
      <c r="CR17" s="113"/>
      <c r="CS17" s="113"/>
      <c r="CT17" s="113"/>
      <c r="CU17" s="113"/>
      <c r="CV17" s="113"/>
      <c r="CW17" s="113"/>
      <c r="CX17" s="113"/>
      <c r="CY17" s="113"/>
      <c r="CZ17" s="113"/>
      <c r="DA17" s="113"/>
      <c r="DB17" s="113"/>
      <c r="DC17" s="113"/>
      <c r="DD17" s="113"/>
      <c r="DE17" s="113"/>
      <c r="DF17" s="113"/>
      <c r="DG17" s="113"/>
      <c r="DH17" s="113"/>
      <c r="DI17" s="113"/>
      <c r="DJ17" s="113"/>
      <c r="DK17" s="113"/>
      <c r="DL17" s="113"/>
      <c r="DM17" s="113"/>
      <c r="DN17" s="113"/>
      <c r="DO17" s="113"/>
      <c r="DP17" s="113"/>
      <c r="DQ17" s="113"/>
      <c r="DR17" s="113"/>
      <c r="DS17" s="113"/>
      <c r="DT17" s="113"/>
      <c r="DU17" s="113"/>
      <c r="DV17" s="113"/>
      <c r="DW17" s="113"/>
      <c r="DX17" s="113"/>
      <c r="DY17" s="113"/>
      <c r="DZ17" s="113"/>
      <c r="EA17" s="113"/>
      <c r="EB17" s="113"/>
      <c r="EC17" s="113"/>
      <c r="ED17" s="113"/>
      <c r="EE17" s="113">
        <v>84</v>
      </c>
      <c r="EF17" s="113">
        <v>80</v>
      </c>
      <c r="EG17" s="113">
        <v>70</v>
      </c>
      <c r="EH17" s="113">
        <v>60</v>
      </c>
      <c r="EI17" s="113"/>
      <c r="EJ17" s="113"/>
      <c r="EK17" s="113"/>
      <c r="EL17" s="113"/>
      <c r="EM17" s="113"/>
      <c r="EN17" s="113"/>
      <c r="EO17" s="113"/>
      <c r="EP17" s="113"/>
      <c r="EQ17" s="113"/>
      <c r="ER17" s="113"/>
      <c r="ES17" s="113"/>
      <c r="ET17" s="113"/>
      <c r="EU17" s="113"/>
      <c r="EV17" s="113"/>
      <c r="EW17" s="113"/>
      <c r="EX17" s="113"/>
      <c r="EY17" s="113"/>
      <c r="EZ17" s="113"/>
      <c r="FA17" s="113"/>
      <c r="FB17" s="113"/>
      <c r="FC17" s="113"/>
      <c r="FD17" s="113"/>
      <c r="FE17" s="113"/>
      <c r="FF17" s="113"/>
      <c r="FG17" s="113"/>
      <c r="FH17" s="113"/>
      <c r="FI17" s="113"/>
      <c r="FJ17" s="113"/>
      <c r="FK17" s="113"/>
      <c r="FL17" s="113"/>
      <c r="FM17" s="113"/>
      <c r="FN17" s="113"/>
      <c r="FO17" s="113"/>
      <c r="FP17" s="113"/>
      <c r="FQ17" s="113"/>
      <c r="FR17" s="113"/>
      <c r="FS17" s="113"/>
      <c r="FT17" s="113"/>
      <c r="FU17" s="113"/>
      <c r="FV17" s="113"/>
      <c r="FW17" s="113"/>
      <c r="FX17" s="113"/>
      <c r="FY17" s="113"/>
      <c r="FZ17" s="113"/>
      <c r="GA17" s="113"/>
      <c r="GB17" s="113"/>
      <c r="GC17" s="113"/>
      <c r="GD17" s="113"/>
      <c r="GE17" s="113"/>
      <c r="GF17" s="113"/>
      <c r="GG17" s="113"/>
      <c r="GH17" s="113"/>
      <c r="GI17" s="113"/>
      <c r="GJ17" s="113"/>
      <c r="GK17" s="113"/>
      <c r="GL17" s="113"/>
      <c r="GM17" s="113"/>
      <c r="GN17" s="113"/>
      <c r="GO17" s="113"/>
      <c r="GP17" s="113"/>
      <c r="GQ17" s="113"/>
      <c r="GR17" s="113"/>
      <c r="GS17" s="113"/>
      <c r="GT17" s="113"/>
      <c r="GU17" s="113"/>
      <c r="GV17" s="113"/>
      <c r="GW17" s="113"/>
      <c r="GX17" s="113"/>
      <c r="GY17" s="113"/>
      <c r="GZ17" s="113"/>
      <c r="HA17" s="113"/>
      <c r="HB17" s="113"/>
      <c r="HC17" s="113"/>
      <c r="HD17" s="113"/>
      <c r="HE17" s="113"/>
      <c r="HF17" s="113"/>
      <c r="HG17" s="113"/>
      <c r="HH17" s="113"/>
      <c r="HI17" s="113"/>
      <c r="HJ17" s="113"/>
      <c r="HK17" s="113"/>
      <c r="HL17" s="113"/>
      <c r="HM17" s="113"/>
      <c r="HN17" s="113"/>
      <c r="HO17" s="113"/>
      <c r="HP17" s="113"/>
      <c r="HQ17" s="113"/>
      <c r="HR17" s="113"/>
      <c r="HS17" s="113"/>
      <c r="HT17" s="113"/>
      <c r="HU17" s="113"/>
      <c r="HV17" s="113"/>
      <c r="HW17" s="113"/>
      <c r="HX17" s="113"/>
      <c r="HY17" s="113"/>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9" t="s">
        <v>161</v>
      </c>
      <c r="B18" s="113"/>
      <c r="C18" s="113"/>
      <c r="D18" s="113"/>
      <c r="E18" s="113"/>
      <c r="F18" s="113"/>
      <c r="G18" s="113"/>
      <c r="H18" s="113"/>
      <c r="I18" s="113">
        <v>90</v>
      </c>
      <c r="J18" s="113"/>
      <c r="K18" s="113">
        <v>95</v>
      </c>
      <c r="L18" s="113"/>
      <c r="M18" s="113"/>
      <c r="N18" s="113"/>
      <c r="O18" s="113">
        <v>90</v>
      </c>
      <c r="P18" s="113"/>
      <c r="Q18" s="113"/>
      <c r="R18" s="113"/>
      <c r="S18" s="113">
        <v>90</v>
      </c>
      <c r="T18" s="113"/>
      <c r="U18" s="113"/>
      <c r="V18" s="113"/>
      <c r="W18" s="113"/>
      <c r="X18" s="113"/>
      <c r="Y18" s="113"/>
      <c r="Z18" s="113"/>
      <c r="AA18" s="113"/>
      <c r="AB18" s="113"/>
      <c r="AC18" s="113"/>
      <c r="AD18" s="113"/>
      <c r="AE18" s="113"/>
      <c r="AF18" s="113"/>
      <c r="AG18" s="113"/>
      <c r="AH18" s="113">
        <v>90</v>
      </c>
      <c r="AI18" s="113"/>
      <c r="AJ18" s="113"/>
      <c r="AK18" s="113"/>
      <c r="AL18" s="113">
        <v>105</v>
      </c>
      <c r="AM18" s="113"/>
      <c r="AN18" s="113"/>
      <c r="AO18" s="113"/>
      <c r="AP18" s="113"/>
      <c r="AQ18" s="113"/>
      <c r="AR18" s="113"/>
      <c r="AS18" s="113">
        <v>82</v>
      </c>
      <c r="AT18" s="113"/>
      <c r="AU18" s="113"/>
      <c r="AV18" s="113"/>
      <c r="AW18" s="113"/>
      <c r="AX18" s="113"/>
      <c r="AY18" s="113">
        <v>75</v>
      </c>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113"/>
      <c r="CB18" s="113"/>
      <c r="CC18" s="113"/>
      <c r="CD18" s="113"/>
      <c r="CE18" s="113"/>
      <c r="CF18" s="113"/>
      <c r="CG18" s="113"/>
      <c r="CH18" s="113"/>
      <c r="CI18" s="113"/>
      <c r="CJ18" s="113"/>
      <c r="CK18" s="113"/>
      <c r="CL18" s="113"/>
      <c r="CM18" s="113"/>
      <c r="CN18" s="113"/>
      <c r="CO18" s="113"/>
      <c r="CP18" s="113"/>
      <c r="CQ18" s="113"/>
      <c r="CR18" s="113"/>
      <c r="CS18" s="113"/>
      <c r="CT18" s="113"/>
      <c r="CU18" s="113"/>
      <c r="CV18" s="113"/>
      <c r="CW18" s="113"/>
      <c r="CX18" s="113"/>
      <c r="CY18" s="113">
        <v>81</v>
      </c>
      <c r="CZ18" s="113"/>
      <c r="DA18" s="113"/>
      <c r="DB18" s="113"/>
      <c r="DC18" s="113"/>
      <c r="DD18" s="113"/>
      <c r="DE18" s="113"/>
      <c r="DF18" s="113"/>
      <c r="DG18" s="113"/>
      <c r="DH18" s="113"/>
      <c r="DI18" s="113"/>
      <c r="DJ18" s="113"/>
      <c r="DK18" s="113"/>
      <c r="DL18" s="113"/>
      <c r="DM18" s="113"/>
      <c r="DN18" s="113"/>
      <c r="DO18" s="113"/>
      <c r="DP18" s="113"/>
      <c r="DQ18" s="113"/>
      <c r="DR18" s="113"/>
      <c r="DS18" s="113"/>
      <c r="DT18" s="113"/>
      <c r="DU18" s="113"/>
      <c r="DV18" s="113">
        <v>108</v>
      </c>
      <c r="DW18" s="113"/>
      <c r="DX18" s="113"/>
      <c r="DY18" s="113">
        <v>83</v>
      </c>
      <c r="DZ18" s="113"/>
      <c r="EA18" s="113"/>
      <c r="EB18" s="113"/>
      <c r="EC18" s="113"/>
      <c r="ED18" s="113"/>
      <c r="EE18" s="113"/>
      <c r="EF18" s="113"/>
      <c r="EG18" s="113"/>
      <c r="EH18" s="113"/>
      <c r="EI18" s="113">
        <v>181</v>
      </c>
      <c r="EJ18" s="113">
        <v>102</v>
      </c>
      <c r="EK18" s="113">
        <v>95</v>
      </c>
      <c r="EL18" s="113">
        <v>180</v>
      </c>
      <c r="EM18" s="113">
        <v>80</v>
      </c>
      <c r="EN18" s="113"/>
      <c r="EO18" s="113"/>
      <c r="EP18" s="113"/>
      <c r="EQ18" s="113"/>
      <c r="ER18" s="113"/>
      <c r="ES18" s="113"/>
      <c r="ET18" s="113"/>
      <c r="EU18" s="113"/>
      <c r="EV18" s="113"/>
      <c r="EW18" s="113"/>
      <c r="EX18" s="113"/>
      <c r="EY18" s="113"/>
      <c r="EZ18" s="113"/>
      <c r="FA18" s="113"/>
      <c r="FB18" s="113"/>
      <c r="FC18" s="113"/>
      <c r="FD18" s="113"/>
      <c r="FE18" s="113"/>
      <c r="FF18" s="113"/>
      <c r="FG18" s="113"/>
      <c r="FH18" s="113"/>
      <c r="FI18" s="113"/>
      <c r="FJ18" s="113"/>
      <c r="FK18" s="113"/>
      <c r="FL18" s="113"/>
      <c r="FM18" s="113"/>
      <c r="FN18" s="113"/>
      <c r="FO18" s="113"/>
      <c r="FP18" s="113"/>
      <c r="FQ18" s="113"/>
      <c r="FR18" s="113"/>
      <c r="FS18" s="113"/>
      <c r="FT18" s="113"/>
      <c r="FU18" s="113"/>
      <c r="FV18" s="113"/>
      <c r="FW18" s="113"/>
      <c r="FX18" s="113"/>
      <c r="FY18" s="113"/>
      <c r="FZ18" s="113"/>
      <c r="GA18" s="113"/>
      <c r="GB18" s="113"/>
      <c r="GC18" s="113"/>
      <c r="GD18" s="113"/>
      <c r="GE18" s="113"/>
      <c r="GF18" s="113"/>
      <c r="GG18" s="113"/>
      <c r="GH18" s="113"/>
      <c r="GI18" s="113"/>
      <c r="GJ18" s="113"/>
      <c r="GK18" s="113"/>
      <c r="GL18" s="113"/>
      <c r="GM18" s="113"/>
      <c r="GN18" s="113"/>
      <c r="GO18" s="113"/>
      <c r="GP18" s="113"/>
      <c r="GQ18" s="113"/>
      <c r="GR18" s="113"/>
      <c r="GS18" s="113"/>
      <c r="GT18" s="113"/>
      <c r="GU18" s="113"/>
      <c r="GV18" s="113"/>
      <c r="GW18" s="113"/>
      <c r="GX18" s="113"/>
      <c r="GY18" s="113"/>
      <c r="GZ18" s="113"/>
      <c r="HA18" s="113"/>
      <c r="HB18" s="113"/>
      <c r="HC18" s="113"/>
      <c r="HD18" s="113"/>
      <c r="HE18" s="113"/>
      <c r="HF18" s="113"/>
      <c r="HG18" s="113"/>
      <c r="HH18" s="113"/>
      <c r="HI18" s="113"/>
      <c r="HJ18" s="113"/>
      <c r="HK18" s="113"/>
      <c r="HL18" s="113"/>
      <c r="HM18" s="113"/>
      <c r="HN18" s="113"/>
      <c r="HO18" s="113"/>
      <c r="HP18" s="113"/>
      <c r="HQ18" s="113"/>
      <c r="HR18" s="113"/>
      <c r="HS18" s="113"/>
      <c r="HT18" s="113"/>
      <c r="HU18" s="113"/>
      <c r="HV18" s="113"/>
      <c r="HW18" s="113"/>
      <c r="HX18" s="113"/>
      <c r="HY18" s="113"/>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8">
      <c r="A19" s="39" t="s">
        <v>674</v>
      </c>
      <c r="B19" s="113"/>
      <c r="C19" s="113"/>
      <c r="D19" s="113"/>
      <c r="E19" s="113"/>
      <c r="F19" s="113"/>
      <c r="G19" s="113"/>
      <c r="H19" s="113"/>
      <c r="I19" s="113"/>
      <c r="J19" s="113"/>
      <c r="K19" s="113"/>
      <c r="L19" s="113"/>
      <c r="M19" s="113"/>
      <c r="N19" s="113"/>
      <c r="O19" s="113"/>
      <c r="P19" s="113"/>
      <c r="Q19" s="113"/>
      <c r="R19" s="113"/>
      <c r="S19" s="113"/>
      <c r="T19" s="113"/>
      <c r="U19" s="113"/>
      <c r="V19" s="113"/>
      <c r="W19" s="113"/>
      <c r="X19" s="113"/>
      <c r="Y19" s="113"/>
      <c r="Z19" s="113"/>
      <c r="AA19" s="113"/>
      <c r="AB19" s="113"/>
      <c r="AC19" s="113"/>
      <c r="AD19" s="113"/>
      <c r="AE19" s="113"/>
      <c r="AF19" s="113"/>
      <c r="AG19" s="113"/>
      <c r="AH19" s="113"/>
      <c r="AI19" s="113"/>
      <c r="AJ19" s="113"/>
      <c r="AK19" s="113"/>
      <c r="AL19" s="113"/>
      <c r="AM19" s="113"/>
      <c r="AN19" s="113"/>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3"/>
      <c r="BN19" s="113"/>
      <c r="BO19" s="113"/>
      <c r="BP19" s="113"/>
      <c r="BQ19" s="113"/>
      <c r="BR19" s="113"/>
      <c r="BS19" s="113"/>
      <c r="BT19" s="113"/>
      <c r="BU19" s="113"/>
      <c r="BV19" s="113"/>
      <c r="BW19" s="113"/>
      <c r="BX19" s="113"/>
      <c r="BY19" s="113"/>
      <c r="BZ19" s="113"/>
      <c r="CA19" s="113"/>
      <c r="CB19" s="113"/>
      <c r="CC19" s="113"/>
      <c r="CD19" s="113"/>
      <c r="CE19" s="113"/>
      <c r="CF19" s="113"/>
      <c r="CG19" s="113"/>
      <c r="CH19" s="113"/>
      <c r="CI19" s="113"/>
      <c r="CJ19" s="113"/>
      <c r="CK19" s="113"/>
      <c r="CL19" s="113"/>
      <c r="CM19" s="113"/>
      <c r="CN19" s="113"/>
      <c r="CO19" s="113"/>
      <c r="CP19" s="113"/>
      <c r="CQ19" s="113"/>
      <c r="CR19" s="113"/>
      <c r="CS19" s="113"/>
      <c r="CT19" s="113"/>
      <c r="CU19" s="113"/>
      <c r="CV19" s="113"/>
      <c r="CW19" s="113"/>
      <c r="CX19" s="113"/>
      <c r="CY19" s="113"/>
      <c r="CZ19" s="113"/>
      <c r="DA19" s="113"/>
      <c r="DB19" s="113"/>
      <c r="DC19" s="113"/>
      <c r="DD19" s="113"/>
      <c r="DE19" s="113"/>
      <c r="DF19" s="113"/>
      <c r="DG19" s="113"/>
      <c r="DH19" s="113"/>
      <c r="DI19" s="113"/>
      <c r="DJ19" s="113"/>
      <c r="DK19" s="113"/>
      <c r="DL19" s="113"/>
      <c r="DM19" s="113"/>
      <c r="DN19" s="113"/>
      <c r="DO19" s="113"/>
      <c r="DP19" s="113"/>
      <c r="DQ19" s="113"/>
      <c r="DR19" s="113"/>
      <c r="DS19" s="113"/>
      <c r="DT19" s="113"/>
      <c r="DU19" s="113"/>
      <c r="DV19" s="113"/>
      <c r="DW19" s="113"/>
      <c r="DX19" s="113"/>
      <c r="DY19" s="113"/>
      <c r="DZ19" s="113"/>
      <c r="EA19" s="113"/>
      <c r="EB19" s="113"/>
      <c r="EC19" s="113"/>
      <c r="ED19" s="113"/>
      <c r="EE19" s="113"/>
      <c r="EF19" s="113"/>
      <c r="EG19" s="113"/>
      <c r="EH19" s="113"/>
      <c r="EI19" s="113"/>
      <c r="EJ19" s="113"/>
      <c r="EK19" s="113"/>
      <c r="EL19" s="113"/>
      <c r="EM19" s="113"/>
      <c r="EN19" s="113"/>
      <c r="EO19" s="113"/>
      <c r="EP19" s="113"/>
      <c r="EQ19" s="113"/>
      <c r="ER19" s="113"/>
      <c r="ES19" s="113"/>
      <c r="ET19" s="113"/>
      <c r="EU19" s="113"/>
      <c r="EV19" s="113"/>
      <c r="EW19" s="113"/>
      <c r="EX19" s="113"/>
      <c r="EY19" s="113"/>
      <c r="EZ19" s="113"/>
      <c r="FA19" s="113"/>
      <c r="FB19" s="113"/>
      <c r="FC19" s="113"/>
      <c r="FD19" s="113"/>
      <c r="FE19" s="113"/>
      <c r="FF19" s="113"/>
      <c r="FG19" s="113"/>
      <c r="FH19" s="113"/>
      <c r="FI19" s="113"/>
      <c r="FJ19" s="113"/>
      <c r="FK19" s="113"/>
      <c r="FL19" s="113"/>
      <c r="FM19" s="113"/>
      <c r="FN19" s="113">
        <v>105</v>
      </c>
      <c r="FO19" s="113">
        <v>98</v>
      </c>
      <c r="FP19" s="113">
        <v>98</v>
      </c>
      <c r="FQ19" s="113">
        <v>94</v>
      </c>
      <c r="FR19" s="113"/>
      <c r="FS19" s="113"/>
      <c r="FT19" s="113"/>
      <c r="FU19" s="113"/>
      <c r="FV19" s="113"/>
      <c r="FW19" s="113"/>
      <c r="FX19" s="113"/>
      <c r="FY19" s="113"/>
      <c r="FZ19" s="113"/>
      <c r="GA19" s="113"/>
      <c r="GB19" s="113"/>
      <c r="GC19" s="113"/>
      <c r="GD19" s="113"/>
      <c r="GE19" s="113"/>
      <c r="GF19" s="113"/>
      <c r="GG19" s="113"/>
      <c r="GH19" s="113"/>
      <c r="GI19" s="113"/>
      <c r="GJ19" s="113"/>
      <c r="GK19" s="113"/>
      <c r="GL19" s="113"/>
      <c r="GM19" s="113"/>
      <c r="GN19" s="113"/>
      <c r="GO19" s="113"/>
      <c r="GP19" s="113"/>
      <c r="GQ19" s="113"/>
      <c r="GR19" s="113"/>
      <c r="GS19" s="113"/>
      <c r="GT19" s="113"/>
      <c r="GU19" s="113"/>
      <c r="GV19" s="113"/>
      <c r="GW19" s="113"/>
      <c r="GX19" s="113"/>
      <c r="GY19" s="113"/>
      <c r="GZ19" s="113"/>
      <c r="HA19" s="113"/>
      <c r="HB19" s="113"/>
      <c r="HC19" s="113"/>
      <c r="HD19" s="113"/>
      <c r="HE19" s="113"/>
      <c r="HF19" s="113"/>
      <c r="HG19" s="113"/>
      <c r="HH19" s="113"/>
      <c r="HI19" s="113"/>
      <c r="HJ19" s="113"/>
      <c r="HK19" s="113"/>
      <c r="HL19" s="113"/>
      <c r="HM19" s="113"/>
      <c r="HN19" s="113"/>
      <c r="HO19" s="113"/>
      <c r="HP19" s="113"/>
      <c r="HQ19" s="113"/>
      <c r="HR19" s="113"/>
      <c r="HS19" s="113"/>
      <c r="HT19" s="113"/>
      <c r="HU19" s="113"/>
      <c r="HV19" s="113"/>
      <c r="HW19" s="113"/>
      <c r="HX19" s="113"/>
      <c r="HY19" s="113"/>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9" t="s">
        <v>576</v>
      </c>
      <c r="B20" s="113"/>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13"/>
      <c r="AA20" s="113"/>
      <c r="AB20" s="113"/>
      <c r="AC20" s="113"/>
      <c r="AD20" s="113"/>
      <c r="AE20" s="113"/>
      <c r="AF20" s="113"/>
      <c r="AG20" s="113"/>
      <c r="AH20" s="113"/>
      <c r="AI20" s="113"/>
      <c r="AJ20" s="113"/>
      <c r="AK20" s="113">
        <v>90</v>
      </c>
      <c r="AL20" s="113"/>
      <c r="AM20" s="113"/>
      <c r="AN20" s="113"/>
      <c r="AO20" s="113"/>
      <c r="AP20" s="113"/>
      <c r="AQ20" s="113"/>
      <c r="AR20" s="113"/>
      <c r="AS20" s="113"/>
      <c r="AT20" s="113"/>
      <c r="AU20" s="113"/>
      <c r="AV20" s="113"/>
      <c r="AW20" s="113"/>
      <c r="AX20" s="113"/>
      <c r="AY20" s="113"/>
      <c r="AZ20" s="113"/>
      <c r="BA20" s="113"/>
      <c r="BB20" s="113"/>
      <c r="BC20" s="113"/>
      <c r="BD20" s="113"/>
      <c r="BE20" s="113"/>
      <c r="BF20" s="113"/>
      <c r="BG20" s="113"/>
      <c r="BH20" s="113"/>
      <c r="BI20" s="113"/>
      <c r="BJ20" s="113"/>
      <c r="BK20" s="113"/>
      <c r="BL20" s="113"/>
      <c r="BM20" s="113"/>
      <c r="BN20" s="113"/>
      <c r="BO20" s="113"/>
      <c r="BP20" s="113"/>
      <c r="BQ20" s="113"/>
      <c r="BR20" s="113"/>
      <c r="BS20" s="113"/>
      <c r="BT20" s="113"/>
      <c r="BU20" s="113"/>
      <c r="BV20" s="113"/>
      <c r="BW20" s="113"/>
      <c r="BX20" s="113"/>
      <c r="BY20" s="113"/>
      <c r="BZ20" s="113"/>
      <c r="CA20" s="113"/>
      <c r="CB20" s="113"/>
      <c r="CC20" s="113">
        <v>103</v>
      </c>
      <c r="CD20" s="113"/>
      <c r="CE20" s="113"/>
      <c r="CF20" s="113"/>
      <c r="CG20" s="113"/>
      <c r="CH20" s="113"/>
      <c r="CI20" s="113"/>
      <c r="CJ20" s="113"/>
      <c r="CK20" s="113"/>
      <c r="CL20" s="113"/>
      <c r="CM20" s="113"/>
      <c r="CN20" s="113"/>
      <c r="CO20" s="113"/>
      <c r="CP20" s="113"/>
      <c r="CQ20" s="113"/>
      <c r="CR20" s="113"/>
      <c r="CS20" s="113"/>
      <c r="CT20" s="113"/>
      <c r="CU20" s="113"/>
      <c r="CV20" s="113"/>
      <c r="CW20" s="113"/>
      <c r="CX20" s="113"/>
      <c r="CY20" s="113"/>
      <c r="CZ20" s="113"/>
      <c r="DA20" s="113"/>
      <c r="DB20" s="113"/>
      <c r="DC20" s="113"/>
      <c r="DD20" s="113"/>
      <c r="DE20" s="113"/>
      <c r="DF20" s="113"/>
      <c r="DG20" s="113"/>
      <c r="DH20" s="113"/>
      <c r="DI20" s="113"/>
      <c r="DJ20" s="113"/>
      <c r="DK20" s="113"/>
      <c r="DL20" s="113"/>
      <c r="DM20" s="113"/>
      <c r="DN20" s="113"/>
      <c r="DO20" s="113"/>
      <c r="DP20" s="113"/>
      <c r="DQ20" s="113"/>
      <c r="DR20" s="113"/>
      <c r="DS20" s="113"/>
      <c r="DT20" s="113"/>
      <c r="DU20" s="113"/>
      <c r="DV20" s="113"/>
      <c r="DW20" s="113"/>
      <c r="DX20" s="113"/>
      <c r="DY20" s="113"/>
      <c r="DZ20" s="113"/>
      <c r="EA20" s="113"/>
      <c r="EB20" s="113"/>
      <c r="EC20" s="113"/>
      <c r="ED20" s="113"/>
      <c r="EE20" s="113"/>
      <c r="EF20" s="113"/>
      <c r="EG20" s="113"/>
      <c r="EH20" s="113"/>
      <c r="EI20" s="113"/>
      <c r="EJ20" s="113"/>
      <c r="EK20" s="113"/>
      <c r="EL20" s="113"/>
      <c r="EM20" s="113"/>
      <c r="EN20" s="113"/>
      <c r="EO20" s="113"/>
      <c r="EP20" s="113"/>
      <c r="EQ20" s="113"/>
      <c r="ER20" s="113"/>
      <c r="ES20" s="113"/>
      <c r="ET20" s="113"/>
      <c r="EU20" s="113"/>
      <c r="EV20" s="113"/>
      <c r="EW20" s="113"/>
      <c r="EX20" s="113"/>
      <c r="EY20" s="113"/>
      <c r="EZ20" s="113"/>
      <c r="FA20" s="113"/>
      <c r="FB20" s="113"/>
      <c r="FC20" s="113"/>
      <c r="FD20" s="113"/>
      <c r="FE20" s="113"/>
      <c r="FF20" s="113"/>
      <c r="FG20" s="113"/>
      <c r="FH20" s="113"/>
      <c r="FI20" s="113"/>
      <c r="FJ20" s="113"/>
      <c r="FK20" s="113"/>
      <c r="FL20" s="113"/>
      <c r="FM20" s="113"/>
      <c r="FN20" s="113"/>
      <c r="FO20" s="113"/>
      <c r="FP20" s="113"/>
      <c r="FQ20" s="113"/>
      <c r="FR20" s="113"/>
      <c r="FS20" s="113"/>
      <c r="FT20" s="113"/>
      <c r="FU20" s="113"/>
      <c r="FV20" s="113"/>
      <c r="FW20" s="113"/>
      <c r="FX20" s="113"/>
      <c r="FY20" s="113"/>
      <c r="FZ20" s="113"/>
      <c r="GA20" s="113"/>
      <c r="GB20" s="113"/>
      <c r="GC20" s="113"/>
      <c r="GD20" s="113"/>
      <c r="GE20" s="113"/>
      <c r="GF20" s="113"/>
      <c r="GG20" s="113"/>
      <c r="GH20" s="113"/>
      <c r="GI20" s="113"/>
      <c r="GJ20" s="113"/>
      <c r="GK20" s="113"/>
      <c r="GL20" s="113"/>
      <c r="GM20" s="113"/>
      <c r="GN20" s="113"/>
      <c r="GO20" s="113"/>
      <c r="GP20" s="113"/>
      <c r="GQ20" s="113"/>
      <c r="GR20" s="113"/>
      <c r="GS20" s="113"/>
      <c r="GT20" s="113"/>
      <c r="GU20" s="113"/>
      <c r="GV20" s="113"/>
      <c r="GW20" s="113"/>
      <c r="GX20" s="113"/>
      <c r="GY20" s="113"/>
      <c r="GZ20" s="113"/>
      <c r="HA20" s="113"/>
      <c r="HB20" s="113"/>
      <c r="HC20" s="113"/>
      <c r="HD20" s="113"/>
      <c r="HE20" s="113"/>
      <c r="HF20" s="113"/>
      <c r="HG20" s="113"/>
      <c r="HH20" s="113"/>
      <c r="HI20" s="113"/>
      <c r="HJ20" s="113"/>
      <c r="HK20" s="113"/>
      <c r="HL20" s="113"/>
      <c r="HM20" s="113"/>
      <c r="HN20" s="113"/>
      <c r="HO20" s="113"/>
      <c r="HP20" s="113"/>
      <c r="HQ20" s="113"/>
      <c r="HR20" s="113"/>
      <c r="HS20" s="113"/>
      <c r="HT20" s="113"/>
      <c r="HU20" s="113"/>
      <c r="HV20" s="113"/>
      <c r="HW20" s="113"/>
      <c r="HX20" s="113"/>
      <c r="HY20" s="113"/>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8">
      <c r="A21" s="39" t="s">
        <v>172</v>
      </c>
      <c r="B21" s="113"/>
      <c r="C21" s="113"/>
      <c r="D21" s="113"/>
      <c r="E21" s="113"/>
      <c r="F21" s="113"/>
      <c r="G21" s="113"/>
      <c r="H21" s="113"/>
      <c r="I21" s="113"/>
      <c r="J21" s="113">
        <v>100</v>
      </c>
      <c r="K21" s="113"/>
      <c r="L21" s="113"/>
      <c r="M21" s="113"/>
      <c r="N21" s="113"/>
      <c r="O21" s="113"/>
      <c r="P21" s="113"/>
      <c r="Q21" s="113"/>
      <c r="R21" s="113"/>
      <c r="S21" s="113"/>
      <c r="T21" s="113"/>
      <c r="U21" s="113"/>
      <c r="V21" s="113"/>
      <c r="W21" s="113"/>
      <c r="X21" s="113"/>
      <c r="Y21" s="113"/>
      <c r="Z21" s="113"/>
      <c r="AA21" s="113"/>
      <c r="AB21" s="113"/>
      <c r="AC21" s="113"/>
      <c r="AD21" s="113"/>
      <c r="AE21" s="113"/>
      <c r="AF21" s="113"/>
      <c r="AG21" s="113"/>
      <c r="AH21" s="113"/>
      <c r="AI21" s="113"/>
      <c r="AJ21" s="113"/>
      <c r="AK21" s="113"/>
      <c r="AL21" s="113"/>
      <c r="AM21" s="113"/>
      <c r="AN21" s="113"/>
      <c r="AO21" s="113"/>
      <c r="AP21" s="113"/>
      <c r="AQ21" s="113"/>
      <c r="AR21" s="113"/>
      <c r="AS21" s="113"/>
      <c r="AT21" s="113"/>
      <c r="AU21" s="113"/>
      <c r="AV21" s="113"/>
      <c r="AW21" s="113"/>
      <c r="AX21" s="113"/>
      <c r="AY21" s="113"/>
      <c r="AZ21" s="113"/>
      <c r="BA21" s="113"/>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113"/>
      <c r="CB21" s="113"/>
      <c r="CC21" s="113">
        <v>68</v>
      </c>
      <c r="CD21" s="113"/>
      <c r="CE21" s="113"/>
      <c r="CF21" s="113"/>
      <c r="CG21" s="113"/>
      <c r="CH21" s="113"/>
      <c r="CI21" s="113"/>
      <c r="CJ21" s="113"/>
      <c r="CK21" s="113"/>
      <c r="CL21" s="113"/>
      <c r="CM21" s="113"/>
      <c r="CN21" s="113"/>
      <c r="CO21" s="113"/>
      <c r="CP21" s="113"/>
      <c r="CQ21" s="113"/>
      <c r="CR21" s="113"/>
      <c r="CS21" s="113"/>
      <c r="CT21" s="113"/>
      <c r="CU21" s="113"/>
      <c r="CV21" s="113"/>
      <c r="CW21" s="113"/>
      <c r="CX21" s="113"/>
      <c r="CY21" s="113"/>
      <c r="CZ21" s="113"/>
      <c r="DA21" s="113"/>
      <c r="DB21" s="113"/>
      <c r="DC21" s="113"/>
      <c r="DD21" s="113"/>
      <c r="DE21" s="113"/>
      <c r="DF21" s="113"/>
      <c r="DG21" s="113"/>
      <c r="DH21" s="113"/>
      <c r="DI21" s="113"/>
      <c r="DJ21" s="113"/>
      <c r="DK21" s="113"/>
      <c r="DL21" s="113"/>
      <c r="DM21" s="113"/>
      <c r="DN21" s="113"/>
      <c r="DO21" s="113"/>
      <c r="DP21" s="113"/>
      <c r="DQ21" s="113"/>
      <c r="DR21" s="113"/>
      <c r="DS21" s="113"/>
      <c r="DT21" s="113"/>
      <c r="DU21" s="113"/>
      <c r="DV21" s="113"/>
      <c r="DW21" s="113"/>
      <c r="DX21" s="113"/>
      <c r="DY21" s="113"/>
      <c r="DZ21" s="113"/>
      <c r="EA21" s="113"/>
      <c r="EB21" s="113"/>
      <c r="EC21" s="113"/>
      <c r="ED21" s="113"/>
      <c r="EE21" s="113"/>
      <c r="EF21" s="113"/>
      <c r="EG21" s="113"/>
      <c r="EH21" s="113"/>
      <c r="EI21" s="113"/>
      <c r="EJ21" s="113">
        <v>83</v>
      </c>
      <c r="EK21" s="113"/>
      <c r="EL21" s="113"/>
      <c r="EM21" s="113"/>
      <c r="EN21" s="113"/>
      <c r="EO21" s="113"/>
      <c r="EP21" s="113"/>
      <c r="EQ21" s="113"/>
      <c r="ER21" s="113"/>
      <c r="ES21" s="113"/>
      <c r="ET21" s="113"/>
      <c r="EU21" s="113"/>
      <c r="EV21" s="113"/>
      <c r="EW21" s="113"/>
      <c r="EX21" s="113"/>
      <c r="EY21" s="113"/>
      <c r="EZ21" s="113"/>
      <c r="FA21" s="113"/>
      <c r="FB21" s="113"/>
      <c r="FC21" s="113"/>
      <c r="FD21" s="113"/>
      <c r="FE21" s="113"/>
      <c r="FF21" s="113"/>
      <c r="FG21" s="113"/>
      <c r="FH21" s="113"/>
      <c r="FI21" s="113"/>
      <c r="FJ21" s="113"/>
      <c r="FK21" s="113"/>
      <c r="FL21" s="113"/>
      <c r="FM21" s="113"/>
      <c r="FN21" s="113"/>
      <c r="FO21" s="113"/>
      <c r="FP21" s="113"/>
      <c r="FQ21" s="113"/>
      <c r="FR21" s="113"/>
      <c r="FS21" s="113"/>
      <c r="FT21" s="113"/>
      <c r="FU21" s="113"/>
      <c r="FV21" s="113"/>
      <c r="FW21" s="113"/>
      <c r="FX21" s="113"/>
      <c r="FY21" s="113"/>
      <c r="FZ21" s="113"/>
      <c r="GA21" s="113"/>
      <c r="GB21" s="113"/>
      <c r="GC21" s="113"/>
      <c r="GD21" s="113"/>
      <c r="GE21" s="113"/>
      <c r="GF21" s="113"/>
      <c r="GG21" s="113"/>
      <c r="GH21" s="113"/>
      <c r="GI21" s="113"/>
      <c r="GJ21" s="113"/>
      <c r="GK21" s="113"/>
      <c r="GL21" s="113"/>
      <c r="GM21" s="113"/>
      <c r="GN21" s="113"/>
      <c r="GO21" s="113"/>
      <c r="GP21" s="113"/>
      <c r="GQ21" s="113"/>
      <c r="GR21" s="113"/>
      <c r="GS21" s="113"/>
      <c r="GT21" s="113"/>
      <c r="GU21" s="113"/>
      <c r="GV21" s="113"/>
      <c r="GW21" s="113"/>
      <c r="GX21" s="113"/>
      <c r="GY21" s="113"/>
      <c r="GZ21" s="113"/>
      <c r="HA21" s="113"/>
      <c r="HB21" s="113"/>
      <c r="HC21" s="113"/>
      <c r="HD21" s="113"/>
      <c r="HE21" s="113"/>
      <c r="HF21" s="113"/>
      <c r="HG21" s="113"/>
      <c r="HH21" s="113">
        <v>75</v>
      </c>
      <c r="HI21" s="113">
        <v>70</v>
      </c>
      <c r="HJ21" s="113"/>
      <c r="HK21" s="113"/>
      <c r="HL21" s="113"/>
      <c r="HM21" s="113"/>
      <c r="HN21" s="113"/>
      <c r="HO21" s="113"/>
      <c r="HP21" s="113"/>
      <c r="HQ21" s="113"/>
      <c r="HR21" s="113"/>
      <c r="HS21" s="113"/>
      <c r="HT21" s="113"/>
      <c r="HU21" s="113"/>
      <c r="HV21" s="113"/>
      <c r="HW21" s="113"/>
      <c r="HX21" s="113"/>
      <c r="HY21" s="113"/>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5">
        <v>26</v>
      </c>
      <c r="B22" s="113"/>
      <c r="C22" s="113"/>
      <c r="D22" s="113"/>
      <c r="E22" s="113"/>
      <c r="F22" s="113"/>
      <c r="G22" s="113"/>
      <c r="H22" s="113">
        <v>275</v>
      </c>
      <c r="I22" s="113">
        <v>87</v>
      </c>
      <c r="J22" s="113">
        <v>293</v>
      </c>
      <c r="K22" s="113"/>
      <c r="L22" s="113"/>
      <c r="M22" s="113"/>
      <c r="N22" s="113"/>
      <c r="O22" s="113"/>
      <c r="P22" s="113">
        <v>60</v>
      </c>
      <c r="Q22" s="113"/>
      <c r="R22" s="113"/>
      <c r="S22" s="113"/>
      <c r="T22" s="113"/>
      <c r="U22" s="113"/>
      <c r="V22" s="113">
        <v>87</v>
      </c>
      <c r="W22" s="113"/>
      <c r="X22" s="113"/>
      <c r="Y22" s="113"/>
      <c r="Z22" s="113">
        <v>67</v>
      </c>
      <c r="AA22" s="113"/>
      <c r="AB22" s="113"/>
      <c r="AC22" s="113"/>
      <c r="AD22" s="113"/>
      <c r="AE22" s="113">
        <v>195</v>
      </c>
      <c r="AF22" s="113"/>
      <c r="AG22" s="113"/>
      <c r="AH22" s="113">
        <v>154</v>
      </c>
      <c r="AI22" s="113"/>
      <c r="AJ22" s="113"/>
      <c r="AK22" s="113"/>
      <c r="AL22" s="113"/>
      <c r="AM22" s="113"/>
      <c r="AN22" s="113"/>
      <c r="AO22" s="113"/>
      <c r="AP22" s="113"/>
      <c r="AQ22" s="113">
        <v>93</v>
      </c>
      <c r="AR22" s="113"/>
      <c r="AS22" s="113"/>
      <c r="AT22" s="113"/>
      <c r="AU22" s="113"/>
      <c r="AV22" s="113"/>
      <c r="AW22" s="113"/>
      <c r="AX22" s="113">
        <v>84</v>
      </c>
      <c r="AY22" s="113"/>
      <c r="AZ22" s="113"/>
      <c r="BA22" s="113"/>
      <c r="BB22" s="113"/>
      <c r="BC22" s="113"/>
      <c r="BD22" s="113"/>
      <c r="BE22" s="113"/>
      <c r="BF22" s="113"/>
      <c r="BG22" s="113"/>
      <c r="BH22" s="113"/>
      <c r="BI22" s="113"/>
      <c r="BJ22" s="113"/>
      <c r="BK22" s="113"/>
      <c r="BL22" s="113"/>
      <c r="BM22" s="113"/>
      <c r="BN22" s="113"/>
      <c r="BO22" s="113"/>
      <c r="BP22" s="113"/>
      <c r="BQ22" s="113"/>
      <c r="BR22" s="113">
        <v>83</v>
      </c>
      <c r="BS22" s="113"/>
      <c r="BT22" s="113"/>
      <c r="BU22" s="113"/>
      <c r="BV22" s="113"/>
      <c r="BW22" s="113"/>
      <c r="BX22" s="113"/>
      <c r="BY22" s="113"/>
      <c r="BZ22" s="113"/>
      <c r="CA22" s="113"/>
      <c r="CB22" s="113"/>
      <c r="CC22" s="113"/>
      <c r="CD22" s="113"/>
      <c r="CE22" s="113"/>
      <c r="CF22" s="113"/>
      <c r="CG22" s="113"/>
      <c r="CH22" s="113"/>
      <c r="CI22" s="113"/>
      <c r="CJ22" s="113"/>
      <c r="CK22" s="113"/>
      <c r="CL22" s="113"/>
      <c r="CM22" s="113"/>
      <c r="CN22" s="113"/>
      <c r="CO22" s="113"/>
      <c r="CP22" s="113"/>
      <c r="CQ22" s="113"/>
      <c r="CR22" s="113"/>
      <c r="CS22" s="113"/>
      <c r="CT22" s="113"/>
      <c r="CU22" s="113"/>
      <c r="CV22" s="113"/>
      <c r="CW22" s="113"/>
      <c r="CX22" s="113"/>
      <c r="CY22" s="113">
        <v>83</v>
      </c>
      <c r="CZ22" s="113"/>
      <c r="DA22" s="113"/>
      <c r="DB22" s="113"/>
      <c r="DC22" s="113"/>
      <c r="DD22" s="113"/>
      <c r="DE22" s="113"/>
      <c r="DF22" s="113"/>
      <c r="DG22" s="113"/>
      <c r="DH22" s="113"/>
      <c r="DI22" s="113"/>
      <c r="DJ22" s="113"/>
      <c r="DK22" s="113"/>
      <c r="DL22" s="113"/>
      <c r="DM22" s="113"/>
      <c r="DN22" s="113"/>
      <c r="DO22" s="113"/>
      <c r="DP22" s="113"/>
      <c r="DQ22" s="113"/>
      <c r="DR22" s="113"/>
      <c r="DS22" s="113"/>
      <c r="DT22" s="113"/>
      <c r="DU22" s="113"/>
      <c r="DV22" s="113"/>
      <c r="DW22" s="113"/>
      <c r="DX22" s="113"/>
      <c r="DY22" s="113"/>
      <c r="DZ22" s="113"/>
      <c r="EA22" s="113"/>
      <c r="EB22" s="113"/>
      <c r="EC22" s="113"/>
      <c r="ED22" s="113"/>
      <c r="EE22" s="113">
        <v>74</v>
      </c>
      <c r="EF22" s="113"/>
      <c r="EG22" s="113"/>
      <c r="EH22" s="113"/>
      <c r="EI22" s="113"/>
      <c r="EJ22" s="113"/>
      <c r="EK22" s="113"/>
      <c r="EL22" s="113"/>
      <c r="EM22" s="113"/>
      <c r="EN22" s="113">
        <v>90</v>
      </c>
      <c r="EO22" s="113"/>
      <c r="EP22" s="113"/>
      <c r="EQ22" s="113"/>
      <c r="ER22" s="113"/>
      <c r="ES22" s="113"/>
      <c r="ET22" s="113"/>
      <c r="EU22" s="113"/>
      <c r="EV22" s="113"/>
      <c r="EW22" s="113"/>
      <c r="EX22" s="113"/>
      <c r="EY22" s="113"/>
      <c r="EZ22" s="113"/>
      <c r="FA22" s="113"/>
      <c r="FB22" s="113"/>
      <c r="FC22" s="113"/>
      <c r="FD22" s="113"/>
      <c r="FE22" s="113"/>
      <c r="FF22" s="113"/>
      <c r="FG22" s="113"/>
      <c r="FH22" s="113"/>
      <c r="FI22" s="113"/>
      <c r="FJ22" s="113"/>
      <c r="FK22" s="113"/>
      <c r="FL22" s="113"/>
      <c r="FM22" s="113"/>
      <c r="FN22" s="113"/>
      <c r="FO22" s="113"/>
      <c r="FP22" s="113"/>
      <c r="FQ22" s="113"/>
      <c r="FR22" s="113"/>
      <c r="FS22" s="113"/>
      <c r="FT22" s="113"/>
      <c r="FU22" s="113"/>
      <c r="FV22" s="113"/>
      <c r="FW22" s="113"/>
      <c r="FX22" s="113"/>
      <c r="FY22" s="113"/>
      <c r="FZ22" s="113"/>
      <c r="GA22" s="113"/>
      <c r="GB22" s="113"/>
      <c r="GC22" s="113"/>
      <c r="GD22" s="113"/>
      <c r="GE22" s="113"/>
      <c r="GF22" s="113"/>
      <c r="GG22" s="113"/>
      <c r="GH22" s="113"/>
      <c r="GI22" s="113"/>
      <c r="GJ22" s="113"/>
      <c r="GK22" s="113"/>
      <c r="GL22" s="113"/>
      <c r="GM22" s="113"/>
      <c r="GN22" s="113"/>
      <c r="GO22" s="113"/>
      <c r="GP22" s="113"/>
      <c r="GQ22" s="113"/>
      <c r="GR22" s="113"/>
      <c r="GS22" s="113"/>
      <c r="GT22" s="113"/>
      <c r="GU22" s="113"/>
      <c r="GV22" s="113"/>
      <c r="GW22" s="113"/>
      <c r="GX22" s="113"/>
      <c r="GY22" s="113"/>
      <c r="GZ22" s="113"/>
      <c r="HA22" s="113"/>
      <c r="HB22" s="113"/>
      <c r="HC22" s="113"/>
      <c r="HD22" s="113"/>
      <c r="HE22" s="113"/>
      <c r="HF22" s="113"/>
      <c r="HG22" s="113">
        <v>70</v>
      </c>
      <c r="HH22" s="113"/>
      <c r="HI22" s="113"/>
      <c r="HJ22" s="113"/>
      <c r="HK22" s="113"/>
      <c r="HL22" s="113"/>
      <c r="HM22" s="113"/>
      <c r="HN22" s="113"/>
      <c r="HO22" s="113"/>
      <c r="HP22" s="113"/>
      <c r="HQ22" s="113"/>
      <c r="HR22" s="113"/>
      <c r="HS22" s="113"/>
      <c r="HT22" s="113"/>
      <c r="HU22" s="113"/>
      <c r="HV22" s="113"/>
      <c r="HW22" s="113"/>
      <c r="HX22" s="113"/>
      <c r="HY22" s="113"/>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8">
      <c r="A23" s="39" t="s">
        <v>159</v>
      </c>
      <c r="B23" s="113"/>
      <c r="C23" s="113"/>
      <c r="D23" s="113"/>
      <c r="E23" s="113"/>
      <c r="F23" s="113"/>
      <c r="G23" s="113"/>
      <c r="H23" s="113">
        <v>185</v>
      </c>
      <c r="I23" s="113">
        <v>87</v>
      </c>
      <c r="J23" s="113"/>
      <c r="K23" s="113"/>
      <c r="L23" s="113"/>
      <c r="M23" s="113"/>
      <c r="N23" s="113"/>
      <c r="O23" s="113"/>
      <c r="P23" s="113"/>
      <c r="Q23" s="113"/>
      <c r="R23" s="113"/>
      <c r="S23" s="113"/>
      <c r="T23" s="113"/>
      <c r="U23" s="113"/>
      <c r="V23" s="113"/>
      <c r="W23" s="113"/>
      <c r="X23" s="113"/>
      <c r="Y23" s="113"/>
      <c r="Z23" s="113"/>
      <c r="AA23" s="113"/>
      <c r="AB23" s="113"/>
      <c r="AC23" s="113"/>
      <c r="AD23" s="113"/>
      <c r="AE23" s="113">
        <v>95</v>
      </c>
      <c r="AF23" s="113"/>
      <c r="AG23" s="113"/>
      <c r="AH23" s="113">
        <v>87</v>
      </c>
      <c r="AI23" s="113"/>
      <c r="AJ23" s="113"/>
      <c r="AK23" s="113"/>
      <c r="AL23" s="113"/>
      <c r="AM23" s="113"/>
      <c r="AN23" s="113"/>
      <c r="AO23" s="113"/>
      <c r="AP23" s="113"/>
      <c r="AQ23" s="113">
        <v>93</v>
      </c>
      <c r="AR23" s="113"/>
      <c r="AS23" s="113"/>
      <c r="AT23" s="113"/>
      <c r="AU23" s="113"/>
      <c r="AV23" s="113"/>
      <c r="AW23" s="113"/>
      <c r="AX23" s="113"/>
      <c r="AY23" s="113"/>
      <c r="AZ23" s="113"/>
      <c r="BA23" s="113"/>
      <c r="BB23" s="113"/>
      <c r="BC23" s="113"/>
      <c r="BD23" s="113"/>
      <c r="BE23" s="113"/>
      <c r="BF23" s="113"/>
      <c r="BG23" s="113"/>
      <c r="BH23" s="113"/>
      <c r="BI23" s="113"/>
      <c r="BJ23" s="113"/>
      <c r="BK23" s="113"/>
      <c r="BL23" s="113"/>
      <c r="BM23" s="113"/>
      <c r="BN23" s="113"/>
      <c r="BO23" s="113"/>
      <c r="BP23" s="113"/>
      <c r="BQ23" s="113"/>
      <c r="BR23" s="113">
        <v>83</v>
      </c>
      <c r="BS23" s="113"/>
      <c r="BT23" s="113"/>
      <c r="BU23" s="113"/>
      <c r="BV23" s="113"/>
      <c r="BW23" s="113"/>
      <c r="BX23" s="113"/>
      <c r="BY23" s="113"/>
      <c r="BZ23" s="113"/>
      <c r="CA23" s="113"/>
      <c r="CB23" s="113"/>
      <c r="CC23" s="113"/>
      <c r="CD23" s="113"/>
      <c r="CE23" s="113"/>
      <c r="CF23" s="113"/>
      <c r="CG23" s="113"/>
      <c r="CH23" s="113"/>
      <c r="CI23" s="113"/>
      <c r="CJ23" s="113"/>
      <c r="CK23" s="113"/>
      <c r="CL23" s="113"/>
      <c r="CM23" s="113"/>
      <c r="CN23" s="113"/>
      <c r="CO23" s="113"/>
      <c r="CP23" s="113"/>
      <c r="CQ23" s="113"/>
      <c r="CR23" s="113"/>
      <c r="CS23" s="113"/>
      <c r="CT23" s="113"/>
      <c r="CU23" s="113"/>
      <c r="CV23" s="113"/>
      <c r="CW23" s="113"/>
      <c r="CX23" s="113"/>
      <c r="CY23" s="113">
        <v>83</v>
      </c>
      <c r="CZ23" s="113"/>
      <c r="DA23" s="113"/>
      <c r="DB23" s="113"/>
      <c r="DC23" s="113"/>
      <c r="DD23" s="113"/>
      <c r="DE23" s="113"/>
      <c r="DF23" s="113"/>
      <c r="DG23" s="113"/>
      <c r="DH23" s="113"/>
      <c r="DI23" s="113"/>
      <c r="DJ23" s="113"/>
      <c r="DK23" s="113"/>
      <c r="DL23" s="113"/>
      <c r="DM23" s="113"/>
      <c r="DN23" s="113"/>
      <c r="DO23" s="113"/>
      <c r="DP23" s="113"/>
      <c r="DQ23" s="113"/>
      <c r="DR23" s="113"/>
      <c r="DS23" s="113"/>
      <c r="DT23" s="113"/>
      <c r="DU23" s="113"/>
      <c r="DV23" s="113"/>
      <c r="DW23" s="113"/>
      <c r="DX23" s="113"/>
      <c r="DY23" s="113"/>
      <c r="DZ23" s="113"/>
      <c r="EA23" s="113"/>
      <c r="EB23" s="113"/>
      <c r="EC23" s="113"/>
      <c r="ED23" s="113"/>
      <c r="EE23" s="113"/>
      <c r="EF23" s="113"/>
      <c r="EG23" s="113"/>
      <c r="EH23" s="113"/>
      <c r="EI23" s="113"/>
      <c r="EJ23" s="113"/>
      <c r="EK23" s="113"/>
      <c r="EL23" s="113"/>
      <c r="EM23" s="113"/>
      <c r="EN23" s="113"/>
      <c r="EO23" s="113"/>
      <c r="EP23" s="113"/>
      <c r="EQ23" s="113"/>
      <c r="ER23" s="113"/>
      <c r="ES23" s="113"/>
      <c r="ET23" s="113"/>
      <c r="EU23" s="113"/>
      <c r="EV23" s="113"/>
      <c r="EW23" s="113"/>
      <c r="EX23" s="113"/>
      <c r="EY23" s="113"/>
      <c r="EZ23" s="113"/>
      <c r="FA23" s="113"/>
      <c r="FB23" s="113"/>
      <c r="FC23" s="113"/>
      <c r="FD23" s="113"/>
      <c r="FE23" s="113"/>
      <c r="FF23" s="113"/>
      <c r="FG23" s="113"/>
      <c r="FH23" s="113"/>
      <c r="FI23" s="113"/>
      <c r="FJ23" s="113"/>
      <c r="FK23" s="113"/>
      <c r="FL23" s="113"/>
      <c r="FM23" s="113"/>
      <c r="FN23" s="113"/>
      <c r="FO23" s="113"/>
      <c r="FP23" s="113"/>
      <c r="FQ23" s="113"/>
      <c r="FR23" s="113"/>
      <c r="FS23" s="113"/>
      <c r="FT23" s="113"/>
      <c r="FU23" s="113"/>
      <c r="FV23" s="113"/>
      <c r="FW23" s="113"/>
      <c r="FX23" s="113"/>
      <c r="FY23" s="113"/>
      <c r="FZ23" s="113"/>
      <c r="GA23" s="113"/>
      <c r="GB23" s="113"/>
      <c r="GC23" s="113"/>
      <c r="GD23" s="113"/>
      <c r="GE23" s="113"/>
      <c r="GF23" s="113"/>
      <c r="GG23" s="113"/>
      <c r="GH23" s="113"/>
      <c r="GI23" s="113"/>
      <c r="GJ23" s="113"/>
      <c r="GK23" s="113"/>
      <c r="GL23" s="113"/>
      <c r="GM23" s="113"/>
      <c r="GN23" s="113"/>
      <c r="GO23" s="113"/>
      <c r="GP23" s="113"/>
      <c r="GQ23" s="113"/>
      <c r="GR23" s="113"/>
      <c r="GS23" s="113"/>
      <c r="GT23" s="113"/>
      <c r="GU23" s="113"/>
      <c r="GV23" s="113"/>
      <c r="GW23" s="113"/>
      <c r="GX23" s="113"/>
      <c r="GY23" s="113"/>
      <c r="GZ23" s="113"/>
      <c r="HA23" s="113"/>
      <c r="HB23" s="113"/>
      <c r="HC23" s="113"/>
      <c r="HD23" s="113"/>
      <c r="HE23" s="113"/>
      <c r="HF23" s="113"/>
      <c r="HG23" s="113"/>
      <c r="HH23" s="113"/>
      <c r="HI23" s="113"/>
      <c r="HJ23" s="113"/>
      <c r="HK23" s="113"/>
      <c r="HL23" s="113"/>
      <c r="HM23" s="113"/>
      <c r="HN23" s="113"/>
      <c r="HO23" s="113"/>
      <c r="HP23" s="113"/>
      <c r="HQ23" s="113"/>
      <c r="HR23" s="113"/>
      <c r="HS23" s="113"/>
      <c r="HT23" s="113"/>
      <c r="HU23" s="113"/>
      <c r="HV23" s="113"/>
      <c r="HW23" s="113"/>
      <c r="HX23" s="113"/>
      <c r="HY23" s="11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9" t="s">
        <v>1045</v>
      </c>
      <c r="B24" s="113"/>
      <c r="C24" s="113"/>
      <c r="D24" s="113"/>
      <c r="E24" s="113"/>
      <c r="F24" s="113"/>
      <c r="G24" s="113"/>
      <c r="H24" s="113"/>
      <c r="I24" s="113"/>
      <c r="J24" s="113"/>
      <c r="K24" s="113"/>
      <c r="L24" s="113"/>
      <c r="M24" s="113"/>
      <c r="N24" s="113"/>
      <c r="O24" s="113"/>
      <c r="P24" s="113"/>
      <c r="Q24" s="113"/>
      <c r="R24" s="113"/>
      <c r="S24" s="113"/>
      <c r="T24" s="113"/>
      <c r="U24" s="113"/>
      <c r="V24" s="113"/>
      <c r="W24" s="113"/>
      <c r="X24" s="113"/>
      <c r="Y24" s="113"/>
      <c r="Z24" s="113"/>
      <c r="AA24" s="113"/>
      <c r="AB24" s="113"/>
      <c r="AC24" s="113"/>
      <c r="AD24" s="113"/>
      <c r="AE24" s="113">
        <v>100</v>
      </c>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c r="BN24" s="113"/>
      <c r="BO24" s="113"/>
      <c r="BP24" s="113"/>
      <c r="BQ24" s="113"/>
      <c r="BR24" s="113"/>
      <c r="BS24" s="113"/>
      <c r="BT24" s="113"/>
      <c r="BU24" s="113"/>
      <c r="BV24" s="113"/>
      <c r="BW24" s="113"/>
      <c r="BX24" s="113"/>
      <c r="BY24" s="113"/>
      <c r="BZ24" s="113"/>
      <c r="CA24" s="113"/>
      <c r="CB24" s="113"/>
      <c r="CC24" s="113"/>
      <c r="CD24" s="113"/>
      <c r="CE24" s="113"/>
      <c r="CF24" s="113"/>
      <c r="CG24" s="113"/>
      <c r="CH24" s="113"/>
      <c r="CI24" s="113"/>
      <c r="CJ24" s="113"/>
      <c r="CK24" s="113"/>
      <c r="CL24" s="113"/>
      <c r="CM24" s="113"/>
      <c r="CN24" s="113"/>
      <c r="CO24" s="113"/>
      <c r="CP24" s="113"/>
      <c r="CQ24" s="113"/>
      <c r="CR24" s="113"/>
      <c r="CS24" s="113"/>
      <c r="CT24" s="113"/>
      <c r="CU24" s="113"/>
      <c r="CV24" s="113"/>
      <c r="CW24" s="113"/>
      <c r="CX24" s="113"/>
      <c r="CY24" s="113"/>
      <c r="CZ24" s="113"/>
      <c r="DA24" s="113"/>
      <c r="DB24" s="113"/>
      <c r="DC24" s="113"/>
      <c r="DD24" s="113"/>
      <c r="DE24" s="113"/>
      <c r="DF24" s="113"/>
      <c r="DG24" s="113"/>
      <c r="DH24" s="113"/>
      <c r="DI24" s="113"/>
      <c r="DJ24" s="113"/>
      <c r="DK24" s="113"/>
      <c r="DL24" s="113"/>
      <c r="DM24" s="113"/>
      <c r="DN24" s="113"/>
      <c r="DO24" s="113"/>
      <c r="DP24" s="113"/>
      <c r="DQ24" s="113"/>
      <c r="DR24" s="113"/>
      <c r="DS24" s="113"/>
      <c r="DT24" s="113"/>
      <c r="DU24" s="113"/>
      <c r="DV24" s="113"/>
      <c r="DW24" s="113"/>
      <c r="DX24" s="113"/>
      <c r="DY24" s="113"/>
      <c r="DZ24" s="113"/>
      <c r="EA24" s="113"/>
      <c r="EB24" s="113"/>
      <c r="EC24" s="113"/>
      <c r="ED24" s="113"/>
      <c r="EE24" s="113"/>
      <c r="EF24" s="113"/>
      <c r="EG24" s="113"/>
      <c r="EH24" s="113"/>
      <c r="EI24" s="113"/>
      <c r="EJ24" s="113"/>
      <c r="EK24" s="113"/>
      <c r="EL24" s="113"/>
      <c r="EM24" s="113"/>
      <c r="EN24" s="113"/>
      <c r="EO24" s="113"/>
      <c r="EP24" s="113"/>
      <c r="EQ24" s="113"/>
      <c r="ER24" s="113"/>
      <c r="ES24" s="113"/>
      <c r="ET24" s="113"/>
      <c r="EU24" s="113"/>
      <c r="EV24" s="113"/>
      <c r="EW24" s="113"/>
      <c r="EX24" s="113"/>
      <c r="EY24" s="113"/>
      <c r="EZ24" s="113"/>
      <c r="FA24" s="113"/>
      <c r="FB24" s="113"/>
      <c r="FC24" s="113"/>
      <c r="FD24" s="113"/>
      <c r="FE24" s="113"/>
      <c r="FF24" s="113"/>
      <c r="FG24" s="113"/>
      <c r="FH24" s="113"/>
      <c r="FI24" s="113"/>
      <c r="FJ24" s="113"/>
      <c r="FK24" s="113"/>
      <c r="FL24" s="113"/>
      <c r="FM24" s="113"/>
      <c r="FN24" s="113"/>
      <c r="FO24" s="113"/>
      <c r="FP24" s="113"/>
      <c r="FQ24" s="113"/>
      <c r="FR24" s="113"/>
      <c r="FS24" s="113"/>
      <c r="FT24" s="113"/>
      <c r="FU24" s="113"/>
      <c r="FV24" s="113"/>
      <c r="FW24" s="113"/>
      <c r="FX24" s="113"/>
      <c r="FY24" s="113"/>
      <c r="FZ24" s="113"/>
      <c r="GA24" s="113"/>
      <c r="GB24" s="113"/>
      <c r="GC24" s="113"/>
      <c r="GD24" s="113"/>
      <c r="GE24" s="113"/>
      <c r="GF24" s="113"/>
      <c r="GG24" s="113"/>
      <c r="GH24" s="113"/>
      <c r="GI24" s="113"/>
      <c r="GJ24" s="113"/>
      <c r="GK24" s="113"/>
      <c r="GL24" s="113"/>
      <c r="GM24" s="113"/>
      <c r="GN24" s="113"/>
      <c r="GO24" s="113"/>
      <c r="GP24" s="113"/>
      <c r="GQ24" s="113"/>
      <c r="GR24" s="113"/>
      <c r="GS24" s="113"/>
      <c r="GT24" s="113"/>
      <c r="GU24" s="113"/>
      <c r="GV24" s="113"/>
      <c r="GW24" s="113"/>
      <c r="GX24" s="113"/>
      <c r="GY24" s="113"/>
      <c r="GZ24" s="113"/>
      <c r="HA24" s="113"/>
      <c r="HB24" s="113"/>
      <c r="HC24" s="113"/>
      <c r="HD24" s="113"/>
      <c r="HE24" s="113"/>
      <c r="HF24" s="113"/>
      <c r="HG24" s="113"/>
      <c r="HH24" s="113"/>
      <c r="HI24" s="113"/>
      <c r="HJ24" s="113"/>
      <c r="HK24" s="113"/>
      <c r="HL24" s="113"/>
      <c r="HM24" s="113"/>
      <c r="HN24" s="113"/>
      <c r="HO24" s="113"/>
      <c r="HP24" s="113"/>
      <c r="HQ24" s="113"/>
      <c r="HR24" s="113"/>
      <c r="HS24" s="113"/>
      <c r="HT24" s="113"/>
      <c r="HU24" s="113"/>
      <c r="HV24" s="113"/>
      <c r="HW24" s="113"/>
      <c r="HX24" s="113"/>
      <c r="HY24" s="113"/>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s="39" t="s">
        <v>378</v>
      </c>
      <c r="B25" s="113"/>
      <c r="C25" s="113"/>
      <c r="D25" s="113"/>
      <c r="E25" s="113"/>
      <c r="F25" s="113"/>
      <c r="G25" s="113"/>
      <c r="H25" s="113">
        <v>90</v>
      </c>
      <c r="I25" s="113"/>
      <c r="J25" s="113">
        <v>106</v>
      </c>
      <c r="K25" s="113"/>
      <c r="L25" s="113"/>
      <c r="M25" s="113"/>
      <c r="N25" s="113"/>
      <c r="O25" s="113"/>
      <c r="P25" s="113">
        <v>60</v>
      </c>
      <c r="Q25" s="113"/>
      <c r="R25" s="113"/>
      <c r="S25" s="113"/>
      <c r="T25" s="113"/>
      <c r="U25" s="113"/>
      <c r="V25" s="113">
        <v>87</v>
      </c>
      <c r="W25" s="113"/>
      <c r="X25" s="113"/>
      <c r="Y25" s="113"/>
      <c r="Z25" s="113">
        <v>67</v>
      </c>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c r="BG25" s="113"/>
      <c r="BH25" s="113"/>
      <c r="BI25" s="113"/>
      <c r="BJ25" s="113"/>
      <c r="BK25" s="113"/>
      <c r="BL25" s="113"/>
      <c r="BM25" s="113"/>
      <c r="BN25" s="113"/>
      <c r="BO25" s="113"/>
      <c r="BP25" s="113"/>
      <c r="BQ25" s="113"/>
      <c r="BR25" s="113"/>
      <c r="BS25" s="113"/>
      <c r="BT25" s="113"/>
      <c r="BU25" s="113"/>
      <c r="BV25" s="113"/>
      <c r="BW25" s="113"/>
      <c r="BX25" s="113"/>
      <c r="BY25" s="113"/>
      <c r="BZ25" s="113"/>
      <c r="CA25" s="113"/>
      <c r="CB25" s="113"/>
      <c r="CC25" s="113"/>
      <c r="CD25" s="113"/>
      <c r="CE25" s="113"/>
      <c r="CF25" s="113"/>
      <c r="CG25" s="113"/>
      <c r="CH25" s="113"/>
      <c r="CI25" s="113"/>
      <c r="CJ25" s="113"/>
      <c r="CK25" s="113"/>
      <c r="CL25" s="113"/>
      <c r="CM25" s="113"/>
      <c r="CN25" s="113"/>
      <c r="CO25" s="113"/>
      <c r="CP25" s="113"/>
      <c r="CQ25" s="113"/>
      <c r="CR25" s="113"/>
      <c r="CS25" s="113"/>
      <c r="CT25" s="113"/>
      <c r="CU25" s="113"/>
      <c r="CV25" s="113"/>
      <c r="CW25" s="113"/>
      <c r="CX25" s="113"/>
      <c r="CY25" s="113"/>
      <c r="CZ25" s="113"/>
      <c r="DA25" s="113"/>
      <c r="DB25" s="113"/>
      <c r="DC25" s="113"/>
      <c r="DD25" s="113"/>
      <c r="DE25" s="113"/>
      <c r="DF25" s="113"/>
      <c r="DG25" s="113"/>
      <c r="DH25" s="113"/>
      <c r="DI25" s="113"/>
      <c r="DJ25" s="113"/>
      <c r="DK25" s="113"/>
      <c r="DL25" s="113"/>
      <c r="DM25" s="113"/>
      <c r="DN25" s="113"/>
      <c r="DO25" s="113"/>
      <c r="DP25" s="113"/>
      <c r="DQ25" s="113"/>
      <c r="DR25" s="113"/>
      <c r="DS25" s="113"/>
      <c r="DT25" s="113"/>
      <c r="DU25" s="113"/>
      <c r="DV25" s="113"/>
      <c r="DW25" s="113"/>
      <c r="DX25" s="113"/>
      <c r="DY25" s="113"/>
      <c r="DZ25" s="113"/>
      <c r="EA25" s="113"/>
      <c r="EB25" s="113"/>
      <c r="EC25" s="113"/>
      <c r="ED25" s="113"/>
      <c r="EE25" s="113"/>
      <c r="EF25" s="113"/>
      <c r="EG25" s="113"/>
      <c r="EH25" s="113"/>
      <c r="EI25" s="113"/>
      <c r="EJ25" s="113"/>
      <c r="EK25" s="113"/>
      <c r="EL25" s="113"/>
      <c r="EM25" s="113"/>
      <c r="EN25" s="113">
        <v>90</v>
      </c>
      <c r="EO25" s="113"/>
      <c r="EP25" s="113"/>
      <c r="EQ25" s="113"/>
      <c r="ER25" s="113"/>
      <c r="ES25" s="113"/>
      <c r="ET25" s="113"/>
      <c r="EU25" s="113"/>
      <c r="EV25" s="113"/>
      <c r="EW25" s="113"/>
      <c r="EX25" s="113"/>
      <c r="EY25" s="113"/>
      <c r="EZ25" s="113"/>
      <c r="FA25" s="113"/>
      <c r="FB25" s="113"/>
      <c r="FC25" s="113"/>
      <c r="FD25" s="113"/>
      <c r="FE25" s="113"/>
      <c r="FF25" s="113"/>
      <c r="FG25" s="113"/>
      <c r="FH25" s="113"/>
      <c r="FI25" s="113"/>
      <c r="FJ25" s="113"/>
      <c r="FK25" s="113"/>
      <c r="FL25" s="113"/>
      <c r="FM25" s="113"/>
      <c r="FN25" s="113"/>
      <c r="FO25" s="113"/>
      <c r="FP25" s="113"/>
      <c r="FQ25" s="113"/>
      <c r="FR25" s="113"/>
      <c r="FS25" s="113"/>
      <c r="FT25" s="113"/>
      <c r="FU25" s="113"/>
      <c r="FV25" s="113"/>
      <c r="FW25" s="113"/>
      <c r="FX25" s="113"/>
      <c r="FY25" s="113"/>
      <c r="FZ25" s="113"/>
      <c r="GA25" s="113"/>
      <c r="GB25" s="113"/>
      <c r="GC25" s="113"/>
      <c r="GD25" s="113"/>
      <c r="GE25" s="113"/>
      <c r="GF25" s="113"/>
      <c r="GG25" s="113"/>
      <c r="GH25" s="113"/>
      <c r="GI25" s="113"/>
      <c r="GJ25" s="113"/>
      <c r="GK25" s="113"/>
      <c r="GL25" s="113"/>
      <c r="GM25" s="113"/>
      <c r="GN25" s="113"/>
      <c r="GO25" s="113"/>
      <c r="GP25" s="113"/>
      <c r="GQ25" s="113"/>
      <c r="GR25" s="113"/>
      <c r="GS25" s="113"/>
      <c r="GT25" s="113"/>
      <c r="GU25" s="113"/>
      <c r="GV25" s="113"/>
      <c r="GW25" s="113"/>
      <c r="GX25" s="113"/>
      <c r="GY25" s="113"/>
      <c r="GZ25" s="113"/>
      <c r="HA25" s="113"/>
      <c r="HB25" s="113"/>
      <c r="HC25" s="113"/>
      <c r="HD25" s="113"/>
      <c r="HE25" s="113"/>
      <c r="HF25" s="113"/>
      <c r="HG25" s="113"/>
      <c r="HH25" s="113"/>
      <c r="HI25" s="113"/>
      <c r="HJ25" s="113"/>
      <c r="HK25" s="113"/>
      <c r="HL25" s="113"/>
      <c r="HM25" s="113"/>
      <c r="HN25" s="113"/>
      <c r="HO25" s="113"/>
      <c r="HP25" s="113"/>
      <c r="HQ25" s="113"/>
      <c r="HR25" s="113"/>
      <c r="HS25" s="113"/>
      <c r="HT25" s="113"/>
      <c r="HU25" s="113"/>
      <c r="HV25" s="113"/>
      <c r="HW25" s="113"/>
      <c r="HX25" s="113"/>
      <c r="HY25" s="113"/>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8">
      <c r="A26" s="39" t="s">
        <v>771</v>
      </c>
      <c r="B26" s="113"/>
      <c r="C26" s="113"/>
      <c r="D26" s="113"/>
      <c r="E26" s="113"/>
      <c r="F26" s="113"/>
      <c r="G26" s="113"/>
      <c r="H26" s="113"/>
      <c r="I26" s="113"/>
      <c r="J26" s="113">
        <v>187</v>
      </c>
      <c r="K26" s="113"/>
      <c r="L26" s="113"/>
      <c r="M26" s="113"/>
      <c r="N26" s="113"/>
      <c r="O26" s="113"/>
      <c r="P26" s="113"/>
      <c r="Q26" s="113"/>
      <c r="R26" s="113"/>
      <c r="S26" s="113"/>
      <c r="T26" s="113"/>
      <c r="U26" s="113"/>
      <c r="V26" s="113"/>
      <c r="W26" s="113"/>
      <c r="X26" s="113"/>
      <c r="Y26" s="113"/>
      <c r="Z26" s="113"/>
      <c r="AA26" s="113"/>
      <c r="AB26" s="113"/>
      <c r="AC26" s="113"/>
      <c r="AD26" s="113"/>
      <c r="AE26" s="113"/>
      <c r="AF26" s="113"/>
      <c r="AG26" s="113"/>
      <c r="AH26" s="113">
        <v>67</v>
      </c>
      <c r="AI26" s="113"/>
      <c r="AJ26" s="113"/>
      <c r="AK26" s="113"/>
      <c r="AL26" s="113"/>
      <c r="AM26" s="113"/>
      <c r="AN26" s="113"/>
      <c r="AO26" s="113"/>
      <c r="AP26" s="113"/>
      <c r="AQ26" s="113"/>
      <c r="AR26" s="113"/>
      <c r="AS26" s="113"/>
      <c r="AT26" s="113"/>
      <c r="AU26" s="113"/>
      <c r="AV26" s="113"/>
      <c r="AW26" s="113"/>
      <c r="AX26" s="113">
        <v>84</v>
      </c>
      <c r="AY26" s="113"/>
      <c r="AZ26" s="113"/>
      <c r="BA26" s="113"/>
      <c r="BB26" s="113"/>
      <c r="BC26" s="113"/>
      <c r="BD26" s="113"/>
      <c r="BE26" s="113"/>
      <c r="BF26" s="113"/>
      <c r="BG26" s="113"/>
      <c r="BH26" s="113"/>
      <c r="BI26" s="113"/>
      <c r="BJ26" s="113"/>
      <c r="BK26" s="113"/>
      <c r="BL26" s="113"/>
      <c r="BM26" s="113"/>
      <c r="BN26" s="113"/>
      <c r="BO26" s="113"/>
      <c r="BP26" s="113"/>
      <c r="BQ26" s="113"/>
      <c r="BR26" s="113"/>
      <c r="BS26" s="113"/>
      <c r="BT26" s="113"/>
      <c r="BU26" s="113"/>
      <c r="BV26" s="113"/>
      <c r="BW26" s="113"/>
      <c r="BX26" s="113"/>
      <c r="BY26" s="113"/>
      <c r="BZ26" s="113"/>
      <c r="CA26" s="113"/>
      <c r="CB26" s="113"/>
      <c r="CC26" s="113"/>
      <c r="CD26" s="113"/>
      <c r="CE26" s="113"/>
      <c r="CF26" s="113"/>
      <c r="CG26" s="113"/>
      <c r="CH26" s="113"/>
      <c r="CI26" s="113"/>
      <c r="CJ26" s="113"/>
      <c r="CK26" s="113"/>
      <c r="CL26" s="113"/>
      <c r="CM26" s="113"/>
      <c r="CN26" s="113"/>
      <c r="CO26" s="113"/>
      <c r="CP26" s="113"/>
      <c r="CQ26" s="113"/>
      <c r="CR26" s="113"/>
      <c r="CS26" s="113"/>
      <c r="CT26" s="113"/>
      <c r="CU26" s="113"/>
      <c r="CV26" s="113"/>
      <c r="CW26" s="113"/>
      <c r="CX26" s="113"/>
      <c r="CY26" s="113"/>
      <c r="CZ26" s="113"/>
      <c r="DA26" s="113"/>
      <c r="DB26" s="113"/>
      <c r="DC26" s="113"/>
      <c r="DD26" s="113"/>
      <c r="DE26" s="113"/>
      <c r="DF26" s="113"/>
      <c r="DG26" s="113"/>
      <c r="DH26" s="113"/>
      <c r="DI26" s="113"/>
      <c r="DJ26" s="113"/>
      <c r="DK26" s="113"/>
      <c r="DL26" s="113"/>
      <c r="DM26" s="113"/>
      <c r="DN26" s="113"/>
      <c r="DO26" s="113"/>
      <c r="DP26" s="113"/>
      <c r="DQ26" s="113"/>
      <c r="DR26" s="113"/>
      <c r="DS26" s="113"/>
      <c r="DT26" s="113"/>
      <c r="DU26" s="113"/>
      <c r="DV26" s="113"/>
      <c r="DW26" s="113"/>
      <c r="DX26" s="113"/>
      <c r="DY26" s="113"/>
      <c r="DZ26" s="113"/>
      <c r="EA26" s="113"/>
      <c r="EB26" s="113"/>
      <c r="EC26" s="113"/>
      <c r="ED26" s="113"/>
      <c r="EE26" s="113">
        <v>74</v>
      </c>
      <c r="EF26" s="113"/>
      <c r="EG26" s="113"/>
      <c r="EH26" s="113"/>
      <c r="EI26" s="113"/>
      <c r="EJ26" s="113"/>
      <c r="EK26" s="113"/>
      <c r="EL26" s="113"/>
      <c r="EM26" s="113"/>
      <c r="EN26" s="113"/>
      <c r="EO26" s="113"/>
      <c r="EP26" s="113"/>
      <c r="EQ26" s="113"/>
      <c r="ER26" s="113"/>
      <c r="ES26" s="113"/>
      <c r="ET26" s="113"/>
      <c r="EU26" s="113"/>
      <c r="EV26" s="113"/>
      <c r="EW26" s="113"/>
      <c r="EX26" s="113"/>
      <c r="EY26" s="113"/>
      <c r="EZ26" s="113"/>
      <c r="FA26" s="113"/>
      <c r="FB26" s="113"/>
      <c r="FC26" s="113"/>
      <c r="FD26" s="113"/>
      <c r="FE26" s="113"/>
      <c r="FF26" s="113"/>
      <c r="FG26" s="113"/>
      <c r="FH26" s="113"/>
      <c r="FI26" s="113"/>
      <c r="FJ26" s="113"/>
      <c r="FK26" s="113"/>
      <c r="FL26" s="113"/>
      <c r="FM26" s="113"/>
      <c r="FN26" s="113"/>
      <c r="FO26" s="113"/>
      <c r="FP26" s="113"/>
      <c r="FQ26" s="113"/>
      <c r="FR26" s="113"/>
      <c r="FS26" s="113"/>
      <c r="FT26" s="113"/>
      <c r="FU26" s="113"/>
      <c r="FV26" s="113"/>
      <c r="FW26" s="113"/>
      <c r="FX26" s="113"/>
      <c r="FY26" s="113"/>
      <c r="FZ26" s="113"/>
      <c r="GA26" s="113"/>
      <c r="GB26" s="113"/>
      <c r="GC26" s="113"/>
      <c r="GD26" s="113"/>
      <c r="GE26" s="113"/>
      <c r="GF26" s="113"/>
      <c r="GG26" s="113"/>
      <c r="GH26" s="113"/>
      <c r="GI26" s="113"/>
      <c r="GJ26" s="113"/>
      <c r="GK26" s="113"/>
      <c r="GL26" s="113"/>
      <c r="GM26" s="113"/>
      <c r="GN26" s="113"/>
      <c r="GO26" s="113"/>
      <c r="GP26" s="113"/>
      <c r="GQ26" s="113"/>
      <c r="GR26" s="113"/>
      <c r="GS26" s="113"/>
      <c r="GT26" s="113"/>
      <c r="GU26" s="113"/>
      <c r="GV26" s="113"/>
      <c r="GW26" s="113"/>
      <c r="GX26" s="113"/>
      <c r="GY26" s="113"/>
      <c r="GZ26" s="113"/>
      <c r="HA26" s="113"/>
      <c r="HB26" s="113"/>
      <c r="HC26" s="113"/>
      <c r="HD26" s="113"/>
      <c r="HE26" s="113"/>
      <c r="HF26" s="113"/>
      <c r="HG26" s="113">
        <v>70</v>
      </c>
      <c r="HH26" s="113"/>
      <c r="HI26" s="113"/>
      <c r="HJ26" s="113"/>
      <c r="HK26" s="113"/>
      <c r="HL26" s="113"/>
      <c r="HM26" s="113"/>
      <c r="HN26" s="113"/>
      <c r="HO26" s="113"/>
      <c r="HP26" s="113"/>
      <c r="HQ26" s="113"/>
      <c r="HR26" s="113"/>
      <c r="HS26" s="113"/>
      <c r="HT26" s="113"/>
      <c r="HU26" s="113"/>
      <c r="HV26" s="113"/>
      <c r="HW26" s="113"/>
      <c r="HX26" s="113"/>
      <c r="HY26" s="113"/>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5">
        <v>28</v>
      </c>
      <c r="B27" s="113"/>
      <c r="C27" s="113"/>
      <c r="D27" s="113"/>
      <c r="E27" s="113"/>
      <c r="F27" s="113"/>
      <c r="G27" s="113"/>
      <c r="H27" s="113">
        <v>104</v>
      </c>
      <c r="I27" s="113"/>
      <c r="J27" s="113"/>
      <c r="K27" s="113"/>
      <c r="L27" s="113">
        <v>282</v>
      </c>
      <c r="M27" s="113"/>
      <c r="N27" s="113"/>
      <c r="O27" s="113"/>
      <c r="P27" s="113"/>
      <c r="Q27" s="113"/>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113"/>
      <c r="CB27" s="113"/>
      <c r="CC27" s="113"/>
      <c r="CD27" s="113"/>
      <c r="CE27" s="113"/>
      <c r="CF27" s="113"/>
      <c r="CG27" s="113"/>
      <c r="CH27" s="113"/>
      <c r="CI27" s="113"/>
      <c r="CJ27" s="113"/>
      <c r="CK27" s="113"/>
      <c r="CL27" s="113"/>
      <c r="CM27" s="113"/>
      <c r="CN27" s="113"/>
      <c r="CO27" s="113"/>
      <c r="CP27" s="113"/>
      <c r="CQ27" s="113"/>
      <c r="CR27" s="113"/>
      <c r="CS27" s="113"/>
      <c r="CT27" s="113"/>
      <c r="CU27" s="113"/>
      <c r="CV27" s="113"/>
      <c r="CW27" s="113"/>
      <c r="CX27" s="113"/>
      <c r="CY27" s="113"/>
      <c r="CZ27" s="113"/>
      <c r="DA27" s="113"/>
      <c r="DB27" s="113"/>
      <c r="DC27" s="113"/>
      <c r="DD27" s="113"/>
      <c r="DE27" s="113"/>
      <c r="DF27" s="113"/>
      <c r="DG27" s="113"/>
      <c r="DH27" s="113"/>
      <c r="DI27" s="113"/>
      <c r="DJ27" s="113"/>
      <c r="DK27" s="113"/>
      <c r="DL27" s="113"/>
      <c r="DM27" s="113"/>
      <c r="DN27" s="113"/>
      <c r="DO27" s="113"/>
      <c r="DP27" s="113"/>
      <c r="DQ27" s="113"/>
      <c r="DR27" s="113"/>
      <c r="DS27" s="113"/>
      <c r="DT27" s="113"/>
      <c r="DU27" s="113"/>
      <c r="DV27" s="113"/>
      <c r="DW27" s="113"/>
      <c r="DX27" s="113"/>
      <c r="DY27" s="113"/>
      <c r="DZ27" s="113"/>
      <c r="EA27" s="113"/>
      <c r="EB27" s="113"/>
      <c r="EC27" s="113"/>
      <c r="ED27" s="113"/>
      <c r="EE27" s="113"/>
      <c r="EF27" s="113"/>
      <c r="EG27" s="113">
        <v>140</v>
      </c>
      <c r="EH27" s="113"/>
      <c r="EI27" s="113"/>
      <c r="EJ27" s="113"/>
      <c r="EK27" s="113"/>
      <c r="EL27" s="113"/>
      <c r="EM27" s="113"/>
      <c r="EN27" s="113"/>
      <c r="EO27" s="113">
        <v>78</v>
      </c>
      <c r="EP27" s="113"/>
      <c r="EQ27" s="113"/>
      <c r="ER27" s="113"/>
      <c r="ES27" s="113"/>
      <c r="ET27" s="113"/>
      <c r="EU27" s="113"/>
      <c r="EV27" s="113"/>
      <c r="EW27" s="113"/>
      <c r="EX27" s="113"/>
      <c r="EY27" s="113"/>
      <c r="EZ27" s="113"/>
      <c r="FA27" s="113"/>
      <c r="FB27" s="113"/>
      <c r="FC27" s="113"/>
      <c r="FD27" s="113"/>
      <c r="FE27" s="113"/>
      <c r="FF27" s="113"/>
      <c r="FG27" s="113"/>
      <c r="FH27" s="113"/>
      <c r="FI27" s="113"/>
      <c r="FJ27" s="113"/>
      <c r="FK27" s="113"/>
      <c r="FL27" s="113"/>
      <c r="FM27" s="113"/>
      <c r="FN27" s="113"/>
      <c r="FO27" s="113"/>
      <c r="FP27" s="113"/>
      <c r="FQ27" s="113"/>
      <c r="FR27" s="113"/>
      <c r="FS27" s="113"/>
      <c r="FT27" s="113"/>
      <c r="FU27" s="113"/>
      <c r="FV27" s="113"/>
      <c r="FW27" s="113"/>
      <c r="FX27" s="113"/>
      <c r="FY27" s="113"/>
      <c r="FZ27" s="113"/>
      <c r="GA27" s="113"/>
      <c r="GB27" s="113"/>
      <c r="GC27" s="113"/>
      <c r="GD27" s="113"/>
      <c r="GE27" s="113"/>
      <c r="GF27" s="113"/>
      <c r="GG27" s="113"/>
      <c r="GH27" s="113"/>
      <c r="GI27" s="113"/>
      <c r="GJ27" s="113"/>
      <c r="GK27" s="113"/>
      <c r="GL27" s="113"/>
      <c r="GM27" s="113"/>
      <c r="GN27" s="113"/>
      <c r="GO27" s="113"/>
      <c r="GP27" s="113"/>
      <c r="GQ27" s="113"/>
      <c r="GR27" s="113"/>
      <c r="GS27" s="113"/>
      <c r="GT27" s="113"/>
      <c r="GU27" s="113"/>
      <c r="GV27" s="113"/>
      <c r="GW27" s="113"/>
      <c r="GX27" s="113"/>
      <c r="GY27" s="113"/>
      <c r="GZ27" s="113"/>
      <c r="HA27" s="113"/>
      <c r="HB27" s="113"/>
      <c r="HC27" s="113"/>
      <c r="HD27" s="113"/>
      <c r="HE27" s="113"/>
      <c r="HF27" s="113"/>
      <c r="HG27" s="113"/>
      <c r="HH27" s="113"/>
      <c r="HI27" s="113"/>
      <c r="HJ27" s="113"/>
      <c r="HK27" s="113"/>
      <c r="HL27" s="113"/>
      <c r="HM27" s="113"/>
      <c r="HN27" s="113"/>
      <c r="HO27" s="113"/>
      <c r="HP27" s="113"/>
      <c r="HQ27" s="113"/>
      <c r="HR27" s="113"/>
      <c r="HS27" s="113"/>
      <c r="HT27" s="113"/>
      <c r="HU27" s="113"/>
      <c r="HV27" s="113"/>
      <c r="HW27" s="113"/>
      <c r="HX27" s="113"/>
      <c r="HY27" s="113"/>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8">
      <c r="A28" s="39" t="s">
        <v>1111</v>
      </c>
      <c r="B28" s="113"/>
      <c r="C28" s="113"/>
      <c r="D28" s="113"/>
      <c r="E28" s="113"/>
      <c r="F28" s="113"/>
      <c r="G28" s="113"/>
      <c r="H28" s="113">
        <v>104</v>
      </c>
      <c r="I28" s="113"/>
      <c r="J28" s="113"/>
      <c r="K28" s="113"/>
      <c r="L28" s="113">
        <v>282</v>
      </c>
      <c r="M28" s="113"/>
      <c r="N28" s="113"/>
      <c r="O28" s="113"/>
      <c r="P28" s="113"/>
      <c r="Q28" s="113"/>
      <c r="R28" s="113"/>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c r="BG28" s="113"/>
      <c r="BH28" s="113"/>
      <c r="BI28" s="113"/>
      <c r="BJ28" s="113"/>
      <c r="BK28" s="113"/>
      <c r="BL28" s="113"/>
      <c r="BM28" s="113"/>
      <c r="BN28" s="113"/>
      <c r="BO28" s="113"/>
      <c r="BP28" s="113"/>
      <c r="BQ28" s="113"/>
      <c r="BR28" s="113"/>
      <c r="BS28" s="113"/>
      <c r="BT28" s="113"/>
      <c r="BU28" s="113"/>
      <c r="BV28" s="113"/>
      <c r="BW28" s="113"/>
      <c r="BX28" s="113"/>
      <c r="BY28" s="113"/>
      <c r="BZ28" s="113"/>
      <c r="CA28" s="113"/>
      <c r="CB28" s="113"/>
      <c r="CC28" s="113"/>
      <c r="CD28" s="113"/>
      <c r="CE28" s="113"/>
      <c r="CF28" s="113"/>
      <c r="CG28" s="113"/>
      <c r="CH28" s="113"/>
      <c r="CI28" s="113"/>
      <c r="CJ28" s="113"/>
      <c r="CK28" s="113"/>
      <c r="CL28" s="113"/>
      <c r="CM28" s="113"/>
      <c r="CN28" s="113"/>
      <c r="CO28" s="113"/>
      <c r="CP28" s="113"/>
      <c r="CQ28" s="113"/>
      <c r="CR28" s="113"/>
      <c r="CS28" s="113"/>
      <c r="CT28" s="113"/>
      <c r="CU28" s="113"/>
      <c r="CV28" s="113"/>
      <c r="CW28" s="113"/>
      <c r="CX28" s="113"/>
      <c r="CY28" s="113"/>
      <c r="CZ28" s="113"/>
      <c r="DA28" s="113"/>
      <c r="DB28" s="113"/>
      <c r="DC28" s="113"/>
      <c r="DD28" s="113"/>
      <c r="DE28" s="113"/>
      <c r="DF28" s="113"/>
      <c r="DG28" s="113"/>
      <c r="DH28" s="113"/>
      <c r="DI28" s="113"/>
      <c r="DJ28" s="113"/>
      <c r="DK28" s="113"/>
      <c r="DL28" s="113"/>
      <c r="DM28" s="113"/>
      <c r="DN28" s="113"/>
      <c r="DO28" s="113"/>
      <c r="DP28" s="113"/>
      <c r="DQ28" s="113"/>
      <c r="DR28" s="113"/>
      <c r="DS28" s="113"/>
      <c r="DT28" s="113"/>
      <c r="DU28" s="113"/>
      <c r="DV28" s="113"/>
      <c r="DW28" s="113"/>
      <c r="DX28" s="113"/>
      <c r="DY28" s="113"/>
      <c r="DZ28" s="113"/>
      <c r="EA28" s="113"/>
      <c r="EB28" s="113"/>
      <c r="EC28" s="113"/>
      <c r="ED28" s="113"/>
      <c r="EE28" s="113"/>
      <c r="EF28" s="113"/>
      <c r="EG28" s="113">
        <v>140</v>
      </c>
      <c r="EH28" s="113"/>
      <c r="EI28" s="113"/>
      <c r="EJ28" s="113"/>
      <c r="EK28" s="113"/>
      <c r="EL28" s="113"/>
      <c r="EM28" s="113"/>
      <c r="EN28" s="113"/>
      <c r="EO28" s="113">
        <v>78</v>
      </c>
      <c r="EP28" s="113"/>
      <c r="EQ28" s="113"/>
      <c r="ER28" s="113"/>
      <c r="ES28" s="113"/>
      <c r="ET28" s="113"/>
      <c r="EU28" s="113"/>
      <c r="EV28" s="113"/>
      <c r="EW28" s="113"/>
      <c r="EX28" s="113"/>
      <c r="EY28" s="113"/>
      <c r="EZ28" s="113"/>
      <c r="FA28" s="113"/>
      <c r="FB28" s="113"/>
      <c r="FC28" s="113"/>
      <c r="FD28" s="113"/>
      <c r="FE28" s="113"/>
      <c r="FF28" s="113"/>
      <c r="FG28" s="113"/>
      <c r="FH28" s="113"/>
      <c r="FI28" s="113"/>
      <c r="FJ28" s="113"/>
      <c r="FK28" s="113"/>
      <c r="FL28" s="113"/>
      <c r="FM28" s="113"/>
      <c r="FN28" s="113"/>
      <c r="FO28" s="113"/>
      <c r="FP28" s="113"/>
      <c r="FQ28" s="113"/>
      <c r="FR28" s="113"/>
      <c r="FS28" s="113"/>
      <c r="FT28" s="113"/>
      <c r="FU28" s="113"/>
      <c r="FV28" s="113"/>
      <c r="FW28" s="113"/>
      <c r="FX28" s="113"/>
      <c r="FY28" s="113"/>
      <c r="FZ28" s="113"/>
      <c r="GA28" s="113"/>
      <c r="GB28" s="113"/>
      <c r="GC28" s="113"/>
      <c r="GD28" s="113"/>
      <c r="GE28" s="113"/>
      <c r="GF28" s="113"/>
      <c r="GG28" s="113"/>
      <c r="GH28" s="113"/>
      <c r="GI28" s="113"/>
      <c r="GJ28" s="113"/>
      <c r="GK28" s="113"/>
      <c r="GL28" s="113"/>
      <c r="GM28" s="113"/>
      <c r="GN28" s="113"/>
      <c r="GO28" s="113"/>
      <c r="GP28" s="113"/>
      <c r="GQ28" s="113"/>
      <c r="GR28" s="113"/>
      <c r="GS28" s="113"/>
      <c r="GT28" s="113"/>
      <c r="GU28" s="113"/>
      <c r="GV28" s="113"/>
      <c r="GW28" s="113"/>
      <c r="GX28" s="113"/>
      <c r="GY28" s="113"/>
      <c r="GZ28" s="113"/>
      <c r="HA28" s="113"/>
      <c r="HB28" s="113"/>
      <c r="HC28" s="113"/>
      <c r="HD28" s="113"/>
      <c r="HE28" s="113"/>
      <c r="HF28" s="113"/>
      <c r="HG28" s="113"/>
      <c r="HH28" s="113"/>
      <c r="HI28" s="113"/>
      <c r="HJ28" s="113"/>
      <c r="HK28" s="113"/>
      <c r="HL28" s="113"/>
      <c r="HM28" s="113"/>
      <c r="HN28" s="113"/>
      <c r="HO28" s="113"/>
      <c r="HP28" s="113"/>
      <c r="HQ28" s="113"/>
      <c r="HR28" s="113"/>
      <c r="HS28" s="113"/>
      <c r="HT28" s="113"/>
      <c r="HU28" s="113"/>
      <c r="HV28" s="113"/>
      <c r="HW28" s="113"/>
      <c r="HX28" s="113"/>
      <c r="HY28" s="113"/>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5">
        <v>30</v>
      </c>
      <c r="B29" s="113">
        <v>100</v>
      </c>
      <c r="C29" s="113">
        <v>74</v>
      </c>
      <c r="D29" s="113"/>
      <c r="E29" s="113"/>
      <c r="F29" s="113"/>
      <c r="G29" s="113"/>
      <c r="H29" s="113">
        <v>89</v>
      </c>
      <c r="I29" s="113"/>
      <c r="J29" s="113">
        <v>87</v>
      </c>
      <c r="K29" s="113">
        <v>184</v>
      </c>
      <c r="L29" s="113"/>
      <c r="M29" s="113"/>
      <c r="N29" s="113"/>
      <c r="O29" s="113"/>
      <c r="P29" s="113"/>
      <c r="Q29" s="113"/>
      <c r="R29" s="113"/>
      <c r="S29" s="113">
        <v>185</v>
      </c>
      <c r="T29" s="113">
        <v>376</v>
      </c>
      <c r="U29" s="113"/>
      <c r="V29" s="113"/>
      <c r="W29" s="113">
        <v>84</v>
      </c>
      <c r="X29" s="113">
        <v>86</v>
      </c>
      <c r="Y29" s="113">
        <v>165</v>
      </c>
      <c r="Z29" s="113"/>
      <c r="AA29" s="113"/>
      <c r="AB29" s="113"/>
      <c r="AC29" s="113"/>
      <c r="AD29" s="113"/>
      <c r="AE29" s="113"/>
      <c r="AF29" s="113"/>
      <c r="AG29" s="113"/>
      <c r="AH29" s="113"/>
      <c r="AI29" s="113"/>
      <c r="AJ29" s="113"/>
      <c r="AK29" s="113"/>
      <c r="AL29" s="113">
        <v>93</v>
      </c>
      <c r="AM29" s="113"/>
      <c r="AN29" s="113"/>
      <c r="AO29" s="113"/>
      <c r="AP29" s="113"/>
      <c r="AQ29" s="113"/>
      <c r="AR29" s="113"/>
      <c r="AS29" s="113"/>
      <c r="AT29" s="113"/>
      <c r="AU29" s="113"/>
      <c r="AV29" s="113"/>
      <c r="AW29" s="113"/>
      <c r="AX29" s="113"/>
      <c r="AY29" s="113"/>
      <c r="AZ29" s="113"/>
      <c r="BA29" s="113"/>
      <c r="BB29" s="113"/>
      <c r="BC29" s="113"/>
      <c r="BD29" s="113"/>
      <c r="BE29" s="113"/>
      <c r="BF29" s="113"/>
      <c r="BG29" s="113"/>
      <c r="BH29" s="113"/>
      <c r="BI29" s="113"/>
      <c r="BJ29" s="113"/>
      <c r="BK29" s="113"/>
      <c r="BL29" s="113"/>
      <c r="BM29" s="113"/>
      <c r="BN29" s="113"/>
      <c r="BO29" s="113"/>
      <c r="BP29" s="113"/>
      <c r="BQ29" s="113"/>
      <c r="BR29" s="113"/>
      <c r="BS29" s="113"/>
      <c r="BT29" s="113"/>
      <c r="BU29" s="113"/>
      <c r="BV29" s="113"/>
      <c r="BW29" s="113"/>
      <c r="BX29" s="113"/>
      <c r="BY29" s="113"/>
      <c r="BZ29" s="113"/>
      <c r="CA29" s="113"/>
      <c r="CB29" s="113"/>
      <c r="CC29" s="113">
        <v>86</v>
      </c>
      <c r="CD29" s="113"/>
      <c r="CE29" s="113"/>
      <c r="CF29" s="113"/>
      <c r="CG29" s="113"/>
      <c r="CH29" s="113"/>
      <c r="CI29" s="113"/>
      <c r="CJ29" s="113"/>
      <c r="CK29" s="113"/>
      <c r="CL29" s="113"/>
      <c r="CM29" s="113"/>
      <c r="CN29" s="113"/>
      <c r="CO29" s="113"/>
      <c r="CP29" s="113"/>
      <c r="CQ29" s="113"/>
      <c r="CR29" s="113"/>
      <c r="CS29" s="113"/>
      <c r="CT29" s="113"/>
      <c r="CU29" s="113"/>
      <c r="CV29" s="113"/>
      <c r="CW29" s="113"/>
      <c r="CX29" s="113"/>
      <c r="CY29" s="113"/>
      <c r="CZ29" s="113"/>
      <c r="DA29" s="113"/>
      <c r="DB29" s="113"/>
      <c r="DC29" s="113"/>
      <c r="DD29" s="113"/>
      <c r="DE29" s="113"/>
      <c r="DF29" s="113"/>
      <c r="DG29" s="113"/>
      <c r="DH29" s="113"/>
      <c r="DI29" s="113"/>
      <c r="DJ29" s="113"/>
      <c r="DK29" s="113"/>
      <c r="DL29" s="113"/>
      <c r="DM29" s="113"/>
      <c r="DN29" s="113"/>
      <c r="DO29" s="113"/>
      <c r="DP29" s="113"/>
      <c r="DQ29" s="113"/>
      <c r="DR29" s="113"/>
      <c r="DS29" s="113"/>
      <c r="DT29" s="113"/>
      <c r="DU29" s="113"/>
      <c r="DV29" s="113"/>
      <c r="DW29" s="113"/>
      <c r="DX29" s="113"/>
      <c r="DY29" s="113"/>
      <c r="DZ29" s="113"/>
      <c r="EA29" s="113"/>
      <c r="EB29" s="113"/>
      <c r="EC29" s="113"/>
      <c r="ED29" s="113"/>
      <c r="EE29" s="113"/>
      <c r="EF29" s="113"/>
      <c r="EG29" s="113"/>
      <c r="EH29" s="113"/>
      <c r="EI29" s="113"/>
      <c r="EJ29" s="113"/>
      <c r="EK29" s="113"/>
      <c r="EL29" s="113"/>
      <c r="EM29" s="113"/>
      <c r="EN29" s="113"/>
      <c r="EO29" s="113"/>
      <c r="EP29" s="113"/>
      <c r="EQ29" s="113">
        <v>74</v>
      </c>
      <c r="ER29" s="113">
        <v>60</v>
      </c>
      <c r="ES29" s="113">
        <v>87</v>
      </c>
      <c r="ET29" s="113"/>
      <c r="EU29" s="113"/>
      <c r="EV29" s="113"/>
      <c r="EW29" s="113"/>
      <c r="EX29" s="113"/>
      <c r="EY29" s="113"/>
      <c r="EZ29" s="113"/>
      <c r="FA29" s="113"/>
      <c r="FB29" s="113"/>
      <c r="FC29" s="113"/>
      <c r="FD29" s="113"/>
      <c r="FE29" s="113"/>
      <c r="FF29" s="113"/>
      <c r="FG29" s="113"/>
      <c r="FH29" s="113"/>
      <c r="FI29" s="113"/>
      <c r="FJ29" s="113"/>
      <c r="FK29" s="113"/>
      <c r="FL29" s="113"/>
      <c r="FM29" s="113"/>
      <c r="FN29" s="113"/>
      <c r="FO29" s="113"/>
      <c r="FP29" s="113"/>
      <c r="FQ29" s="113"/>
      <c r="FR29" s="113"/>
      <c r="FS29" s="113"/>
      <c r="FT29" s="113"/>
      <c r="FU29" s="113"/>
      <c r="FV29" s="113"/>
      <c r="FW29" s="113"/>
      <c r="FX29" s="113"/>
      <c r="FY29" s="113"/>
      <c r="FZ29" s="113"/>
      <c r="GA29" s="113"/>
      <c r="GB29" s="113"/>
      <c r="GC29" s="113"/>
      <c r="GD29" s="113"/>
      <c r="GE29" s="113"/>
      <c r="GF29" s="113"/>
      <c r="GG29" s="113"/>
      <c r="GH29" s="113"/>
      <c r="GI29" s="113"/>
      <c r="GJ29" s="113"/>
      <c r="GK29" s="113"/>
      <c r="GL29" s="113"/>
      <c r="GM29" s="113"/>
      <c r="GN29" s="113"/>
      <c r="GO29" s="113">
        <v>93</v>
      </c>
      <c r="GP29" s="113">
        <v>93</v>
      </c>
      <c r="GQ29" s="113">
        <v>85</v>
      </c>
      <c r="GR29" s="113">
        <v>68</v>
      </c>
      <c r="GS29" s="113"/>
      <c r="GT29" s="113"/>
      <c r="GU29" s="113"/>
      <c r="GV29" s="113"/>
      <c r="GW29" s="113"/>
      <c r="GX29" s="113"/>
      <c r="GY29" s="113"/>
      <c r="GZ29" s="113"/>
      <c r="HA29" s="113"/>
      <c r="HB29" s="113"/>
      <c r="HC29" s="113"/>
      <c r="HD29" s="113"/>
      <c r="HE29" s="113"/>
      <c r="HF29" s="113"/>
      <c r="HG29" s="113"/>
      <c r="HH29" s="113"/>
      <c r="HI29" s="113"/>
      <c r="HJ29" s="113"/>
      <c r="HK29" s="113"/>
      <c r="HL29" s="113"/>
      <c r="HM29" s="113"/>
      <c r="HN29" s="113"/>
      <c r="HO29" s="113"/>
      <c r="HP29" s="113"/>
      <c r="HQ29" s="113"/>
      <c r="HR29" s="113"/>
      <c r="HS29" s="113"/>
      <c r="HT29" s="113"/>
      <c r="HU29" s="113"/>
      <c r="HV29" s="113"/>
      <c r="HW29" s="113"/>
      <c r="HX29" s="113"/>
      <c r="HY29" s="113"/>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8">
      <c r="A30" s="39" t="s">
        <v>91</v>
      </c>
      <c r="B30" s="113"/>
      <c r="C30" s="113"/>
      <c r="D30" s="113"/>
      <c r="E30" s="113"/>
      <c r="F30" s="113"/>
      <c r="G30" s="113"/>
      <c r="H30" s="113">
        <v>89</v>
      </c>
      <c r="I30" s="113"/>
      <c r="J30" s="113"/>
      <c r="K30" s="113"/>
      <c r="L30" s="113"/>
      <c r="M30" s="113"/>
      <c r="N30" s="113"/>
      <c r="O30" s="113"/>
      <c r="P30" s="113"/>
      <c r="Q30" s="113"/>
      <c r="R30" s="113"/>
      <c r="S30" s="113"/>
      <c r="T30" s="113">
        <v>278</v>
      </c>
      <c r="U30" s="113"/>
      <c r="V30" s="113"/>
      <c r="W30" s="113"/>
      <c r="X30" s="113">
        <v>86</v>
      </c>
      <c r="Y30" s="113">
        <v>165</v>
      </c>
      <c r="Z30" s="113"/>
      <c r="AA30" s="113"/>
      <c r="AB30" s="113"/>
      <c r="AC30" s="113"/>
      <c r="AD30" s="113"/>
      <c r="AE30" s="113"/>
      <c r="AF30" s="113"/>
      <c r="AG30" s="113"/>
      <c r="AH30" s="113"/>
      <c r="AI30" s="113"/>
      <c r="AJ30" s="113"/>
      <c r="AK30" s="113"/>
      <c r="AL30" s="113">
        <v>93</v>
      </c>
      <c r="AM30" s="113"/>
      <c r="AN30" s="113"/>
      <c r="AO30" s="113"/>
      <c r="AP30" s="113"/>
      <c r="AQ30" s="113"/>
      <c r="AR30" s="113"/>
      <c r="AS30" s="113"/>
      <c r="AT30" s="113"/>
      <c r="AU30" s="113"/>
      <c r="AV30" s="113"/>
      <c r="AW30" s="113"/>
      <c r="AX30" s="113"/>
      <c r="AY30" s="113"/>
      <c r="AZ30" s="113"/>
      <c r="BA30" s="113"/>
      <c r="BB30" s="113"/>
      <c r="BC30" s="113"/>
      <c r="BD30" s="113"/>
      <c r="BE30" s="113"/>
      <c r="BF30" s="113"/>
      <c r="BG30" s="113"/>
      <c r="BH30" s="113"/>
      <c r="BI30" s="113"/>
      <c r="BJ30" s="113"/>
      <c r="BK30" s="113"/>
      <c r="BL30" s="113"/>
      <c r="BM30" s="113"/>
      <c r="BN30" s="113"/>
      <c r="BO30" s="113"/>
      <c r="BP30" s="113"/>
      <c r="BQ30" s="113"/>
      <c r="BR30" s="113"/>
      <c r="BS30" s="113"/>
      <c r="BT30" s="113"/>
      <c r="BU30" s="113"/>
      <c r="BV30" s="113"/>
      <c r="BW30" s="113"/>
      <c r="BX30" s="113"/>
      <c r="BY30" s="113"/>
      <c r="BZ30" s="113"/>
      <c r="CA30" s="113"/>
      <c r="CB30" s="113"/>
      <c r="CC30" s="113"/>
      <c r="CD30" s="113"/>
      <c r="CE30" s="113"/>
      <c r="CF30" s="113"/>
      <c r="CG30" s="113"/>
      <c r="CH30" s="113"/>
      <c r="CI30" s="113"/>
      <c r="CJ30" s="113"/>
      <c r="CK30" s="113"/>
      <c r="CL30" s="113"/>
      <c r="CM30" s="113"/>
      <c r="CN30" s="113"/>
      <c r="CO30" s="113"/>
      <c r="CP30" s="113"/>
      <c r="CQ30" s="113"/>
      <c r="CR30" s="113"/>
      <c r="CS30" s="113"/>
      <c r="CT30" s="113"/>
      <c r="CU30" s="113"/>
      <c r="CV30" s="113"/>
      <c r="CW30" s="113"/>
      <c r="CX30" s="113"/>
      <c r="CY30" s="113"/>
      <c r="CZ30" s="113"/>
      <c r="DA30" s="113"/>
      <c r="DB30" s="113"/>
      <c r="DC30" s="113"/>
      <c r="DD30" s="113"/>
      <c r="DE30" s="113"/>
      <c r="DF30" s="113"/>
      <c r="DG30" s="113"/>
      <c r="DH30" s="113"/>
      <c r="DI30" s="113"/>
      <c r="DJ30" s="113"/>
      <c r="DK30" s="113"/>
      <c r="DL30" s="113"/>
      <c r="DM30" s="113"/>
      <c r="DN30" s="113"/>
      <c r="DO30" s="113"/>
      <c r="DP30" s="113"/>
      <c r="DQ30" s="113"/>
      <c r="DR30" s="113"/>
      <c r="DS30" s="113"/>
      <c r="DT30" s="113"/>
      <c r="DU30" s="113"/>
      <c r="DV30" s="113"/>
      <c r="DW30" s="113"/>
      <c r="DX30" s="113"/>
      <c r="DY30" s="113"/>
      <c r="DZ30" s="113"/>
      <c r="EA30" s="113"/>
      <c r="EB30" s="113"/>
      <c r="EC30" s="113"/>
      <c r="ED30" s="113"/>
      <c r="EE30" s="113"/>
      <c r="EF30" s="113"/>
      <c r="EG30" s="113"/>
      <c r="EH30" s="113"/>
      <c r="EI30" s="113"/>
      <c r="EJ30" s="113"/>
      <c r="EK30" s="113"/>
      <c r="EL30" s="113"/>
      <c r="EM30" s="113"/>
      <c r="EN30" s="113"/>
      <c r="EO30" s="113"/>
      <c r="EP30" s="113"/>
      <c r="EQ30" s="113">
        <v>74</v>
      </c>
      <c r="ER30" s="113">
        <v>60</v>
      </c>
      <c r="ES30" s="113"/>
      <c r="ET30" s="113"/>
      <c r="EU30" s="113"/>
      <c r="EV30" s="113"/>
      <c r="EW30" s="113"/>
      <c r="EX30" s="113"/>
      <c r="EY30" s="113"/>
      <c r="EZ30" s="113"/>
      <c r="FA30" s="113"/>
      <c r="FB30" s="113"/>
      <c r="FC30" s="113"/>
      <c r="FD30" s="113"/>
      <c r="FE30" s="113"/>
      <c r="FF30" s="113"/>
      <c r="FG30" s="113"/>
      <c r="FH30" s="113"/>
      <c r="FI30" s="113"/>
      <c r="FJ30" s="113"/>
      <c r="FK30" s="113"/>
      <c r="FL30" s="113"/>
      <c r="FM30" s="113"/>
      <c r="FN30" s="113"/>
      <c r="FO30" s="113"/>
      <c r="FP30" s="113"/>
      <c r="FQ30" s="113"/>
      <c r="FR30" s="113"/>
      <c r="FS30" s="113"/>
      <c r="FT30" s="113"/>
      <c r="FU30" s="113"/>
      <c r="FV30" s="113"/>
      <c r="FW30" s="113"/>
      <c r="FX30" s="113"/>
      <c r="FY30" s="113"/>
      <c r="FZ30" s="113"/>
      <c r="GA30" s="113"/>
      <c r="GB30" s="113"/>
      <c r="GC30" s="113"/>
      <c r="GD30" s="113"/>
      <c r="GE30" s="113"/>
      <c r="GF30" s="113"/>
      <c r="GG30" s="113"/>
      <c r="GH30" s="113"/>
      <c r="GI30" s="113"/>
      <c r="GJ30" s="113"/>
      <c r="GK30" s="113"/>
      <c r="GL30" s="113"/>
      <c r="GM30" s="113"/>
      <c r="GN30" s="113"/>
      <c r="GO30" s="113"/>
      <c r="GP30" s="113"/>
      <c r="GQ30" s="113"/>
      <c r="GR30" s="113"/>
      <c r="GS30" s="113"/>
      <c r="GT30" s="113"/>
      <c r="GU30" s="113"/>
      <c r="GV30" s="113"/>
      <c r="GW30" s="113"/>
      <c r="GX30" s="113"/>
      <c r="GY30" s="113"/>
      <c r="GZ30" s="113"/>
      <c r="HA30" s="113"/>
      <c r="HB30" s="113"/>
      <c r="HC30" s="113"/>
      <c r="HD30" s="113"/>
      <c r="HE30" s="113"/>
      <c r="HF30" s="113"/>
      <c r="HG30" s="113"/>
      <c r="HH30" s="113"/>
      <c r="HI30" s="113"/>
      <c r="HJ30" s="113"/>
      <c r="HK30" s="113"/>
      <c r="HL30" s="113"/>
      <c r="HM30" s="113"/>
      <c r="HN30" s="113"/>
      <c r="HO30" s="113"/>
      <c r="HP30" s="113"/>
      <c r="HQ30" s="113"/>
      <c r="HR30" s="113"/>
      <c r="HS30" s="113"/>
      <c r="HT30" s="113"/>
      <c r="HU30" s="113"/>
      <c r="HV30" s="113"/>
      <c r="HW30" s="113"/>
      <c r="HX30" s="113"/>
      <c r="HY30" s="113"/>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9" t="s">
        <v>421</v>
      </c>
      <c r="B31" s="113"/>
      <c r="C31" s="113"/>
      <c r="D31" s="113"/>
      <c r="E31" s="113"/>
      <c r="F31" s="113"/>
      <c r="G31" s="113"/>
      <c r="H31" s="113"/>
      <c r="I31" s="113"/>
      <c r="J31" s="113">
        <v>87</v>
      </c>
      <c r="K31" s="113"/>
      <c r="L31" s="113"/>
      <c r="M31" s="113"/>
      <c r="N31" s="113"/>
      <c r="O31" s="113"/>
      <c r="P31" s="113"/>
      <c r="Q31" s="113"/>
      <c r="R31" s="113"/>
      <c r="S31" s="113"/>
      <c r="T31" s="113">
        <v>98</v>
      </c>
      <c r="U31" s="113"/>
      <c r="V31" s="113"/>
      <c r="W31" s="113">
        <v>84</v>
      </c>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c r="BG31" s="113"/>
      <c r="BH31" s="113"/>
      <c r="BI31" s="113"/>
      <c r="BJ31" s="113"/>
      <c r="BK31" s="113"/>
      <c r="BL31" s="113"/>
      <c r="BM31" s="113"/>
      <c r="BN31" s="113"/>
      <c r="BO31" s="113"/>
      <c r="BP31" s="113"/>
      <c r="BQ31" s="113"/>
      <c r="BR31" s="113"/>
      <c r="BS31" s="113"/>
      <c r="BT31" s="113"/>
      <c r="BU31" s="113"/>
      <c r="BV31" s="113"/>
      <c r="BW31" s="113"/>
      <c r="BX31" s="113"/>
      <c r="BY31" s="113"/>
      <c r="BZ31" s="113"/>
      <c r="CA31" s="113"/>
      <c r="CB31" s="113"/>
      <c r="CC31" s="113"/>
      <c r="CD31" s="113"/>
      <c r="CE31" s="113"/>
      <c r="CF31" s="113"/>
      <c r="CG31" s="113"/>
      <c r="CH31" s="113"/>
      <c r="CI31" s="113"/>
      <c r="CJ31" s="113"/>
      <c r="CK31" s="113"/>
      <c r="CL31" s="113"/>
      <c r="CM31" s="113"/>
      <c r="CN31" s="113"/>
      <c r="CO31" s="113"/>
      <c r="CP31" s="113"/>
      <c r="CQ31" s="113"/>
      <c r="CR31" s="113"/>
      <c r="CS31" s="113"/>
      <c r="CT31" s="113"/>
      <c r="CU31" s="113"/>
      <c r="CV31" s="113"/>
      <c r="CW31" s="113"/>
      <c r="CX31" s="113"/>
      <c r="CY31" s="113"/>
      <c r="CZ31" s="113"/>
      <c r="DA31" s="113"/>
      <c r="DB31" s="113"/>
      <c r="DC31" s="113"/>
      <c r="DD31" s="113"/>
      <c r="DE31" s="113"/>
      <c r="DF31" s="113"/>
      <c r="DG31" s="113"/>
      <c r="DH31" s="113"/>
      <c r="DI31" s="113"/>
      <c r="DJ31" s="113"/>
      <c r="DK31" s="113"/>
      <c r="DL31" s="113"/>
      <c r="DM31" s="113"/>
      <c r="DN31" s="113"/>
      <c r="DO31" s="113"/>
      <c r="DP31" s="113"/>
      <c r="DQ31" s="113"/>
      <c r="DR31" s="113"/>
      <c r="DS31" s="113"/>
      <c r="DT31" s="113"/>
      <c r="DU31" s="113"/>
      <c r="DV31" s="113"/>
      <c r="DW31" s="113"/>
      <c r="DX31" s="113"/>
      <c r="DY31" s="113"/>
      <c r="DZ31" s="113"/>
      <c r="EA31" s="113"/>
      <c r="EB31" s="113"/>
      <c r="EC31" s="113"/>
      <c r="ED31" s="113"/>
      <c r="EE31" s="113"/>
      <c r="EF31" s="113"/>
      <c r="EG31" s="113"/>
      <c r="EH31" s="113"/>
      <c r="EI31" s="113"/>
      <c r="EJ31" s="113"/>
      <c r="EK31" s="113"/>
      <c r="EL31" s="113"/>
      <c r="EM31" s="113"/>
      <c r="EN31" s="113"/>
      <c r="EO31" s="113"/>
      <c r="EP31" s="113"/>
      <c r="EQ31" s="113"/>
      <c r="ER31" s="113"/>
      <c r="ES31" s="113">
        <v>87</v>
      </c>
      <c r="ET31" s="113"/>
      <c r="EU31" s="113"/>
      <c r="EV31" s="113"/>
      <c r="EW31" s="113"/>
      <c r="EX31" s="113"/>
      <c r="EY31" s="113"/>
      <c r="EZ31" s="113"/>
      <c r="FA31" s="113"/>
      <c r="FB31" s="113"/>
      <c r="FC31" s="113"/>
      <c r="FD31" s="113"/>
      <c r="FE31" s="113"/>
      <c r="FF31" s="113"/>
      <c r="FG31" s="113"/>
      <c r="FH31" s="113"/>
      <c r="FI31" s="113"/>
      <c r="FJ31" s="113"/>
      <c r="FK31" s="113"/>
      <c r="FL31" s="113"/>
      <c r="FM31" s="113"/>
      <c r="FN31" s="113"/>
      <c r="FO31" s="113"/>
      <c r="FP31" s="113"/>
      <c r="FQ31" s="113"/>
      <c r="FR31" s="113"/>
      <c r="FS31" s="113"/>
      <c r="FT31" s="113"/>
      <c r="FU31" s="113"/>
      <c r="FV31" s="113"/>
      <c r="FW31" s="113"/>
      <c r="FX31" s="113"/>
      <c r="FY31" s="113"/>
      <c r="FZ31" s="113"/>
      <c r="GA31" s="113"/>
      <c r="GB31" s="113"/>
      <c r="GC31" s="113"/>
      <c r="GD31" s="113"/>
      <c r="GE31" s="113"/>
      <c r="GF31" s="113"/>
      <c r="GG31" s="113"/>
      <c r="GH31" s="113"/>
      <c r="GI31" s="113"/>
      <c r="GJ31" s="113"/>
      <c r="GK31" s="113"/>
      <c r="GL31" s="113"/>
      <c r="GM31" s="113"/>
      <c r="GN31" s="113"/>
      <c r="GO31" s="113"/>
      <c r="GP31" s="113"/>
      <c r="GQ31" s="113"/>
      <c r="GR31" s="113"/>
      <c r="GS31" s="113"/>
      <c r="GT31" s="113"/>
      <c r="GU31" s="113"/>
      <c r="GV31" s="113"/>
      <c r="GW31" s="113"/>
      <c r="GX31" s="113"/>
      <c r="GY31" s="113"/>
      <c r="GZ31" s="113"/>
      <c r="HA31" s="113"/>
      <c r="HB31" s="113"/>
      <c r="HC31" s="113"/>
      <c r="HD31" s="113"/>
      <c r="HE31" s="113"/>
      <c r="HF31" s="113"/>
      <c r="HG31" s="113"/>
      <c r="HH31" s="113"/>
      <c r="HI31" s="113"/>
      <c r="HJ31" s="113"/>
      <c r="HK31" s="113"/>
      <c r="HL31" s="113"/>
      <c r="HM31" s="113"/>
      <c r="HN31" s="113"/>
      <c r="HO31" s="113"/>
      <c r="HP31" s="113"/>
      <c r="HQ31" s="113"/>
      <c r="HR31" s="113"/>
      <c r="HS31" s="113"/>
      <c r="HT31" s="113"/>
      <c r="HU31" s="113"/>
      <c r="HV31" s="113"/>
      <c r="HW31" s="113"/>
      <c r="HX31" s="113"/>
      <c r="HY31" s="113"/>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8">
      <c r="A32" s="39" t="s">
        <v>535</v>
      </c>
      <c r="B32" s="113"/>
      <c r="C32" s="113"/>
      <c r="D32" s="113"/>
      <c r="E32" s="113"/>
      <c r="F32" s="113"/>
      <c r="G32" s="113"/>
      <c r="H32" s="113"/>
      <c r="I32" s="113"/>
      <c r="J32" s="113"/>
      <c r="K32" s="113"/>
      <c r="L32" s="113"/>
      <c r="M32" s="113"/>
      <c r="N32" s="113"/>
      <c r="O32" s="113"/>
      <c r="P32" s="113"/>
      <c r="Q32" s="113"/>
      <c r="R32" s="113"/>
      <c r="S32" s="113">
        <v>95</v>
      </c>
      <c r="T32" s="113"/>
      <c r="U32" s="113"/>
      <c r="V32" s="113"/>
      <c r="W32" s="113"/>
      <c r="X32" s="113"/>
      <c r="Y32" s="113"/>
      <c r="Z32" s="113"/>
      <c r="AA32" s="113"/>
      <c r="AB32" s="113"/>
      <c r="AC32" s="113"/>
      <c r="AD32" s="113"/>
      <c r="AE32" s="113"/>
      <c r="AF32" s="113"/>
      <c r="AG32" s="113"/>
      <c r="AH32" s="113"/>
      <c r="AI32" s="113"/>
      <c r="AJ32" s="113"/>
      <c r="AK32" s="113"/>
      <c r="AL32" s="113"/>
      <c r="AM32" s="113"/>
      <c r="AN32" s="113"/>
      <c r="AO32" s="113"/>
      <c r="AP32" s="113"/>
      <c r="AQ32" s="113"/>
      <c r="AR32" s="113"/>
      <c r="AS32" s="113"/>
      <c r="AT32" s="113"/>
      <c r="AU32" s="113"/>
      <c r="AV32" s="113"/>
      <c r="AW32" s="113"/>
      <c r="AX32" s="113"/>
      <c r="AY32" s="113"/>
      <c r="AZ32" s="113"/>
      <c r="BA32" s="113"/>
      <c r="BB32" s="113"/>
      <c r="BC32" s="113"/>
      <c r="BD32" s="113"/>
      <c r="BE32" s="113"/>
      <c r="BF32" s="113"/>
      <c r="BG32" s="113"/>
      <c r="BH32" s="113"/>
      <c r="BI32" s="113"/>
      <c r="BJ32" s="113"/>
      <c r="BK32" s="113"/>
      <c r="BL32" s="113"/>
      <c r="BM32" s="113"/>
      <c r="BN32" s="113"/>
      <c r="BO32" s="113"/>
      <c r="BP32" s="113"/>
      <c r="BQ32" s="113"/>
      <c r="BR32" s="113"/>
      <c r="BS32" s="113"/>
      <c r="BT32" s="113"/>
      <c r="BU32" s="113"/>
      <c r="BV32" s="113"/>
      <c r="BW32" s="113"/>
      <c r="BX32" s="113"/>
      <c r="BY32" s="113"/>
      <c r="BZ32" s="113"/>
      <c r="CA32" s="113"/>
      <c r="CB32" s="113"/>
      <c r="CC32" s="113"/>
      <c r="CD32" s="113"/>
      <c r="CE32" s="113"/>
      <c r="CF32" s="113"/>
      <c r="CG32" s="113"/>
      <c r="CH32" s="113"/>
      <c r="CI32" s="113"/>
      <c r="CJ32" s="113"/>
      <c r="CK32" s="113"/>
      <c r="CL32" s="113"/>
      <c r="CM32" s="113"/>
      <c r="CN32" s="113"/>
      <c r="CO32" s="113"/>
      <c r="CP32" s="113"/>
      <c r="CQ32" s="113"/>
      <c r="CR32" s="113"/>
      <c r="CS32" s="113"/>
      <c r="CT32" s="113"/>
      <c r="CU32" s="113"/>
      <c r="CV32" s="113"/>
      <c r="CW32" s="113"/>
      <c r="CX32" s="113"/>
      <c r="CY32" s="113"/>
      <c r="CZ32" s="113"/>
      <c r="DA32" s="113"/>
      <c r="DB32" s="113"/>
      <c r="DC32" s="113"/>
      <c r="DD32" s="113"/>
      <c r="DE32" s="113"/>
      <c r="DF32" s="113"/>
      <c r="DG32" s="113"/>
      <c r="DH32" s="113"/>
      <c r="DI32" s="113"/>
      <c r="DJ32" s="113"/>
      <c r="DK32" s="113"/>
      <c r="DL32" s="113"/>
      <c r="DM32" s="113"/>
      <c r="DN32" s="113"/>
      <c r="DO32" s="113"/>
      <c r="DP32" s="113"/>
      <c r="DQ32" s="113"/>
      <c r="DR32" s="113"/>
      <c r="DS32" s="113"/>
      <c r="DT32" s="113"/>
      <c r="DU32" s="113"/>
      <c r="DV32" s="113"/>
      <c r="DW32" s="113"/>
      <c r="DX32" s="113"/>
      <c r="DY32" s="113"/>
      <c r="DZ32" s="113"/>
      <c r="EA32" s="113"/>
      <c r="EB32" s="113"/>
      <c r="EC32" s="113"/>
      <c r="ED32" s="113"/>
      <c r="EE32" s="113"/>
      <c r="EF32" s="113"/>
      <c r="EG32" s="113"/>
      <c r="EH32" s="113"/>
      <c r="EI32" s="113"/>
      <c r="EJ32" s="113"/>
      <c r="EK32" s="113"/>
      <c r="EL32" s="113"/>
      <c r="EM32" s="113"/>
      <c r="EN32" s="113"/>
      <c r="EO32" s="113"/>
      <c r="EP32" s="113"/>
      <c r="EQ32" s="113"/>
      <c r="ER32" s="113"/>
      <c r="ES32" s="113"/>
      <c r="ET32" s="113"/>
      <c r="EU32" s="113"/>
      <c r="EV32" s="113"/>
      <c r="EW32" s="113"/>
      <c r="EX32" s="113"/>
      <c r="EY32" s="113"/>
      <c r="EZ32" s="113"/>
      <c r="FA32" s="113"/>
      <c r="FB32" s="113"/>
      <c r="FC32" s="113"/>
      <c r="FD32" s="113"/>
      <c r="FE32" s="113"/>
      <c r="FF32" s="113"/>
      <c r="FG32" s="113"/>
      <c r="FH32" s="113"/>
      <c r="FI32" s="113"/>
      <c r="FJ32" s="113"/>
      <c r="FK32" s="113"/>
      <c r="FL32" s="113"/>
      <c r="FM32" s="113"/>
      <c r="FN32" s="113"/>
      <c r="FO32" s="113"/>
      <c r="FP32" s="113"/>
      <c r="FQ32" s="113"/>
      <c r="FR32" s="113"/>
      <c r="FS32" s="113"/>
      <c r="FT32" s="113"/>
      <c r="FU32" s="113"/>
      <c r="FV32" s="113"/>
      <c r="FW32" s="113"/>
      <c r="FX32" s="113"/>
      <c r="FY32" s="113"/>
      <c r="FZ32" s="113"/>
      <c r="GA32" s="113"/>
      <c r="GB32" s="113"/>
      <c r="GC32" s="113"/>
      <c r="GD32" s="113"/>
      <c r="GE32" s="113"/>
      <c r="GF32" s="113"/>
      <c r="GG32" s="113"/>
      <c r="GH32" s="113"/>
      <c r="GI32" s="113"/>
      <c r="GJ32" s="113"/>
      <c r="GK32" s="113"/>
      <c r="GL32" s="113"/>
      <c r="GM32" s="113"/>
      <c r="GN32" s="113"/>
      <c r="GO32" s="113"/>
      <c r="GP32" s="113"/>
      <c r="GQ32" s="113"/>
      <c r="GR32" s="113"/>
      <c r="GS32" s="113"/>
      <c r="GT32" s="113"/>
      <c r="GU32" s="113"/>
      <c r="GV32" s="113"/>
      <c r="GW32" s="113"/>
      <c r="GX32" s="113"/>
      <c r="GY32" s="113"/>
      <c r="GZ32" s="113"/>
      <c r="HA32" s="113"/>
      <c r="HB32" s="113"/>
      <c r="HC32" s="113"/>
      <c r="HD32" s="113"/>
      <c r="HE32" s="113"/>
      <c r="HF32" s="113"/>
      <c r="HG32" s="113"/>
      <c r="HH32" s="113"/>
      <c r="HI32" s="113"/>
      <c r="HJ32" s="113"/>
      <c r="HK32" s="113"/>
      <c r="HL32" s="113"/>
      <c r="HM32" s="113"/>
      <c r="HN32" s="113"/>
      <c r="HO32" s="113"/>
      <c r="HP32" s="113"/>
      <c r="HQ32" s="113"/>
      <c r="HR32" s="113"/>
      <c r="HS32" s="113"/>
      <c r="HT32" s="113"/>
      <c r="HU32" s="113"/>
      <c r="HV32" s="113"/>
      <c r="HW32" s="113"/>
      <c r="HX32" s="113"/>
      <c r="HY32" s="113"/>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9" t="s">
        <v>208</v>
      </c>
      <c r="B33" s="113">
        <v>100</v>
      </c>
      <c r="C33" s="113">
        <v>74</v>
      </c>
      <c r="D33" s="113"/>
      <c r="E33" s="113"/>
      <c r="F33" s="113"/>
      <c r="G33" s="113"/>
      <c r="H33" s="113"/>
      <c r="I33" s="113"/>
      <c r="J33" s="113"/>
      <c r="K33" s="113">
        <v>184</v>
      </c>
      <c r="L33" s="113"/>
      <c r="M33" s="113"/>
      <c r="N33" s="113"/>
      <c r="O33" s="113"/>
      <c r="P33" s="113"/>
      <c r="Q33" s="113"/>
      <c r="R33" s="113"/>
      <c r="S33" s="113">
        <v>90</v>
      </c>
      <c r="T33" s="113"/>
      <c r="U33" s="113"/>
      <c r="V33" s="113"/>
      <c r="W33" s="113"/>
      <c r="X33" s="113"/>
      <c r="Y33" s="113"/>
      <c r="Z33" s="113"/>
      <c r="AA33" s="113"/>
      <c r="AB33" s="113"/>
      <c r="AC33" s="113"/>
      <c r="AD33" s="113"/>
      <c r="AE33" s="113"/>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3"/>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113"/>
      <c r="CB33" s="113"/>
      <c r="CC33" s="113">
        <v>86</v>
      </c>
      <c r="CD33" s="113"/>
      <c r="CE33" s="113"/>
      <c r="CF33" s="113"/>
      <c r="CG33" s="113"/>
      <c r="CH33" s="113"/>
      <c r="CI33" s="113"/>
      <c r="CJ33" s="113"/>
      <c r="CK33" s="113"/>
      <c r="CL33" s="113"/>
      <c r="CM33" s="113"/>
      <c r="CN33" s="113"/>
      <c r="CO33" s="113"/>
      <c r="CP33" s="113"/>
      <c r="CQ33" s="113"/>
      <c r="CR33" s="113"/>
      <c r="CS33" s="113"/>
      <c r="CT33" s="113"/>
      <c r="CU33" s="113"/>
      <c r="CV33" s="113"/>
      <c r="CW33" s="113"/>
      <c r="CX33" s="113"/>
      <c r="CY33" s="113"/>
      <c r="CZ33" s="113"/>
      <c r="DA33" s="113"/>
      <c r="DB33" s="113"/>
      <c r="DC33" s="113"/>
      <c r="DD33" s="113"/>
      <c r="DE33" s="113"/>
      <c r="DF33" s="113"/>
      <c r="DG33" s="113"/>
      <c r="DH33" s="113"/>
      <c r="DI33" s="113"/>
      <c r="DJ33" s="113"/>
      <c r="DK33" s="113"/>
      <c r="DL33" s="113"/>
      <c r="DM33" s="113"/>
      <c r="DN33" s="113"/>
      <c r="DO33" s="113"/>
      <c r="DP33" s="113"/>
      <c r="DQ33" s="113"/>
      <c r="DR33" s="113"/>
      <c r="DS33" s="113"/>
      <c r="DT33" s="113"/>
      <c r="DU33" s="113"/>
      <c r="DV33" s="113"/>
      <c r="DW33" s="113"/>
      <c r="DX33" s="113"/>
      <c r="DY33" s="113"/>
      <c r="DZ33" s="113"/>
      <c r="EA33" s="113"/>
      <c r="EB33" s="113"/>
      <c r="EC33" s="113"/>
      <c r="ED33" s="113"/>
      <c r="EE33" s="113"/>
      <c r="EF33" s="113"/>
      <c r="EG33" s="113"/>
      <c r="EH33" s="113"/>
      <c r="EI33" s="113"/>
      <c r="EJ33" s="113"/>
      <c r="EK33" s="113"/>
      <c r="EL33" s="113"/>
      <c r="EM33" s="113"/>
      <c r="EN33" s="113"/>
      <c r="EO33" s="113"/>
      <c r="EP33" s="113"/>
      <c r="EQ33" s="113"/>
      <c r="ER33" s="113"/>
      <c r="ES33" s="113"/>
      <c r="ET33" s="113"/>
      <c r="EU33" s="113"/>
      <c r="EV33" s="113"/>
      <c r="EW33" s="113"/>
      <c r="EX33" s="113"/>
      <c r="EY33" s="113"/>
      <c r="EZ33" s="113"/>
      <c r="FA33" s="113"/>
      <c r="FB33" s="113"/>
      <c r="FC33" s="113"/>
      <c r="FD33" s="113"/>
      <c r="FE33" s="113"/>
      <c r="FF33" s="113"/>
      <c r="FG33" s="113"/>
      <c r="FH33" s="113"/>
      <c r="FI33" s="113"/>
      <c r="FJ33" s="113"/>
      <c r="FK33" s="113"/>
      <c r="FL33" s="113"/>
      <c r="FM33" s="113"/>
      <c r="FN33" s="113"/>
      <c r="FO33" s="113"/>
      <c r="FP33" s="113"/>
      <c r="FQ33" s="113"/>
      <c r="FR33" s="113"/>
      <c r="FS33" s="113"/>
      <c r="FT33" s="113"/>
      <c r="FU33" s="113"/>
      <c r="FV33" s="113"/>
      <c r="FW33" s="113"/>
      <c r="FX33" s="113"/>
      <c r="FY33" s="113"/>
      <c r="FZ33" s="113"/>
      <c r="GA33" s="113"/>
      <c r="GB33" s="113"/>
      <c r="GC33" s="113"/>
      <c r="GD33" s="113"/>
      <c r="GE33" s="113"/>
      <c r="GF33" s="113"/>
      <c r="GG33" s="113"/>
      <c r="GH33" s="113"/>
      <c r="GI33" s="113"/>
      <c r="GJ33" s="113"/>
      <c r="GK33" s="113"/>
      <c r="GL33" s="113"/>
      <c r="GM33" s="113"/>
      <c r="GN33" s="113"/>
      <c r="GO33" s="113">
        <v>93</v>
      </c>
      <c r="GP33" s="113">
        <v>93</v>
      </c>
      <c r="GQ33" s="113">
        <v>85</v>
      </c>
      <c r="GR33" s="113">
        <v>68</v>
      </c>
      <c r="GS33" s="113"/>
      <c r="GT33" s="113"/>
      <c r="GU33" s="113"/>
      <c r="GV33" s="113"/>
      <c r="GW33" s="113"/>
      <c r="GX33" s="113"/>
      <c r="GY33" s="113"/>
      <c r="GZ33" s="113"/>
      <c r="HA33" s="113"/>
      <c r="HB33" s="113"/>
      <c r="HC33" s="113"/>
      <c r="HD33" s="113"/>
      <c r="HE33" s="113"/>
      <c r="HF33" s="113"/>
      <c r="HG33" s="113"/>
      <c r="HH33" s="113"/>
      <c r="HI33" s="113"/>
      <c r="HJ33" s="113"/>
      <c r="HK33" s="113"/>
      <c r="HL33" s="113"/>
      <c r="HM33" s="113"/>
      <c r="HN33" s="113"/>
      <c r="HO33" s="113"/>
      <c r="HP33" s="113"/>
      <c r="HQ33" s="113"/>
      <c r="HR33" s="113"/>
      <c r="HS33" s="113"/>
      <c r="HT33" s="113"/>
      <c r="HU33" s="113"/>
      <c r="HV33" s="113"/>
      <c r="HW33" s="113"/>
      <c r="HX33" s="113"/>
      <c r="HY33" s="11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8">
      <c r="A34" s="35">
        <v>35</v>
      </c>
      <c r="B34" s="113"/>
      <c r="C34" s="113"/>
      <c r="D34" s="113"/>
      <c r="E34" s="113"/>
      <c r="F34" s="113"/>
      <c r="G34" s="113"/>
      <c r="H34" s="113"/>
      <c r="I34" s="113"/>
      <c r="J34" s="113">
        <v>81</v>
      </c>
      <c r="K34" s="113"/>
      <c r="L34" s="113"/>
      <c r="M34" s="113"/>
      <c r="N34" s="113"/>
      <c r="O34" s="113"/>
      <c r="P34" s="113"/>
      <c r="Q34" s="113"/>
      <c r="R34" s="113"/>
      <c r="S34" s="113"/>
      <c r="T34" s="113"/>
      <c r="U34" s="113"/>
      <c r="V34" s="113">
        <v>75</v>
      </c>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3"/>
      <c r="BB34" s="113"/>
      <c r="BC34" s="113"/>
      <c r="BD34" s="113"/>
      <c r="BE34" s="113"/>
      <c r="BF34" s="113"/>
      <c r="BG34" s="113"/>
      <c r="BH34" s="113"/>
      <c r="BI34" s="113"/>
      <c r="BJ34" s="113"/>
      <c r="BK34" s="113"/>
      <c r="BL34" s="113"/>
      <c r="BM34" s="113"/>
      <c r="BN34" s="113"/>
      <c r="BO34" s="113"/>
      <c r="BP34" s="113"/>
      <c r="BQ34" s="113"/>
      <c r="BR34" s="113"/>
      <c r="BS34" s="113"/>
      <c r="BT34" s="113"/>
      <c r="BU34" s="113"/>
      <c r="BV34" s="113"/>
      <c r="BW34" s="113"/>
      <c r="BX34" s="113"/>
      <c r="BY34" s="113"/>
      <c r="BZ34" s="113"/>
      <c r="CA34" s="113"/>
      <c r="CB34" s="113"/>
      <c r="CC34" s="113"/>
      <c r="CD34" s="113"/>
      <c r="CE34" s="113"/>
      <c r="CF34" s="113"/>
      <c r="CG34" s="113"/>
      <c r="CH34" s="113"/>
      <c r="CI34" s="113"/>
      <c r="CJ34" s="113"/>
      <c r="CK34" s="113"/>
      <c r="CL34" s="113"/>
      <c r="CM34" s="113"/>
      <c r="CN34" s="113"/>
      <c r="CO34" s="113"/>
      <c r="CP34" s="113"/>
      <c r="CQ34" s="113"/>
      <c r="CR34" s="113"/>
      <c r="CS34" s="113"/>
      <c r="CT34" s="113"/>
      <c r="CU34" s="113"/>
      <c r="CV34" s="113"/>
      <c r="CW34" s="113"/>
      <c r="CX34" s="113"/>
      <c r="CY34" s="113"/>
      <c r="CZ34" s="113"/>
      <c r="DA34" s="113"/>
      <c r="DB34" s="113"/>
      <c r="DC34" s="113"/>
      <c r="DD34" s="113"/>
      <c r="DE34" s="113"/>
      <c r="DF34" s="113"/>
      <c r="DG34" s="113"/>
      <c r="DH34" s="113"/>
      <c r="DI34" s="113"/>
      <c r="DJ34" s="113"/>
      <c r="DK34" s="113"/>
      <c r="DL34" s="113"/>
      <c r="DM34" s="113"/>
      <c r="DN34" s="113"/>
      <c r="DO34" s="113"/>
      <c r="DP34" s="113"/>
      <c r="DQ34" s="113"/>
      <c r="DR34" s="113"/>
      <c r="DS34" s="113"/>
      <c r="DT34" s="113"/>
      <c r="DU34" s="113"/>
      <c r="DV34" s="113"/>
      <c r="DW34" s="113"/>
      <c r="DX34" s="113"/>
      <c r="DY34" s="113"/>
      <c r="DZ34" s="113"/>
      <c r="EA34" s="113"/>
      <c r="EB34" s="113"/>
      <c r="EC34" s="113"/>
      <c r="ED34" s="113"/>
      <c r="EE34" s="113"/>
      <c r="EF34" s="113"/>
      <c r="EG34" s="113"/>
      <c r="EH34" s="113"/>
      <c r="EI34" s="113"/>
      <c r="EJ34" s="113"/>
      <c r="EK34" s="113"/>
      <c r="EL34" s="113"/>
      <c r="EM34" s="113"/>
      <c r="EN34" s="113"/>
      <c r="EO34" s="113"/>
      <c r="EP34" s="113"/>
      <c r="EQ34" s="113"/>
      <c r="ER34" s="113"/>
      <c r="ES34" s="113"/>
      <c r="ET34" s="113"/>
      <c r="EU34" s="113"/>
      <c r="EV34" s="113"/>
      <c r="EW34" s="113"/>
      <c r="EX34" s="113"/>
      <c r="EY34" s="113"/>
      <c r="EZ34" s="113"/>
      <c r="FA34" s="113"/>
      <c r="FB34" s="113"/>
      <c r="FC34" s="113"/>
      <c r="FD34" s="113"/>
      <c r="FE34" s="113"/>
      <c r="FF34" s="113"/>
      <c r="FG34" s="113"/>
      <c r="FH34" s="113"/>
      <c r="FI34" s="113"/>
      <c r="FJ34" s="113"/>
      <c r="FK34" s="113">
        <v>80</v>
      </c>
      <c r="FL34" s="113"/>
      <c r="FM34" s="113"/>
      <c r="FN34" s="113"/>
      <c r="FO34" s="113"/>
      <c r="FP34" s="113"/>
      <c r="FQ34" s="113"/>
      <c r="FR34" s="113"/>
      <c r="FS34" s="113"/>
      <c r="FT34" s="113"/>
      <c r="FU34" s="113"/>
      <c r="FV34" s="113"/>
      <c r="FW34" s="113"/>
      <c r="FX34" s="113"/>
      <c r="FY34" s="113"/>
      <c r="FZ34" s="113"/>
      <c r="GA34" s="113"/>
      <c r="GB34" s="113"/>
      <c r="GC34" s="113"/>
      <c r="GD34" s="113"/>
      <c r="GE34" s="113"/>
      <c r="GF34" s="113"/>
      <c r="GG34" s="113"/>
      <c r="GH34" s="113"/>
      <c r="GI34" s="113"/>
      <c r="GJ34" s="113"/>
      <c r="GK34" s="113"/>
      <c r="GL34" s="113"/>
      <c r="GM34" s="113"/>
      <c r="GN34" s="113"/>
      <c r="GO34" s="113"/>
      <c r="GP34" s="113"/>
      <c r="GQ34" s="113"/>
      <c r="GR34" s="113"/>
      <c r="GS34" s="113"/>
      <c r="GT34" s="113"/>
      <c r="GU34" s="113"/>
      <c r="GV34" s="113"/>
      <c r="GW34" s="113"/>
      <c r="GX34" s="113"/>
      <c r="GY34" s="113"/>
      <c r="GZ34" s="113"/>
      <c r="HA34" s="113"/>
      <c r="HB34" s="113"/>
      <c r="HC34" s="113"/>
      <c r="HD34" s="113"/>
      <c r="HE34" s="113"/>
      <c r="HF34" s="113"/>
      <c r="HG34" s="113"/>
      <c r="HH34" s="113"/>
      <c r="HI34" s="113"/>
      <c r="HJ34" s="113"/>
      <c r="HK34" s="113"/>
      <c r="HL34" s="113"/>
      <c r="HM34" s="113"/>
      <c r="HN34" s="113"/>
      <c r="HO34" s="113"/>
      <c r="HP34" s="113"/>
      <c r="HQ34" s="113"/>
      <c r="HR34" s="113"/>
      <c r="HS34" s="113"/>
      <c r="HT34" s="113"/>
      <c r="HU34" s="113"/>
      <c r="HV34" s="113"/>
      <c r="HW34" s="113"/>
      <c r="HX34" s="113"/>
      <c r="HY34" s="113"/>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s="39" t="s">
        <v>206</v>
      </c>
      <c r="B35" s="113"/>
      <c r="C35" s="113"/>
      <c r="D35" s="113"/>
      <c r="E35" s="113"/>
      <c r="F35" s="113"/>
      <c r="G35" s="113"/>
      <c r="H35" s="113"/>
      <c r="I35" s="113"/>
      <c r="J35" s="113">
        <v>81</v>
      </c>
      <c r="K35" s="113"/>
      <c r="L35" s="113"/>
      <c r="M35" s="113"/>
      <c r="N35" s="113"/>
      <c r="O35" s="113"/>
      <c r="P35" s="113"/>
      <c r="Q35" s="113"/>
      <c r="R35" s="113"/>
      <c r="S35" s="113"/>
      <c r="T35" s="113"/>
      <c r="U35" s="113"/>
      <c r="V35" s="113">
        <v>75</v>
      </c>
      <c r="W35" s="113"/>
      <c r="X35" s="113"/>
      <c r="Y35" s="113"/>
      <c r="Z35" s="113"/>
      <c r="AA35" s="113"/>
      <c r="AB35" s="113"/>
      <c r="AC35" s="113"/>
      <c r="AD35" s="113"/>
      <c r="AE35" s="113"/>
      <c r="AF35" s="113"/>
      <c r="AG35" s="113"/>
      <c r="AH35" s="113"/>
      <c r="AI35" s="113"/>
      <c r="AJ35" s="113"/>
      <c r="AK35" s="113"/>
      <c r="AL35" s="113"/>
      <c r="AM35" s="113"/>
      <c r="AN35" s="113"/>
      <c r="AO35" s="113"/>
      <c r="AP35" s="113"/>
      <c r="AQ35" s="113"/>
      <c r="AR35" s="113"/>
      <c r="AS35" s="113"/>
      <c r="AT35" s="113"/>
      <c r="AU35" s="113"/>
      <c r="AV35" s="113"/>
      <c r="AW35" s="113"/>
      <c r="AX35" s="113"/>
      <c r="AY35" s="113"/>
      <c r="AZ35" s="113"/>
      <c r="BA35" s="113"/>
      <c r="BB35" s="113"/>
      <c r="BC35" s="113"/>
      <c r="BD35" s="113"/>
      <c r="BE35" s="113"/>
      <c r="BF35" s="113"/>
      <c r="BG35" s="113"/>
      <c r="BH35" s="113"/>
      <c r="BI35" s="113"/>
      <c r="BJ35" s="113"/>
      <c r="BK35" s="113"/>
      <c r="BL35" s="113"/>
      <c r="BM35" s="113"/>
      <c r="BN35" s="113"/>
      <c r="BO35" s="113"/>
      <c r="BP35" s="113"/>
      <c r="BQ35" s="113"/>
      <c r="BR35" s="113"/>
      <c r="BS35" s="113"/>
      <c r="BT35" s="113"/>
      <c r="BU35" s="113"/>
      <c r="BV35" s="113"/>
      <c r="BW35" s="113"/>
      <c r="BX35" s="113"/>
      <c r="BY35" s="113"/>
      <c r="BZ35" s="113"/>
      <c r="CA35" s="113"/>
      <c r="CB35" s="113"/>
      <c r="CC35" s="113"/>
      <c r="CD35" s="113"/>
      <c r="CE35" s="113"/>
      <c r="CF35" s="113"/>
      <c r="CG35" s="113"/>
      <c r="CH35" s="113"/>
      <c r="CI35" s="113"/>
      <c r="CJ35" s="113"/>
      <c r="CK35" s="113"/>
      <c r="CL35" s="113"/>
      <c r="CM35" s="113"/>
      <c r="CN35" s="113"/>
      <c r="CO35" s="113"/>
      <c r="CP35" s="113"/>
      <c r="CQ35" s="113"/>
      <c r="CR35" s="113"/>
      <c r="CS35" s="113"/>
      <c r="CT35" s="113"/>
      <c r="CU35" s="113"/>
      <c r="CV35" s="113"/>
      <c r="CW35" s="113"/>
      <c r="CX35" s="113"/>
      <c r="CY35" s="113"/>
      <c r="CZ35" s="113"/>
      <c r="DA35" s="113"/>
      <c r="DB35" s="113"/>
      <c r="DC35" s="113"/>
      <c r="DD35" s="113"/>
      <c r="DE35" s="113"/>
      <c r="DF35" s="113"/>
      <c r="DG35" s="113"/>
      <c r="DH35" s="113"/>
      <c r="DI35" s="113"/>
      <c r="DJ35" s="113"/>
      <c r="DK35" s="113"/>
      <c r="DL35" s="113"/>
      <c r="DM35" s="113"/>
      <c r="DN35" s="113"/>
      <c r="DO35" s="113"/>
      <c r="DP35" s="113"/>
      <c r="DQ35" s="113"/>
      <c r="DR35" s="113"/>
      <c r="DS35" s="113"/>
      <c r="DT35" s="113"/>
      <c r="DU35" s="113"/>
      <c r="DV35" s="113"/>
      <c r="DW35" s="113"/>
      <c r="DX35" s="113"/>
      <c r="DY35" s="113"/>
      <c r="DZ35" s="113"/>
      <c r="EA35" s="113"/>
      <c r="EB35" s="113"/>
      <c r="EC35" s="113"/>
      <c r="ED35" s="113"/>
      <c r="EE35" s="113"/>
      <c r="EF35" s="113"/>
      <c r="EG35" s="113"/>
      <c r="EH35" s="113"/>
      <c r="EI35" s="113"/>
      <c r="EJ35" s="113"/>
      <c r="EK35" s="113"/>
      <c r="EL35" s="113"/>
      <c r="EM35" s="113"/>
      <c r="EN35" s="113"/>
      <c r="EO35" s="113"/>
      <c r="EP35" s="113"/>
      <c r="EQ35" s="113"/>
      <c r="ER35" s="113"/>
      <c r="ES35" s="113"/>
      <c r="ET35" s="113"/>
      <c r="EU35" s="113"/>
      <c r="EV35" s="113"/>
      <c r="EW35" s="113"/>
      <c r="EX35" s="113"/>
      <c r="EY35" s="113"/>
      <c r="EZ35" s="113"/>
      <c r="FA35" s="113"/>
      <c r="FB35" s="113"/>
      <c r="FC35" s="113"/>
      <c r="FD35" s="113"/>
      <c r="FE35" s="113"/>
      <c r="FF35" s="113"/>
      <c r="FG35" s="113"/>
      <c r="FH35" s="113"/>
      <c r="FI35" s="113"/>
      <c r="FJ35" s="113"/>
      <c r="FK35" s="113"/>
      <c r="FL35" s="113"/>
      <c r="FM35" s="113"/>
      <c r="FN35" s="113"/>
      <c r="FO35" s="113"/>
      <c r="FP35" s="113"/>
      <c r="FQ35" s="113"/>
      <c r="FR35" s="113"/>
      <c r="FS35" s="113"/>
      <c r="FT35" s="113"/>
      <c r="FU35" s="113"/>
      <c r="FV35" s="113"/>
      <c r="FW35" s="113"/>
      <c r="FX35" s="113"/>
      <c r="FY35" s="113"/>
      <c r="FZ35" s="113"/>
      <c r="GA35" s="113"/>
      <c r="GB35" s="113"/>
      <c r="GC35" s="113"/>
      <c r="GD35" s="113"/>
      <c r="GE35" s="113"/>
      <c r="GF35" s="113"/>
      <c r="GG35" s="113"/>
      <c r="GH35" s="113"/>
      <c r="GI35" s="113"/>
      <c r="GJ35" s="113"/>
      <c r="GK35" s="113"/>
      <c r="GL35" s="113"/>
      <c r="GM35" s="113"/>
      <c r="GN35" s="113"/>
      <c r="GO35" s="113"/>
      <c r="GP35" s="113"/>
      <c r="GQ35" s="113"/>
      <c r="GR35" s="113"/>
      <c r="GS35" s="113"/>
      <c r="GT35" s="113"/>
      <c r="GU35" s="113"/>
      <c r="GV35" s="113"/>
      <c r="GW35" s="113"/>
      <c r="GX35" s="113"/>
      <c r="GY35" s="113"/>
      <c r="GZ35" s="113"/>
      <c r="HA35" s="113"/>
      <c r="HB35" s="113"/>
      <c r="HC35" s="113"/>
      <c r="HD35" s="113"/>
      <c r="HE35" s="113"/>
      <c r="HF35" s="113"/>
      <c r="HG35" s="113"/>
      <c r="HH35" s="113"/>
      <c r="HI35" s="113"/>
      <c r="HJ35" s="113"/>
      <c r="HK35" s="113"/>
      <c r="HL35" s="113"/>
      <c r="HM35" s="113"/>
      <c r="HN35" s="113"/>
      <c r="HO35" s="113"/>
      <c r="HP35" s="113"/>
      <c r="HQ35" s="113"/>
      <c r="HR35" s="113"/>
      <c r="HS35" s="113"/>
      <c r="HT35" s="113"/>
      <c r="HU35" s="113"/>
      <c r="HV35" s="113"/>
      <c r="HW35" s="113"/>
      <c r="HX35" s="113"/>
      <c r="HY35" s="113"/>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9" t="s">
        <v>436</v>
      </c>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13"/>
      <c r="AE36" s="113"/>
      <c r="AF36" s="113"/>
      <c r="AG36" s="113"/>
      <c r="AH36" s="113"/>
      <c r="AI36" s="113"/>
      <c r="AJ36" s="113"/>
      <c r="AK36" s="113"/>
      <c r="AL36" s="113"/>
      <c r="AM36" s="113"/>
      <c r="AN36" s="113"/>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113"/>
      <c r="CB36" s="113"/>
      <c r="CC36" s="113"/>
      <c r="CD36" s="113"/>
      <c r="CE36" s="113"/>
      <c r="CF36" s="113"/>
      <c r="CG36" s="113"/>
      <c r="CH36" s="113"/>
      <c r="CI36" s="113"/>
      <c r="CJ36" s="113"/>
      <c r="CK36" s="113"/>
      <c r="CL36" s="113"/>
      <c r="CM36" s="113"/>
      <c r="CN36" s="113"/>
      <c r="CO36" s="113"/>
      <c r="CP36" s="113"/>
      <c r="CQ36" s="113"/>
      <c r="CR36" s="113"/>
      <c r="CS36" s="113"/>
      <c r="CT36" s="113"/>
      <c r="CU36" s="113"/>
      <c r="CV36" s="113"/>
      <c r="CW36" s="113"/>
      <c r="CX36" s="113"/>
      <c r="CY36" s="113"/>
      <c r="CZ36" s="113"/>
      <c r="DA36" s="113"/>
      <c r="DB36" s="113"/>
      <c r="DC36" s="113"/>
      <c r="DD36" s="113"/>
      <c r="DE36" s="113"/>
      <c r="DF36" s="113"/>
      <c r="DG36" s="113"/>
      <c r="DH36" s="113"/>
      <c r="DI36" s="113"/>
      <c r="DJ36" s="113"/>
      <c r="DK36" s="113"/>
      <c r="DL36" s="113"/>
      <c r="DM36" s="113"/>
      <c r="DN36" s="113"/>
      <c r="DO36" s="113"/>
      <c r="DP36" s="113"/>
      <c r="DQ36" s="113"/>
      <c r="DR36" s="113"/>
      <c r="DS36" s="113"/>
      <c r="DT36" s="113"/>
      <c r="DU36" s="113"/>
      <c r="DV36" s="113"/>
      <c r="DW36" s="113"/>
      <c r="DX36" s="113"/>
      <c r="DY36" s="113"/>
      <c r="DZ36" s="113"/>
      <c r="EA36" s="113"/>
      <c r="EB36" s="113"/>
      <c r="EC36" s="113"/>
      <c r="ED36" s="113"/>
      <c r="EE36" s="113"/>
      <c r="EF36" s="113"/>
      <c r="EG36" s="113"/>
      <c r="EH36" s="113"/>
      <c r="EI36" s="113"/>
      <c r="EJ36" s="113"/>
      <c r="EK36" s="113"/>
      <c r="EL36" s="113"/>
      <c r="EM36" s="113"/>
      <c r="EN36" s="113"/>
      <c r="EO36" s="113"/>
      <c r="EP36" s="113"/>
      <c r="EQ36" s="113"/>
      <c r="ER36" s="113"/>
      <c r="ES36" s="113"/>
      <c r="ET36" s="113"/>
      <c r="EU36" s="113"/>
      <c r="EV36" s="113"/>
      <c r="EW36" s="113"/>
      <c r="EX36" s="113"/>
      <c r="EY36" s="113"/>
      <c r="EZ36" s="113"/>
      <c r="FA36" s="113"/>
      <c r="FB36" s="113"/>
      <c r="FC36" s="113"/>
      <c r="FD36" s="113"/>
      <c r="FE36" s="113"/>
      <c r="FF36" s="113"/>
      <c r="FG36" s="113"/>
      <c r="FH36" s="113"/>
      <c r="FI36" s="113"/>
      <c r="FJ36" s="113"/>
      <c r="FK36" s="113">
        <v>80</v>
      </c>
      <c r="FL36" s="113"/>
      <c r="FM36" s="113"/>
      <c r="FN36" s="113"/>
      <c r="FO36" s="113"/>
      <c r="FP36" s="113"/>
      <c r="FQ36" s="113"/>
      <c r="FR36" s="113"/>
      <c r="FS36" s="113"/>
      <c r="FT36" s="113"/>
      <c r="FU36" s="113"/>
      <c r="FV36" s="113"/>
      <c r="FW36" s="113"/>
      <c r="FX36" s="113"/>
      <c r="FY36" s="113"/>
      <c r="FZ36" s="113"/>
      <c r="GA36" s="113"/>
      <c r="GB36" s="113"/>
      <c r="GC36" s="113"/>
      <c r="GD36" s="113"/>
      <c r="GE36" s="113"/>
      <c r="GF36" s="113"/>
      <c r="GG36" s="113"/>
      <c r="GH36" s="113"/>
      <c r="GI36" s="113"/>
      <c r="GJ36" s="113"/>
      <c r="GK36" s="113"/>
      <c r="GL36" s="113"/>
      <c r="GM36" s="113"/>
      <c r="GN36" s="113"/>
      <c r="GO36" s="113"/>
      <c r="GP36" s="113"/>
      <c r="GQ36" s="113"/>
      <c r="GR36" s="113"/>
      <c r="GS36" s="113"/>
      <c r="GT36" s="113"/>
      <c r="GU36" s="113"/>
      <c r="GV36" s="113"/>
      <c r="GW36" s="113"/>
      <c r="GX36" s="113"/>
      <c r="GY36" s="113"/>
      <c r="GZ36" s="113"/>
      <c r="HA36" s="113"/>
      <c r="HB36" s="113"/>
      <c r="HC36" s="113"/>
      <c r="HD36" s="113"/>
      <c r="HE36" s="113"/>
      <c r="HF36" s="113"/>
      <c r="HG36" s="113"/>
      <c r="HH36" s="113"/>
      <c r="HI36" s="113"/>
      <c r="HJ36" s="113"/>
      <c r="HK36" s="113"/>
      <c r="HL36" s="113"/>
      <c r="HM36" s="113"/>
      <c r="HN36" s="113"/>
      <c r="HO36" s="113"/>
      <c r="HP36" s="113"/>
      <c r="HQ36" s="113"/>
      <c r="HR36" s="113"/>
      <c r="HS36" s="113"/>
      <c r="HT36" s="113"/>
      <c r="HU36" s="113"/>
      <c r="HV36" s="113"/>
      <c r="HW36" s="113"/>
      <c r="HX36" s="113"/>
      <c r="HY36" s="113"/>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8">
      <c r="A37" s="35">
        <v>38</v>
      </c>
      <c r="B37" s="113"/>
      <c r="C37" s="113"/>
      <c r="D37" s="113">
        <v>108</v>
      </c>
      <c r="E37" s="113"/>
      <c r="F37" s="113"/>
      <c r="G37" s="113"/>
      <c r="H37" s="113"/>
      <c r="I37" s="113"/>
      <c r="J37" s="113"/>
      <c r="K37" s="113"/>
      <c r="L37" s="113"/>
      <c r="M37" s="113"/>
      <c r="N37" s="113"/>
      <c r="O37" s="113"/>
      <c r="P37" s="113"/>
      <c r="Q37" s="113"/>
      <c r="R37" s="113"/>
      <c r="S37" s="113">
        <v>88</v>
      </c>
      <c r="T37" s="113"/>
      <c r="U37" s="113"/>
      <c r="V37" s="113"/>
      <c r="W37" s="113"/>
      <c r="X37" s="113">
        <v>73</v>
      </c>
      <c r="Y37" s="113"/>
      <c r="Z37" s="113"/>
      <c r="AA37" s="113"/>
      <c r="AB37" s="113"/>
      <c r="AC37" s="113"/>
      <c r="AD37" s="113"/>
      <c r="AE37" s="113">
        <v>82</v>
      </c>
      <c r="AF37" s="113"/>
      <c r="AG37" s="113"/>
      <c r="AH37" s="113"/>
      <c r="AI37" s="113"/>
      <c r="AJ37" s="113">
        <v>77</v>
      </c>
      <c r="AK37" s="113"/>
      <c r="AL37" s="113"/>
      <c r="AM37" s="113"/>
      <c r="AN37" s="113"/>
      <c r="AO37" s="113"/>
      <c r="AP37" s="113">
        <v>90</v>
      </c>
      <c r="AQ37" s="113"/>
      <c r="AR37" s="113"/>
      <c r="AS37" s="113"/>
      <c r="AT37" s="113"/>
      <c r="AU37" s="113"/>
      <c r="AV37" s="113"/>
      <c r="AW37" s="113"/>
      <c r="AX37" s="113"/>
      <c r="AY37" s="113"/>
      <c r="AZ37" s="113"/>
      <c r="BA37" s="113"/>
      <c r="BB37" s="113"/>
      <c r="BC37" s="113"/>
      <c r="BD37" s="113"/>
      <c r="BE37" s="113"/>
      <c r="BF37" s="113"/>
      <c r="BG37" s="113"/>
      <c r="BH37" s="113"/>
      <c r="BI37" s="113"/>
      <c r="BJ37" s="113">
        <v>96</v>
      </c>
      <c r="BK37" s="113"/>
      <c r="BL37" s="113"/>
      <c r="BM37" s="113"/>
      <c r="BN37" s="113"/>
      <c r="BO37" s="113"/>
      <c r="BP37" s="113"/>
      <c r="BQ37" s="113"/>
      <c r="BR37" s="113"/>
      <c r="BS37" s="113"/>
      <c r="BT37" s="113">
        <v>80</v>
      </c>
      <c r="BU37" s="113"/>
      <c r="BV37" s="113">
        <v>73</v>
      </c>
      <c r="BW37" s="113"/>
      <c r="BX37" s="113"/>
      <c r="BY37" s="113"/>
      <c r="BZ37" s="113"/>
      <c r="CA37" s="113"/>
      <c r="CB37" s="113"/>
      <c r="CC37" s="113">
        <v>84</v>
      </c>
      <c r="CD37" s="113"/>
      <c r="CE37" s="113"/>
      <c r="CF37" s="113"/>
      <c r="CG37" s="113"/>
      <c r="CH37" s="113"/>
      <c r="CI37" s="113"/>
      <c r="CJ37" s="113"/>
      <c r="CK37" s="113"/>
      <c r="CL37" s="113"/>
      <c r="CM37" s="113"/>
      <c r="CN37" s="113"/>
      <c r="CO37" s="113"/>
      <c r="CP37" s="113"/>
      <c r="CQ37" s="113"/>
      <c r="CR37" s="113"/>
      <c r="CS37" s="113"/>
      <c r="CT37" s="113"/>
      <c r="CU37" s="113"/>
      <c r="CV37" s="113"/>
      <c r="CW37" s="113"/>
      <c r="CX37" s="113"/>
      <c r="CY37" s="113"/>
      <c r="CZ37" s="113"/>
      <c r="DA37" s="113"/>
      <c r="DB37" s="113">
        <v>75</v>
      </c>
      <c r="DC37" s="113"/>
      <c r="DD37" s="113"/>
      <c r="DE37" s="113">
        <v>157</v>
      </c>
      <c r="DF37" s="113"/>
      <c r="DG37" s="113"/>
      <c r="DH37" s="113"/>
      <c r="DI37" s="113"/>
      <c r="DJ37" s="113"/>
      <c r="DK37" s="113"/>
      <c r="DL37" s="113"/>
      <c r="DM37" s="113"/>
      <c r="DN37" s="113"/>
      <c r="DO37" s="113"/>
      <c r="DP37" s="113"/>
      <c r="DQ37" s="113">
        <v>80</v>
      </c>
      <c r="DR37" s="113">
        <v>82</v>
      </c>
      <c r="DS37" s="113"/>
      <c r="DT37" s="113"/>
      <c r="DU37" s="113"/>
      <c r="DV37" s="113"/>
      <c r="DW37" s="113"/>
      <c r="DX37" s="113"/>
      <c r="DY37" s="113"/>
      <c r="DZ37" s="113"/>
      <c r="EA37" s="113"/>
      <c r="EB37" s="113"/>
      <c r="EC37" s="113"/>
      <c r="ED37" s="113"/>
      <c r="EE37" s="113">
        <v>88</v>
      </c>
      <c r="EF37" s="113"/>
      <c r="EG37" s="113"/>
      <c r="EH37" s="113"/>
      <c r="EI37" s="113"/>
      <c r="EJ37" s="113"/>
      <c r="EK37" s="113"/>
      <c r="EL37" s="113"/>
      <c r="EM37" s="113"/>
      <c r="EN37" s="113"/>
      <c r="EO37" s="113"/>
      <c r="EP37" s="113"/>
      <c r="EQ37" s="113"/>
      <c r="ER37" s="113"/>
      <c r="ES37" s="113"/>
      <c r="ET37" s="113"/>
      <c r="EU37" s="113"/>
      <c r="EV37" s="113"/>
      <c r="EW37" s="113"/>
      <c r="EX37" s="113"/>
      <c r="EY37" s="113"/>
      <c r="EZ37" s="113"/>
      <c r="FA37" s="113"/>
      <c r="FB37" s="113"/>
      <c r="FC37" s="113"/>
      <c r="FD37" s="113"/>
      <c r="FE37" s="113"/>
      <c r="FF37" s="113"/>
      <c r="FG37" s="113"/>
      <c r="FH37" s="113"/>
      <c r="FI37" s="113"/>
      <c r="FJ37" s="113"/>
      <c r="FK37" s="113"/>
      <c r="FL37" s="113"/>
      <c r="FM37" s="113"/>
      <c r="FN37" s="113"/>
      <c r="FO37" s="113"/>
      <c r="FP37" s="113"/>
      <c r="FQ37" s="113"/>
      <c r="FR37" s="113"/>
      <c r="FS37" s="113"/>
      <c r="FT37" s="113"/>
      <c r="FU37" s="113"/>
      <c r="FV37" s="113"/>
      <c r="FW37" s="113"/>
      <c r="FX37" s="113"/>
      <c r="FY37" s="113"/>
      <c r="FZ37" s="113"/>
      <c r="GA37" s="113"/>
      <c r="GB37" s="113"/>
      <c r="GC37" s="113"/>
      <c r="GD37" s="113"/>
      <c r="GE37" s="113"/>
      <c r="GF37" s="113"/>
      <c r="GG37" s="113"/>
      <c r="GH37" s="113"/>
      <c r="GI37" s="113"/>
      <c r="GJ37" s="113"/>
      <c r="GK37" s="113"/>
      <c r="GL37" s="113"/>
      <c r="GM37" s="113"/>
      <c r="GN37" s="113"/>
      <c r="GO37" s="113"/>
      <c r="GP37" s="113"/>
      <c r="GQ37" s="113"/>
      <c r="GR37" s="113"/>
      <c r="GS37" s="113"/>
      <c r="GT37" s="113"/>
      <c r="GU37" s="113"/>
      <c r="GV37" s="113"/>
      <c r="GW37" s="113"/>
      <c r="GX37" s="113"/>
      <c r="GY37" s="113"/>
      <c r="GZ37" s="113"/>
      <c r="HA37" s="113">
        <v>92</v>
      </c>
      <c r="HB37" s="113">
        <v>89</v>
      </c>
      <c r="HC37" s="113">
        <v>88</v>
      </c>
      <c r="HD37" s="113">
        <v>84</v>
      </c>
      <c r="HE37" s="113">
        <v>77</v>
      </c>
      <c r="HF37" s="113">
        <v>76</v>
      </c>
      <c r="HG37" s="113"/>
      <c r="HH37" s="113"/>
      <c r="HI37" s="113"/>
      <c r="HJ37" s="113"/>
      <c r="HK37" s="113"/>
      <c r="HL37" s="113"/>
      <c r="HM37" s="113"/>
      <c r="HN37" s="113"/>
      <c r="HO37" s="113"/>
      <c r="HP37" s="113"/>
      <c r="HQ37" s="113"/>
      <c r="HR37" s="113"/>
      <c r="HS37" s="113"/>
      <c r="HT37" s="113"/>
      <c r="HU37" s="113"/>
      <c r="HV37" s="113"/>
      <c r="HW37" s="113"/>
      <c r="HX37" s="113"/>
      <c r="HY37" s="113"/>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9" t="s">
        <v>267</v>
      </c>
      <c r="B38" s="113"/>
      <c r="C38" s="113"/>
      <c r="D38" s="113"/>
      <c r="E38" s="113"/>
      <c r="F38" s="113"/>
      <c r="G38" s="113"/>
      <c r="H38" s="113"/>
      <c r="I38" s="113"/>
      <c r="J38" s="113"/>
      <c r="K38" s="113"/>
      <c r="L38" s="113"/>
      <c r="M38" s="113"/>
      <c r="N38" s="113"/>
      <c r="O38" s="113"/>
      <c r="P38" s="113"/>
      <c r="Q38" s="113"/>
      <c r="R38" s="113"/>
      <c r="S38" s="113"/>
      <c r="T38" s="113"/>
      <c r="U38" s="113"/>
      <c r="V38" s="113"/>
      <c r="W38" s="113"/>
      <c r="X38" s="113">
        <v>73</v>
      </c>
      <c r="Y38" s="113"/>
      <c r="Z38" s="113"/>
      <c r="AA38" s="113"/>
      <c r="AB38" s="113"/>
      <c r="AC38" s="113"/>
      <c r="AD38" s="113"/>
      <c r="AE38" s="113"/>
      <c r="AF38" s="113"/>
      <c r="AG38" s="113"/>
      <c r="AH38" s="113"/>
      <c r="AI38" s="113"/>
      <c r="AJ38" s="113"/>
      <c r="AK38" s="113"/>
      <c r="AL38" s="113"/>
      <c r="AM38" s="113"/>
      <c r="AN38" s="113"/>
      <c r="AO38" s="113"/>
      <c r="AP38" s="113"/>
      <c r="AQ38" s="113"/>
      <c r="AR38" s="113"/>
      <c r="AS38" s="113"/>
      <c r="AT38" s="113"/>
      <c r="AU38" s="113"/>
      <c r="AV38" s="113"/>
      <c r="AW38" s="113"/>
      <c r="AX38" s="113"/>
      <c r="AY38" s="113"/>
      <c r="AZ38" s="113"/>
      <c r="BA38" s="113"/>
      <c r="BB38" s="113"/>
      <c r="BC38" s="113"/>
      <c r="BD38" s="113"/>
      <c r="BE38" s="113"/>
      <c r="BF38" s="113"/>
      <c r="BG38" s="113"/>
      <c r="BH38" s="113"/>
      <c r="BI38" s="113"/>
      <c r="BJ38" s="113">
        <v>96</v>
      </c>
      <c r="BK38" s="113"/>
      <c r="BL38" s="113"/>
      <c r="BM38" s="113"/>
      <c r="BN38" s="113"/>
      <c r="BO38" s="113"/>
      <c r="BP38" s="113"/>
      <c r="BQ38" s="113"/>
      <c r="BR38" s="113"/>
      <c r="BS38" s="113"/>
      <c r="BT38" s="113"/>
      <c r="BU38" s="113"/>
      <c r="BV38" s="113"/>
      <c r="BW38" s="113"/>
      <c r="BX38" s="113"/>
      <c r="BY38" s="113"/>
      <c r="BZ38" s="113"/>
      <c r="CA38" s="113"/>
      <c r="CB38" s="113"/>
      <c r="CC38" s="113">
        <v>84</v>
      </c>
      <c r="CD38" s="113"/>
      <c r="CE38" s="113"/>
      <c r="CF38" s="113"/>
      <c r="CG38" s="113"/>
      <c r="CH38" s="113"/>
      <c r="CI38" s="113"/>
      <c r="CJ38" s="113"/>
      <c r="CK38" s="113"/>
      <c r="CL38" s="113"/>
      <c r="CM38" s="113"/>
      <c r="CN38" s="113"/>
      <c r="CO38" s="113"/>
      <c r="CP38" s="113"/>
      <c r="CQ38" s="113"/>
      <c r="CR38" s="113"/>
      <c r="CS38" s="113"/>
      <c r="CT38" s="113"/>
      <c r="CU38" s="113"/>
      <c r="CV38" s="113"/>
      <c r="CW38" s="113"/>
      <c r="CX38" s="113"/>
      <c r="CY38" s="113"/>
      <c r="CZ38" s="113"/>
      <c r="DA38" s="113"/>
      <c r="DB38" s="113"/>
      <c r="DC38" s="113"/>
      <c r="DD38" s="113"/>
      <c r="DE38" s="113"/>
      <c r="DF38" s="113"/>
      <c r="DG38" s="113"/>
      <c r="DH38" s="113"/>
      <c r="DI38" s="113"/>
      <c r="DJ38" s="113"/>
      <c r="DK38" s="113"/>
      <c r="DL38" s="113"/>
      <c r="DM38" s="113"/>
      <c r="DN38" s="113"/>
      <c r="DO38" s="113"/>
      <c r="DP38" s="113"/>
      <c r="DQ38" s="113">
        <v>80</v>
      </c>
      <c r="DR38" s="113"/>
      <c r="DS38" s="113"/>
      <c r="DT38" s="113"/>
      <c r="DU38" s="113"/>
      <c r="DV38" s="113"/>
      <c r="DW38" s="113"/>
      <c r="DX38" s="113"/>
      <c r="DY38" s="113"/>
      <c r="DZ38" s="113"/>
      <c r="EA38" s="113"/>
      <c r="EB38" s="113"/>
      <c r="EC38" s="113"/>
      <c r="ED38" s="113"/>
      <c r="EE38" s="113"/>
      <c r="EF38" s="113"/>
      <c r="EG38" s="113"/>
      <c r="EH38" s="113"/>
      <c r="EI38" s="113"/>
      <c r="EJ38" s="113"/>
      <c r="EK38" s="113"/>
      <c r="EL38" s="113"/>
      <c r="EM38" s="113"/>
      <c r="EN38" s="113"/>
      <c r="EO38" s="113"/>
      <c r="EP38" s="113"/>
      <c r="EQ38" s="113"/>
      <c r="ER38" s="113"/>
      <c r="ES38" s="113"/>
      <c r="ET38" s="113"/>
      <c r="EU38" s="113"/>
      <c r="EV38" s="113"/>
      <c r="EW38" s="113"/>
      <c r="EX38" s="113"/>
      <c r="EY38" s="113"/>
      <c r="EZ38" s="113"/>
      <c r="FA38" s="113"/>
      <c r="FB38" s="113"/>
      <c r="FC38" s="113"/>
      <c r="FD38" s="113"/>
      <c r="FE38" s="113"/>
      <c r="FF38" s="113"/>
      <c r="FG38" s="113"/>
      <c r="FH38" s="113"/>
      <c r="FI38" s="113"/>
      <c r="FJ38" s="113"/>
      <c r="FK38" s="113"/>
      <c r="FL38" s="113"/>
      <c r="FM38" s="113"/>
      <c r="FN38" s="113"/>
      <c r="FO38" s="113"/>
      <c r="FP38" s="113"/>
      <c r="FQ38" s="113"/>
      <c r="FR38" s="113"/>
      <c r="FS38" s="113"/>
      <c r="FT38" s="113"/>
      <c r="FU38" s="113"/>
      <c r="FV38" s="113"/>
      <c r="FW38" s="113"/>
      <c r="FX38" s="113"/>
      <c r="FY38" s="113"/>
      <c r="FZ38" s="113"/>
      <c r="GA38" s="113"/>
      <c r="GB38" s="113"/>
      <c r="GC38" s="113"/>
      <c r="GD38" s="113"/>
      <c r="GE38" s="113"/>
      <c r="GF38" s="113"/>
      <c r="GG38" s="113"/>
      <c r="GH38" s="113"/>
      <c r="GI38" s="113"/>
      <c r="GJ38" s="113"/>
      <c r="GK38" s="113"/>
      <c r="GL38" s="113"/>
      <c r="GM38" s="113"/>
      <c r="GN38" s="113"/>
      <c r="GO38" s="113"/>
      <c r="GP38" s="113"/>
      <c r="GQ38" s="113"/>
      <c r="GR38" s="113"/>
      <c r="GS38" s="113"/>
      <c r="GT38" s="113"/>
      <c r="GU38" s="113"/>
      <c r="GV38" s="113"/>
      <c r="GW38" s="113"/>
      <c r="GX38" s="113"/>
      <c r="GY38" s="113"/>
      <c r="GZ38" s="113"/>
      <c r="HA38" s="113"/>
      <c r="HB38" s="113"/>
      <c r="HC38" s="113"/>
      <c r="HD38" s="113"/>
      <c r="HE38" s="113"/>
      <c r="HF38" s="113"/>
      <c r="HG38" s="113"/>
      <c r="HH38" s="113"/>
      <c r="HI38" s="113"/>
      <c r="HJ38" s="113"/>
      <c r="HK38" s="113"/>
      <c r="HL38" s="113"/>
      <c r="HM38" s="113"/>
      <c r="HN38" s="113"/>
      <c r="HO38" s="113"/>
      <c r="HP38" s="113"/>
      <c r="HQ38" s="113"/>
      <c r="HR38" s="113"/>
      <c r="HS38" s="113"/>
      <c r="HT38" s="113"/>
      <c r="HU38" s="113"/>
      <c r="HV38" s="113"/>
      <c r="HW38" s="113"/>
      <c r="HX38" s="113"/>
      <c r="HY38" s="113"/>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9" t="s">
        <v>72</v>
      </c>
      <c r="B39" s="113"/>
      <c r="C39" s="113"/>
      <c r="D39" s="113">
        <v>108</v>
      </c>
      <c r="E39" s="113"/>
      <c r="F39" s="113"/>
      <c r="G39" s="113"/>
      <c r="H39" s="113"/>
      <c r="I39" s="113"/>
      <c r="J39" s="113"/>
      <c r="K39" s="113"/>
      <c r="L39" s="113"/>
      <c r="M39" s="113"/>
      <c r="N39" s="113"/>
      <c r="O39" s="113"/>
      <c r="P39" s="113"/>
      <c r="Q39" s="113"/>
      <c r="R39" s="113"/>
      <c r="S39" s="113">
        <v>88</v>
      </c>
      <c r="T39" s="113"/>
      <c r="U39" s="113"/>
      <c r="V39" s="113"/>
      <c r="W39" s="113"/>
      <c r="X39" s="113"/>
      <c r="Y39" s="113"/>
      <c r="Z39" s="113"/>
      <c r="AA39" s="113"/>
      <c r="AB39" s="113"/>
      <c r="AC39" s="113"/>
      <c r="AD39" s="113"/>
      <c r="AE39" s="113">
        <v>82</v>
      </c>
      <c r="AF39" s="113"/>
      <c r="AG39" s="113"/>
      <c r="AH39" s="113"/>
      <c r="AI39" s="113"/>
      <c r="AJ39" s="113">
        <v>77</v>
      </c>
      <c r="AK39" s="113"/>
      <c r="AL39" s="113"/>
      <c r="AM39" s="113"/>
      <c r="AN39" s="113"/>
      <c r="AO39" s="113"/>
      <c r="AP39" s="113">
        <v>90</v>
      </c>
      <c r="AQ39" s="113"/>
      <c r="AR39" s="113"/>
      <c r="AS39" s="113"/>
      <c r="AT39" s="113"/>
      <c r="AU39" s="113"/>
      <c r="AV39" s="113"/>
      <c r="AW39" s="113"/>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v>80</v>
      </c>
      <c r="BU39" s="113"/>
      <c r="BV39" s="113">
        <v>73</v>
      </c>
      <c r="BW39" s="113"/>
      <c r="BX39" s="113"/>
      <c r="BY39" s="113"/>
      <c r="BZ39" s="113"/>
      <c r="CA39" s="113"/>
      <c r="CB39" s="113"/>
      <c r="CC39" s="113"/>
      <c r="CD39" s="113"/>
      <c r="CE39" s="113"/>
      <c r="CF39" s="113"/>
      <c r="CG39" s="113"/>
      <c r="CH39" s="113"/>
      <c r="CI39" s="113"/>
      <c r="CJ39" s="113"/>
      <c r="CK39" s="113"/>
      <c r="CL39" s="113"/>
      <c r="CM39" s="113"/>
      <c r="CN39" s="113"/>
      <c r="CO39" s="113"/>
      <c r="CP39" s="113"/>
      <c r="CQ39" s="113"/>
      <c r="CR39" s="113"/>
      <c r="CS39" s="113"/>
      <c r="CT39" s="113"/>
      <c r="CU39" s="113"/>
      <c r="CV39" s="113"/>
      <c r="CW39" s="113"/>
      <c r="CX39" s="113"/>
      <c r="CY39" s="113"/>
      <c r="CZ39" s="113"/>
      <c r="DA39" s="113"/>
      <c r="DB39" s="113">
        <v>75</v>
      </c>
      <c r="DC39" s="113"/>
      <c r="DD39" s="113"/>
      <c r="DE39" s="113">
        <v>157</v>
      </c>
      <c r="DF39" s="113"/>
      <c r="DG39" s="113"/>
      <c r="DH39" s="113"/>
      <c r="DI39" s="113"/>
      <c r="DJ39" s="113"/>
      <c r="DK39" s="113"/>
      <c r="DL39" s="113"/>
      <c r="DM39" s="113"/>
      <c r="DN39" s="113"/>
      <c r="DO39" s="113"/>
      <c r="DP39" s="113"/>
      <c r="DQ39" s="113"/>
      <c r="DR39" s="113">
        <v>82</v>
      </c>
      <c r="DS39" s="113"/>
      <c r="DT39" s="113"/>
      <c r="DU39" s="113"/>
      <c r="DV39" s="113"/>
      <c r="DW39" s="113"/>
      <c r="DX39" s="113"/>
      <c r="DY39" s="113"/>
      <c r="DZ39" s="113"/>
      <c r="EA39" s="113"/>
      <c r="EB39" s="113"/>
      <c r="EC39" s="113"/>
      <c r="ED39" s="113"/>
      <c r="EE39" s="113">
        <v>88</v>
      </c>
      <c r="EF39" s="113"/>
      <c r="EG39" s="113"/>
      <c r="EH39" s="113"/>
      <c r="EI39" s="113"/>
      <c r="EJ39" s="113"/>
      <c r="EK39" s="113"/>
      <c r="EL39" s="113"/>
      <c r="EM39" s="113"/>
      <c r="EN39" s="113"/>
      <c r="EO39" s="113"/>
      <c r="EP39" s="113"/>
      <c r="EQ39" s="113"/>
      <c r="ER39" s="113"/>
      <c r="ES39" s="113"/>
      <c r="ET39" s="113"/>
      <c r="EU39" s="113"/>
      <c r="EV39" s="113"/>
      <c r="EW39" s="113"/>
      <c r="EX39" s="113"/>
      <c r="EY39" s="113"/>
      <c r="EZ39" s="113"/>
      <c r="FA39" s="113"/>
      <c r="FB39" s="113"/>
      <c r="FC39" s="113"/>
      <c r="FD39" s="113"/>
      <c r="FE39" s="113"/>
      <c r="FF39" s="113"/>
      <c r="FG39" s="113"/>
      <c r="FH39" s="113"/>
      <c r="FI39" s="113"/>
      <c r="FJ39" s="113"/>
      <c r="FK39" s="113"/>
      <c r="FL39" s="113"/>
      <c r="FM39" s="113"/>
      <c r="FN39" s="113"/>
      <c r="FO39" s="113"/>
      <c r="FP39" s="113"/>
      <c r="FQ39" s="113"/>
      <c r="FR39" s="113"/>
      <c r="FS39" s="113"/>
      <c r="FT39" s="113"/>
      <c r="FU39" s="113"/>
      <c r="FV39" s="113"/>
      <c r="FW39" s="113"/>
      <c r="FX39" s="113"/>
      <c r="FY39" s="113"/>
      <c r="FZ39" s="113"/>
      <c r="GA39" s="113"/>
      <c r="GB39" s="113"/>
      <c r="GC39" s="113"/>
      <c r="GD39" s="113"/>
      <c r="GE39" s="113"/>
      <c r="GF39" s="113"/>
      <c r="GG39" s="113"/>
      <c r="GH39" s="113"/>
      <c r="GI39" s="113"/>
      <c r="GJ39" s="113"/>
      <c r="GK39" s="113"/>
      <c r="GL39" s="113"/>
      <c r="GM39" s="113"/>
      <c r="GN39" s="113"/>
      <c r="GO39" s="113"/>
      <c r="GP39" s="113"/>
      <c r="GQ39" s="113"/>
      <c r="GR39" s="113"/>
      <c r="GS39" s="113"/>
      <c r="GT39" s="113"/>
      <c r="GU39" s="113"/>
      <c r="GV39" s="113"/>
      <c r="GW39" s="113"/>
      <c r="GX39" s="113"/>
      <c r="GY39" s="113"/>
      <c r="GZ39" s="113"/>
      <c r="HA39" s="113">
        <v>92</v>
      </c>
      <c r="HB39" s="113">
        <v>89</v>
      </c>
      <c r="HC39" s="113">
        <v>88</v>
      </c>
      <c r="HD39" s="113">
        <v>84</v>
      </c>
      <c r="HE39" s="113">
        <v>77</v>
      </c>
      <c r="HF39" s="113">
        <v>76</v>
      </c>
      <c r="HG39" s="113"/>
      <c r="HH39" s="113"/>
      <c r="HI39" s="113"/>
      <c r="HJ39" s="113"/>
      <c r="HK39" s="113"/>
      <c r="HL39" s="113"/>
      <c r="HM39" s="113"/>
      <c r="HN39" s="113"/>
      <c r="HO39" s="113"/>
      <c r="HP39" s="113"/>
      <c r="HQ39" s="113"/>
      <c r="HR39" s="113"/>
      <c r="HS39" s="113"/>
      <c r="HT39" s="113"/>
      <c r="HU39" s="113"/>
      <c r="HV39" s="113"/>
      <c r="HW39" s="113"/>
      <c r="HX39" s="113"/>
      <c r="HY39" s="113"/>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5">
        <v>40</v>
      </c>
      <c r="B40" s="113">
        <v>67</v>
      </c>
      <c r="C40" s="113"/>
      <c r="D40" s="113"/>
      <c r="E40" s="113"/>
      <c r="F40" s="113"/>
      <c r="G40" s="113"/>
      <c r="H40" s="113"/>
      <c r="I40" s="113"/>
      <c r="J40" s="113">
        <v>262</v>
      </c>
      <c r="K40" s="113"/>
      <c r="L40" s="113"/>
      <c r="M40" s="113"/>
      <c r="N40" s="113"/>
      <c r="O40" s="113"/>
      <c r="P40" s="113"/>
      <c r="Q40" s="113"/>
      <c r="R40" s="113"/>
      <c r="S40" s="113">
        <v>157</v>
      </c>
      <c r="T40" s="113">
        <v>271</v>
      </c>
      <c r="U40" s="113"/>
      <c r="V40" s="113"/>
      <c r="W40" s="113"/>
      <c r="X40" s="113"/>
      <c r="Y40" s="113"/>
      <c r="Z40" s="113">
        <v>87</v>
      </c>
      <c r="AA40" s="113"/>
      <c r="AB40" s="113">
        <v>84</v>
      </c>
      <c r="AC40" s="113"/>
      <c r="AD40" s="113"/>
      <c r="AE40" s="113">
        <v>98</v>
      </c>
      <c r="AF40" s="113"/>
      <c r="AG40" s="113"/>
      <c r="AH40" s="113">
        <v>80</v>
      </c>
      <c r="AI40" s="113"/>
      <c r="AJ40" s="113"/>
      <c r="AK40" s="113"/>
      <c r="AL40" s="113"/>
      <c r="AM40" s="113"/>
      <c r="AN40" s="113"/>
      <c r="AO40" s="113">
        <v>87</v>
      </c>
      <c r="AP40" s="113"/>
      <c r="AQ40" s="113"/>
      <c r="AR40" s="113"/>
      <c r="AS40" s="113"/>
      <c r="AT40" s="113"/>
      <c r="AU40" s="113"/>
      <c r="AV40" s="113"/>
      <c r="AW40" s="113">
        <v>94</v>
      </c>
      <c r="AX40" s="113">
        <v>80</v>
      </c>
      <c r="AY40" s="113"/>
      <c r="AZ40" s="113"/>
      <c r="BA40" s="113"/>
      <c r="BB40" s="113"/>
      <c r="BC40" s="113"/>
      <c r="BD40" s="113"/>
      <c r="BE40" s="113"/>
      <c r="BF40" s="113"/>
      <c r="BG40" s="113"/>
      <c r="BH40" s="113"/>
      <c r="BI40" s="113"/>
      <c r="BJ40" s="113"/>
      <c r="BK40" s="113"/>
      <c r="BL40" s="113"/>
      <c r="BM40" s="113"/>
      <c r="BN40" s="113"/>
      <c r="BO40" s="113">
        <v>100</v>
      </c>
      <c r="BP40" s="113"/>
      <c r="BQ40" s="113"/>
      <c r="BR40" s="113"/>
      <c r="BS40" s="113"/>
      <c r="BT40" s="113"/>
      <c r="BU40" s="113">
        <v>75</v>
      </c>
      <c r="BV40" s="113"/>
      <c r="BW40" s="113"/>
      <c r="BX40" s="113"/>
      <c r="BY40" s="113"/>
      <c r="BZ40" s="113"/>
      <c r="CA40" s="113"/>
      <c r="CB40" s="113"/>
      <c r="CC40" s="113">
        <v>171.76999999999998</v>
      </c>
      <c r="CD40" s="113"/>
      <c r="CE40" s="113"/>
      <c r="CF40" s="113"/>
      <c r="CG40" s="113"/>
      <c r="CH40" s="113"/>
      <c r="CI40" s="113"/>
      <c r="CJ40" s="113"/>
      <c r="CK40" s="113"/>
      <c r="CL40" s="113"/>
      <c r="CM40" s="113"/>
      <c r="CN40" s="113"/>
      <c r="CO40" s="113"/>
      <c r="CP40" s="113"/>
      <c r="CQ40" s="113">
        <v>188</v>
      </c>
      <c r="CR40" s="113"/>
      <c r="CS40" s="113"/>
      <c r="CT40" s="113"/>
      <c r="CU40" s="113">
        <v>73</v>
      </c>
      <c r="CV40" s="113"/>
      <c r="CW40" s="113"/>
      <c r="CX40" s="113"/>
      <c r="CY40" s="113"/>
      <c r="CZ40" s="113"/>
      <c r="DA40" s="113"/>
      <c r="DB40" s="113"/>
      <c r="DC40" s="113"/>
      <c r="DD40" s="113"/>
      <c r="DE40" s="113"/>
      <c r="DF40" s="113"/>
      <c r="DG40" s="113"/>
      <c r="DH40" s="113"/>
      <c r="DI40" s="113"/>
      <c r="DJ40" s="113"/>
      <c r="DK40" s="113"/>
      <c r="DL40" s="113"/>
      <c r="DM40" s="113"/>
      <c r="DN40" s="113"/>
      <c r="DO40" s="113"/>
      <c r="DP40" s="113"/>
      <c r="DQ40" s="113"/>
      <c r="DR40" s="113"/>
      <c r="DS40" s="113"/>
      <c r="DT40" s="113"/>
      <c r="DU40" s="113"/>
      <c r="DV40" s="113"/>
      <c r="DW40" s="113"/>
      <c r="DX40" s="113"/>
      <c r="DY40" s="113"/>
      <c r="DZ40" s="113"/>
      <c r="EA40" s="113"/>
      <c r="EB40" s="113"/>
      <c r="EC40" s="113"/>
      <c r="ED40" s="113"/>
      <c r="EE40" s="113">
        <v>80</v>
      </c>
      <c r="EF40" s="113"/>
      <c r="EG40" s="113"/>
      <c r="EH40" s="113"/>
      <c r="EI40" s="113"/>
      <c r="EJ40" s="113"/>
      <c r="EK40" s="113"/>
      <c r="EL40" s="113"/>
      <c r="EM40" s="113"/>
      <c r="EN40" s="113"/>
      <c r="EO40" s="113"/>
      <c r="EP40" s="113"/>
      <c r="EQ40" s="113"/>
      <c r="ER40" s="113"/>
      <c r="ES40" s="113"/>
      <c r="ET40" s="113"/>
      <c r="EU40" s="113"/>
      <c r="EV40" s="113"/>
      <c r="EW40" s="113">
        <v>95</v>
      </c>
      <c r="EX40" s="113">
        <v>85</v>
      </c>
      <c r="EY40" s="113">
        <v>78</v>
      </c>
      <c r="EZ40" s="113">
        <v>78</v>
      </c>
      <c r="FA40" s="113">
        <v>68</v>
      </c>
      <c r="FB40" s="113"/>
      <c r="FC40" s="113"/>
      <c r="FD40" s="113"/>
      <c r="FE40" s="113"/>
      <c r="FF40" s="113"/>
      <c r="FG40" s="113"/>
      <c r="FH40" s="113"/>
      <c r="FI40" s="113"/>
      <c r="FJ40" s="113"/>
      <c r="FK40" s="113"/>
      <c r="FL40" s="113"/>
      <c r="FM40" s="113"/>
      <c r="FN40" s="113"/>
      <c r="FO40" s="113"/>
      <c r="FP40" s="113"/>
      <c r="FQ40" s="113"/>
      <c r="FR40" s="113"/>
      <c r="FS40" s="113"/>
      <c r="FT40" s="113"/>
      <c r="FU40" s="113"/>
      <c r="FV40" s="113"/>
      <c r="FW40" s="113"/>
      <c r="FX40" s="113"/>
      <c r="FY40" s="113"/>
      <c r="FZ40" s="113"/>
      <c r="GA40" s="113"/>
      <c r="GB40" s="113"/>
      <c r="GC40" s="113"/>
      <c r="GD40" s="113"/>
      <c r="GE40" s="113"/>
      <c r="GF40" s="113"/>
      <c r="GG40" s="113"/>
      <c r="GH40" s="113"/>
      <c r="GI40" s="113"/>
      <c r="GJ40" s="113"/>
      <c r="GK40" s="113"/>
      <c r="GL40" s="113"/>
      <c r="GM40" s="113"/>
      <c r="GN40" s="113"/>
      <c r="GO40" s="113"/>
      <c r="GP40" s="113"/>
      <c r="GQ40" s="113"/>
      <c r="GR40" s="113"/>
      <c r="GS40" s="113"/>
      <c r="GT40" s="113"/>
      <c r="GU40" s="113"/>
      <c r="GV40" s="113"/>
      <c r="GW40" s="113"/>
      <c r="GX40" s="113"/>
      <c r="GY40" s="113"/>
      <c r="GZ40" s="113"/>
      <c r="HA40" s="113"/>
      <c r="HB40" s="113"/>
      <c r="HC40" s="113"/>
      <c r="HD40" s="113"/>
      <c r="HE40" s="113"/>
      <c r="HF40" s="113"/>
      <c r="HG40" s="113"/>
      <c r="HH40" s="113"/>
      <c r="HI40" s="113"/>
      <c r="HJ40" s="113"/>
      <c r="HK40" s="113"/>
      <c r="HL40" s="113"/>
      <c r="HM40" s="113"/>
      <c r="HN40" s="113"/>
      <c r="HO40" s="113"/>
      <c r="HP40" s="113"/>
      <c r="HQ40" s="113"/>
      <c r="HR40" s="113"/>
      <c r="HS40" s="113"/>
      <c r="HT40" s="113">
        <v>90</v>
      </c>
      <c r="HU40" s="113">
        <v>90</v>
      </c>
      <c r="HV40" s="113">
        <v>153</v>
      </c>
      <c r="HW40" s="113">
        <v>75</v>
      </c>
      <c r="HX40" s="113">
        <v>73</v>
      </c>
      <c r="HY40" s="113">
        <v>70</v>
      </c>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s="39" t="s">
        <v>127</v>
      </c>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3"/>
      <c r="BB41" s="113"/>
      <c r="BC41" s="113"/>
      <c r="BD41" s="113"/>
      <c r="BE41" s="113"/>
      <c r="BF41" s="113"/>
      <c r="BG41" s="113"/>
      <c r="BH41" s="113"/>
      <c r="BI41" s="113"/>
      <c r="BJ41" s="113"/>
      <c r="BK41" s="113"/>
      <c r="BL41" s="113"/>
      <c r="BM41" s="113"/>
      <c r="BN41" s="113"/>
      <c r="BO41" s="113"/>
      <c r="BP41" s="113"/>
      <c r="BQ41" s="113"/>
      <c r="BR41" s="113"/>
      <c r="BS41" s="113"/>
      <c r="BT41" s="113"/>
      <c r="BU41" s="113"/>
      <c r="BV41" s="113"/>
      <c r="BW41" s="113"/>
      <c r="BX41" s="113"/>
      <c r="BY41" s="113"/>
      <c r="BZ41" s="113"/>
      <c r="CA41" s="113"/>
      <c r="CB41" s="113"/>
      <c r="CC41" s="113"/>
      <c r="CD41" s="113"/>
      <c r="CE41" s="113"/>
      <c r="CF41" s="113"/>
      <c r="CG41" s="113"/>
      <c r="CH41" s="113"/>
      <c r="CI41" s="113"/>
      <c r="CJ41" s="113"/>
      <c r="CK41" s="113"/>
      <c r="CL41" s="113"/>
      <c r="CM41" s="113"/>
      <c r="CN41" s="113"/>
      <c r="CO41" s="113"/>
      <c r="CP41" s="113"/>
      <c r="CQ41" s="113">
        <v>100</v>
      </c>
      <c r="CR41" s="113"/>
      <c r="CS41" s="113"/>
      <c r="CT41" s="113"/>
      <c r="CU41" s="113"/>
      <c r="CV41" s="113"/>
      <c r="CW41" s="113"/>
      <c r="CX41" s="113"/>
      <c r="CY41" s="113"/>
      <c r="CZ41" s="113"/>
      <c r="DA41" s="113"/>
      <c r="DB41" s="113"/>
      <c r="DC41" s="113"/>
      <c r="DD41" s="113"/>
      <c r="DE41" s="113"/>
      <c r="DF41" s="113"/>
      <c r="DG41" s="113"/>
      <c r="DH41" s="113"/>
      <c r="DI41" s="113"/>
      <c r="DJ41" s="113"/>
      <c r="DK41" s="113"/>
      <c r="DL41" s="113"/>
      <c r="DM41" s="113"/>
      <c r="DN41" s="113"/>
      <c r="DO41" s="113"/>
      <c r="DP41" s="113"/>
      <c r="DQ41" s="113"/>
      <c r="DR41" s="113"/>
      <c r="DS41" s="113"/>
      <c r="DT41" s="113"/>
      <c r="DU41" s="113"/>
      <c r="DV41" s="113"/>
      <c r="DW41" s="113"/>
      <c r="DX41" s="113"/>
      <c r="DY41" s="113"/>
      <c r="DZ41" s="113"/>
      <c r="EA41" s="113"/>
      <c r="EB41" s="113"/>
      <c r="EC41" s="113"/>
      <c r="ED41" s="113"/>
      <c r="EE41" s="113"/>
      <c r="EF41" s="113"/>
      <c r="EG41" s="113"/>
      <c r="EH41" s="113"/>
      <c r="EI41" s="113"/>
      <c r="EJ41" s="113"/>
      <c r="EK41" s="113"/>
      <c r="EL41" s="113"/>
      <c r="EM41" s="113"/>
      <c r="EN41" s="113"/>
      <c r="EO41" s="113"/>
      <c r="EP41" s="113"/>
      <c r="EQ41" s="113"/>
      <c r="ER41" s="113"/>
      <c r="ES41" s="113"/>
      <c r="ET41" s="113"/>
      <c r="EU41" s="113"/>
      <c r="EV41" s="113"/>
      <c r="EW41" s="113"/>
      <c r="EX41" s="113"/>
      <c r="EY41" s="113"/>
      <c r="EZ41" s="113"/>
      <c r="FA41" s="113"/>
      <c r="FB41" s="113"/>
      <c r="FC41" s="113"/>
      <c r="FD41" s="113"/>
      <c r="FE41" s="113"/>
      <c r="FF41" s="113"/>
      <c r="FG41" s="113"/>
      <c r="FH41" s="113"/>
      <c r="FI41" s="113"/>
      <c r="FJ41" s="113"/>
      <c r="FK41" s="113"/>
      <c r="FL41" s="113"/>
      <c r="FM41" s="113"/>
      <c r="FN41" s="113"/>
      <c r="FO41" s="113"/>
      <c r="FP41" s="113"/>
      <c r="FQ41" s="113"/>
      <c r="FR41" s="113"/>
      <c r="FS41" s="113"/>
      <c r="FT41" s="113"/>
      <c r="FU41" s="113"/>
      <c r="FV41" s="113"/>
      <c r="FW41" s="113"/>
      <c r="FX41" s="113"/>
      <c r="FY41" s="113"/>
      <c r="FZ41" s="113"/>
      <c r="GA41" s="113"/>
      <c r="GB41" s="113"/>
      <c r="GC41" s="113"/>
      <c r="GD41" s="113"/>
      <c r="GE41" s="113"/>
      <c r="GF41" s="113"/>
      <c r="GG41" s="113"/>
      <c r="GH41" s="113"/>
      <c r="GI41" s="113"/>
      <c r="GJ41" s="113"/>
      <c r="GK41" s="113"/>
      <c r="GL41" s="113"/>
      <c r="GM41" s="113"/>
      <c r="GN41" s="113"/>
      <c r="GO41" s="113"/>
      <c r="GP41" s="113"/>
      <c r="GQ41" s="113"/>
      <c r="GR41" s="113"/>
      <c r="GS41" s="113"/>
      <c r="GT41" s="113"/>
      <c r="GU41" s="113"/>
      <c r="GV41" s="113"/>
      <c r="GW41" s="113"/>
      <c r="GX41" s="113"/>
      <c r="GY41" s="113"/>
      <c r="GZ41" s="113"/>
      <c r="HA41" s="113"/>
      <c r="HB41" s="113"/>
      <c r="HC41" s="113"/>
      <c r="HD41" s="113"/>
      <c r="HE41" s="113"/>
      <c r="HF41" s="113"/>
      <c r="HG41" s="113"/>
      <c r="HH41" s="113"/>
      <c r="HI41" s="113"/>
      <c r="HJ41" s="113"/>
      <c r="HK41" s="113"/>
      <c r="HL41" s="113"/>
      <c r="HM41" s="113"/>
      <c r="HN41" s="113"/>
      <c r="HO41" s="113"/>
      <c r="HP41" s="113"/>
      <c r="HQ41" s="113"/>
      <c r="HR41" s="113"/>
      <c r="HS41" s="113"/>
      <c r="HT41" s="113"/>
      <c r="HU41" s="113"/>
      <c r="HV41" s="113"/>
      <c r="HW41" s="113"/>
      <c r="HX41" s="113"/>
      <c r="HY41" s="113"/>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9" t="s">
        <v>312</v>
      </c>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v>87</v>
      </c>
      <c r="AA42" s="113"/>
      <c r="AB42" s="113"/>
      <c r="AC42" s="113"/>
      <c r="AD42" s="113"/>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113"/>
      <c r="CB42" s="113"/>
      <c r="CC42" s="113"/>
      <c r="CD42" s="113"/>
      <c r="CE42" s="113"/>
      <c r="CF42" s="113"/>
      <c r="CG42" s="113"/>
      <c r="CH42" s="113"/>
      <c r="CI42" s="113"/>
      <c r="CJ42" s="113"/>
      <c r="CK42" s="113"/>
      <c r="CL42" s="113"/>
      <c r="CM42" s="113"/>
      <c r="CN42" s="113"/>
      <c r="CO42" s="113"/>
      <c r="CP42" s="113"/>
      <c r="CQ42" s="113"/>
      <c r="CR42" s="113"/>
      <c r="CS42" s="113"/>
      <c r="CT42" s="113"/>
      <c r="CU42" s="113"/>
      <c r="CV42" s="113"/>
      <c r="CW42" s="113"/>
      <c r="CX42" s="113"/>
      <c r="CY42" s="113"/>
      <c r="CZ42" s="113"/>
      <c r="DA42" s="113"/>
      <c r="DB42" s="113"/>
      <c r="DC42" s="113"/>
      <c r="DD42" s="113"/>
      <c r="DE42" s="113"/>
      <c r="DF42" s="113"/>
      <c r="DG42" s="113"/>
      <c r="DH42" s="113"/>
      <c r="DI42" s="113"/>
      <c r="DJ42" s="113"/>
      <c r="DK42" s="113"/>
      <c r="DL42" s="113"/>
      <c r="DM42" s="113"/>
      <c r="DN42" s="113"/>
      <c r="DO42" s="113"/>
      <c r="DP42" s="113"/>
      <c r="DQ42" s="113"/>
      <c r="DR42" s="113"/>
      <c r="DS42" s="113"/>
      <c r="DT42" s="113"/>
      <c r="DU42" s="113"/>
      <c r="DV42" s="113"/>
      <c r="DW42" s="113"/>
      <c r="DX42" s="113"/>
      <c r="DY42" s="113"/>
      <c r="DZ42" s="113"/>
      <c r="EA42" s="113"/>
      <c r="EB42" s="113"/>
      <c r="EC42" s="113"/>
      <c r="ED42" s="113"/>
      <c r="EE42" s="113"/>
      <c r="EF42" s="113"/>
      <c r="EG42" s="113"/>
      <c r="EH42" s="113"/>
      <c r="EI42" s="113"/>
      <c r="EJ42" s="113"/>
      <c r="EK42" s="113"/>
      <c r="EL42" s="113"/>
      <c r="EM42" s="113"/>
      <c r="EN42" s="113"/>
      <c r="EO42" s="113"/>
      <c r="EP42" s="113"/>
      <c r="EQ42" s="113"/>
      <c r="ER42" s="113"/>
      <c r="ES42" s="113"/>
      <c r="ET42" s="113"/>
      <c r="EU42" s="113"/>
      <c r="EV42" s="113"/>
      <c r="EW42" s="113"/>
      <c r="EX42" s="113"/>
      <c r="EY42" s="113"/>
      <c r="EZ42" s="113"/>
      <c r="FA42" s="113"/>
      <c r="FB42" s="113"/>
      <c r="FC42" s="113"/>
      <c r="FD42" s="113"/>
      <c r="FE42" s="113"/>
      <c r="FF42" s="113"/>
      <c r="FG42" s="113"/>
      <c r="FH42" s="113"/>
      <c r="FI42" s="113"/>
      <c r="FJ42" s="113"/>
      <c r="FK42" s="113"/>
      <c r="FL42" s="113"/>
      <c r="FM42" s="113"/>
      <c r="FN42" s="113"/>
      <c r="FO42" s="113"/>
      <c r="FP42" s="113"/>
      <c r="FQ42" s="113"/>
      <c r="FR42" s="113"/>
      <c r="FS42" s="113"/>
      <c r="FT42" s="113"/>
      <c r="FU42" s="113"/>
      <c r="FV42" s="113"/>
      <c r="FW42" s="113"/>
      <c r="FX42" s="113"/>
      <c r="FY42" s="113"/>
      <c r="FZ42" s="113"/>
      <c r="GA42" s="113"/>
      <c r="GB42" s="113"/>
      <c r="GC42" s="113"/>
      <c r="GD42" s="113"/>
      <c r="GE42" s="113"/>
      <c r="GF42" s="113"/>
      <c r="GG42" s="113"/>
      <c r="GH42" s="113"/>
      <c r="GI42" s="113"/>
      <c r="GJ42" s="113"/>
      <c r="GK42" s="113"/>
      <c r="GL42" s="113"/>
      <c r="GM42" s="113"/>
      <c r="GN42" s="113"/>
      <c r="GO42" s="113"/>
      <c r="GP42" s="113"/>
      <c r="GQ42" s="113"/>
      <c r="GR42" s="113"/>
      <c r="GS42" s="113"/>
      <c r="GT42" s="113"/>
      <c r="GU42" s="113"/>
      <c r="GV42" s="113"/>
      <c r="GW42" s="113"/>
      <c r="GX42" s="113"/>
      <c r="GY42" s="113"/>
      <c r="GZ42" s="113"/>
      <c r="HA42" s="113"/>
      <c r="HB42" s="113"/>
      <c r="HC42" s="113"/>
      <c r="HD42" s="113"/>
      <c r="HE42" s="113"/>
      <c r="HF42" s="113"/>
      <c r="HG42" s="113"/>
      <c r="HH42" s="113"/>
      <c r="HI42" s="113"/>
      <c r="HJ42" s="113"/>
      <c r="HK42" s="113"/>
      <c r="HL42" s="113"/>
      <c r="HM42" s="113"/>
      <c r="HN42" s="113"/>
      <c r="HO42" s="113"/>
      <c r="HP42" s="113"/>
      <c r="HQ42" s="113"/>
      <c r="HR42" s="113"/>
      <c r="HS42" s="113"/>
      <c r="HT42" s="113"/>
      <c r="HU42" s="113"/>
      <c r="HV42" s="113"/>
      <c r="HW42" s="113"/>
      <c r="HX42" s="113"/>
      <c r="HY42" s="113"/>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9" t="s">
        <v>314</v>
      </c>
      <c r="B43" s="113">
        <v>67</v>
      </c>
      <c r="C43" s="113"/>
      <c r="D43" s="113"/>
      <c r="E43" s="113"/>
      <c r="F43" s="113"/>
      <c r="G43" s="113"/>
      <c r="H43" s="113"/>
      <c r="I43" s="113"/>
      <c r="J43" s="113">
        <v>187</v>
      </c>
      <c r="K43" s="113"/>
      <c r="L43" s="113"/>
      <c r="M43" s="113"/>
      <c r="N43" s="113"/>
      <c r="O43" s="113"/>
      <c r="P43" s="113"/>
      <c r="Q43" s="113"/>
      <c r="R43" s="113"/>
      <c r="S43" s="113">
        <v>157</v>
      </c>
      <c r="T43" s="113">
        <v>175</v>
      </c>
      <c r="U43" s="113"/>
      <c r="V43" s="113"/>
      <c r="W43" s="113"/>
      <c r="X43" s="113"/>
      <c r="Y43" s="113"/>
      <c r="Z43" s="113"/>
      <c r="AA43" s="113"/>
      <c r="AB43" s="113">
        <v>84</v>
      </c>
      <c r="AC43" s="113"/>
      <c r="AD43" s="113"/>
      <c r="AE43" s="113">
        <v>98</v>
      </c>
      <c r="AF43" s="113"/>
      <c r="AG43" s="113"/>
      <c r="AH43" s="113"/>
      <c r="AI43" s="113"/>
      <c r="AJ43" s="113"/>
      <c r="AK43" s="113"/>
      <c r="AL43" s="113"/>
      <c r="AM43" s="113"/>
      <c r="AN43" s="113"/>
      <c r="AO43" s="113">
        <v>87</v>
      </c>
      <c r="AP43" s="113"/>
      <c r="AQ43" s="113"/>
      <c r="AR43" s="113"/>
      <c r="AS43" s="113"/>
      <c r="AT43" s="113"/>
      <c r="AU43" s="113"/>
      <c r="AV43" s="113"/>
      <c r="AW43" s="113">
        <v>94</v>
      </c>
      <c r="AX43" s="113"/>
      <c r="AY43" s="113"/>
      <c r="AZ43" s="113"/>
      <c r="BA43" s="113"/>
      <c r="BB43" s="113"/>
      <c r="BC43" s="113"/>
      <c r="BD43" s="113"/>
      <c r="BE43" s="113"/>
      <c r="BF43" s="113"/>
      <c r="BG43" s="113"/>
      <c r="BH43" s="113"/>
      <c r="BI43" s="113"/>
      <c r="BJ43" s="113"/>
      <c r="BK43" s="113"/>
      <c r="BL43" s="113"/>
      <c r="BM43" s="113"/>
      <c r="BN43" s="113"/>
      <c r="BO43" s="113"/>
      <c r="BP43" s="113"/>
      <c r="BQ43" s="113"/>
      <c r="BR43" s="113"/>
      <c r="BS43" s="113"/>
      <c r="BT43" s="113"/>
      <c r="BU43" s="113"/>
      <c r="BV43" s="113"/>
      <c r="BW43" s="113"/>
      <c r="BX43" s="113"/>
      <c r="BY43" s="113"/>
      <c r="BZ43" s="113"/>
      <c r="CA43" s="113"/>
      <c r="CB43" s="113"/>
      <c r="CC43" s="113">
        <v>94</v>
      </c>
      <c r="CD43" s="113"/>
      <c r="CE43" s="113"/>
      <c r="CF43" s="113"/>
      <c r="CG43" s="113"/>
      <c r="CH43" s="113"/>
      <c r="CI43" s="113"/>
      <c r="CJ43" s="113"/>
      <c r="CK43" s="113"/>
      <c r="CL43" s="113"/>
      <c r="CM43" s="113"/>
      <c r="CN43" s="113"/>
      <c r="CO43" s="113"/>
      <c r="CP43" s="113"/>
      <c r="CQ43" s="113">
        <v>88</v>
      </c>
      <c r="CR43" s="113"/>
      <c r="CS43" s="113"/>
      <c r="CT43" s="113"/>
      <c r="CU43" s="113">
        <v>73</v>
      </c>
      <c r="CV43" s="113"/>
      <c r="CW43" s="113"/>
      <c r="CX43" s="113"/>
      <c r="CY43" s="113"/>
      <c r="CZ43" s="113"/>
      <c r="DA43" s="113"/>
      <c r="DB43" s="113"/>
      <c r="DC43" s="113"/>
      <c r="DD43" s="113"/>
      <c r="DE43" s="113"/>
      <c r="DF43" s="113"/>
      <c r="DG43" s="113"/>
      <c r="DH43" s="113"/>
      <c r="DI43" s="113"/>
      <c r="DJ43" s="113"/>
      <c r="DK43" s="113"/>
      <c r="DL43" s="113"/>
      <c r="DM43" s="113"/>
      <c r="DN43" s="113"/>
      <c r="DO43" s="113"/>
      <c r="DP43" s="113"/>
      <c r="DQ43" s="113"/>
      <c r="DR43" s="113"/>
      <c r="DS43" s="113"/>
      <c r="DT43" s="113"/>
      <c r="DU43" s="113"/>
      <c r="DV43" s="113"/>
      <c r="DW43" s="113"/>
      <c r="DX43" s="113"/>
      <c r="DY43" s="113"/>
      <c r="DZ43" s="113"/>
      <c r="EA43" s="113"/>
      <c r="EB43" s="113"/>
      <c r="EC43" s="113"/>
      <c r="ED43" s="113"/>
      <c r="EE43" s="113"/>
      <c r="EF43" s="113"/>
      <c r="EG43" s="113"/>
      <c r="EH43" s="113"/>
      <c r="EI43" s="113"/>
      <c r="EJ43" s="113"/>
      <c r="EK43" s="113"/>
      <c r="EL43" s="113"/>
      <c r="EM43" s="113"/>
      <c r="EN43" s="113"/>
      <c r="EO43" s="113"/>
      <c r="EP43" s="113"/>
      <c r="EQ43" s="113"/>
      <c r="ER43" s="113"/>
      <c r="ES43" s="113"/>
      <c r="ET43" s="113"/>
      <c r="EU43" s="113"/>
      <c r="EV43" s="113"/>
      <c r="EW43" s="113">
        <v>95</v>
      </c>
      <c r="EX43" s="113">
        <v>85</v>
      </c>
      <c r="EY43" s="113">
        <v>78</v>
      </c>
      <c r="EZ43" s="113">
        <v>78</v>
      </c>
      <c r="FA43" s="113">
        <v>68</v>
      </c>
      <c r="FB43" s="113"/>
      <c r="FC43" s="113"/>
      <c r="FD43" s="113"/>
      <c r="FE43" s="113"/>
      <c r="FF43" s="113"/>
      <c r="FG43" s="113"/>
      <c r="FH43" s="113"/>
      <c r="FI43" s="113"/>
      <c r="FJ43" s="113"/>
      <c r="FK43" s="113"/>
      <c r="FL43" s="113"/>
      <c r="FM43" s="113"/>
      <c r="FN43" s="113"/>
      <c r="FO43" s="113"/>
      <c r="FP43" s="113"/>
      <c r="FQ43" s="113"/>
      <c r="FR43" s="113"/>
      <c r="FS43" s="113"/>
      <c r="FT43" s="113"/>
      <c r="FU43" s="113"/>
      <c r="FV43" s="113"/>
      <c r="FW43" s="113"/>
      <c r="FX43" s="113"/>
      <c r="FY43" s="113"/>
      <c r="FZ43" s="113"/>
      <c r="GA43" s="113"/>
      <c r="GB43" s="113"/>
      <c r="GC43" s="113"/>
      <c r="GD43" s="113"/>
      <c r="GE43" s="113"/>
      <c r="GF43" s="113"/>
      <c r="GG43" s="113"/>
      <c r="GH43" s="113"/>
      <c r="GI43" s="113"/>
      <c r="GJ43" s="113"/>
      <c r="GK43" s="113"/>
      <c r="GL43" s="113"/>
      <c r="GM43" s="113"/>
      <c r="GN43" s="113"/>
      <c r="GO43" s="113"/>
      <c r="GP43" s="113"/>
      <c r="GQ43" s="113"/>
      <c r="GR43" s="113"/>
      <c r="GS43" s="113"/>
      <c r="GT43" s="113"/>
      <c r="GU43" s="113"/>
      <c r="GV43" s="113"/>
      <c r="GW43" s="113"/>
      <c r="GX43" s="113"/>
      <c r="GY43" s="113"/>
      <c r="GZ43" s="113"/>
      <c r="HA43" s="113"/>
      <c r="HB43" s="113"/>
      <c r="HC43" s="113"/>
      <c r="HD43" s="113"/>
      <c r="HE43" s="113"/>
      <c r="HF43" s="113"/>
      <c r="HG43" s="113"/>
      <c r="HH43" s="113"/>
      <c r="HI43" s="113"/>
      <c r="HJ43" s="113"/>
      <c r="HK43" s="113"/>
      <c r="HL43" s="113"/>
      <c r="HM43" s="113"/>
      <c r="HN43" s="113"/>
      <c r="HO43" s="113"/>
      <c r="HP43" s="113"/>
      <c r="HQ43" s="113"/>
      <c r="HR43" s="113"/>
      <c r="HS43" s="113"/>
      <c r="HT43" s="113"/>
      <c r="HU43" s="113"/>
      <c r="HV43" s="113"/>
      <c r="HW43" s="113"/>
      <c r="HX43" s="113"/>
      <c r="HY43" s="11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8">
      <c r="A44" s="39" t="s">
        <v>863</v>
      </c>
      <c r="B44" s="113"/>
      <c r="C44" s="113"/>
      <c r="D44" s="113"/>
      <c r="E44" s="113"/>
      <c r="F44" s="113"/>
      <c r="G44" s="113"/>
      <c r="H44" s="113"/>
      <c r="I44" s="113"/>
      <c r="J44" s="113">
        <v>75</v>
      </c>
      <c r="K44" s="113"/>
      <c r="L44" s="113"/>
      <c r="M44" s="113"/>
      <c r="N44" s="113"/>
      <c r="O44" s="113"/>
      <c r="P44" s="113"/>
      <c r="Q44" s="113"/>
      <c r="R44" s="113"/>
      <c r="S44" s="113"/>
      <c r="T44" s="113">
        <v>96</v>
      </c>
      <c r="U44" s="113"/>
      <c r="V44" s="113"/>
      <c r="W44" s="113"/>
      <c r="X44" s="113"/>
      <c r="Y44" s="113"/>
      <c r="Z44" s="113"/>
      <c r="AA44" s="113"/>
      <c r="AB44" s="113"/>
      <c r="AC44" s="113"/>
      <c r="AD44" s="113"/>
      <c r="AE44" s="113"/>
      <c r="AF44" s="113"/>
      <c r="AG44" s="113"/>
      <c r="AH44" s="113">
        <v>80</v>
      </c>
      <c r="AI44" s="113"/>
      <c r="AJ44" s="113"/>
      <c r="AK44" s="113"/>
      <c r="AL44" s="113"/>
      <c r="AM44" s="113"/>
      <c r="AN44" s="113"/>
      <c r="AO44" s="113"/>
      <c r="AP44" s="113"/>
      <c r="AQ44" s="113"/>
      <c r="AR44" s="113"/>
      <c r="AS44" s="113"/>
      <c r="AT44" s="113"/>
      <c r="AU44" s="113"/>
      <c r="AV44" s="113"/>
      <c r="AW44" s="113"/>
      <c r="AX44" s="113">
        <v>80</v>
      </c>
      <c r="AY44" s="113"/>
      <c r="AZ44" s="113"/>
      <c r="BA44" s="113"/>
      <c r="BB44" s="113"/>
      <c r="BC44" s="113"/>
      <c r="BD44" s="113"/>
      <c r="BE44" s="113"/>
      <c r="BF44" s="113"/>
      <c r="BG44" s="113"/>
      <c r="BH44" s="113"/>
      <c r="BI44" s="113"/>
      <c r="BJ44" s="113"/>
      <c r="BK44" s="113"/>
      <c r="BL44" s="113"/>
      <c r="BM44" s="113"/>
      <c r="BN44" s="113"/>
      <c r="BO44" s="113">
        <v>100</v>
      </c>
      <c r="BP44" s="113"/>
      <c r="BQ44" s="113"/>
      <c r="BR44" s="113"/>
      <c r="BS44" s="113"/>
      <c r="BT44" s="113"/>
      <c r="BU44" s="113">
        <v>75</v>
      </c>
      <c r="BV44" s="113"/>
      <c r="BW44" s="113"/>
      <c r="BX44" s="113"/>
      <c r="BY44" s="113"/>
      <c r="BZ44" s="113"/>
      <c r="CA44" s="113"/>
      <c r="CB44" s="113"/>
      <c r="CC44" s="113">
        <v>77.77</v>
      </c>
      <c r="CD44" s="113"/>
      <c r="CE44" s="113"/>
      <c r="CF44" s="113"/>
      <c r="CG44" s="113"/>
      <c r="CH44" s="113"/>
      <c r="CI44" s="113"/>
      <c r="CJ44" s="113"/>
      <c r="CK44" s="113"/>
      <c r="CL44" s="113"/>
      <c r="CM44" s="113"/>
      <c r="CN44" s="113"/>
      <c r="CO44" s="113"/>
      <c r="CP44" s="113"/>
      <c r="CQ44" s="113"/>
      <c r="CR44" s="113"/>
      <c r="CS44" s="113"/>
      <c r="CT44" s="113"/>
      <c r="CU44" s="113"/>
      <c r="CV44" s="113"/>
      <c r="CW44" s="113"/>
      <c r="CX44" s="113"/>
      <c r="CY44" s="113"/>
      <c r="CZ44" s="113"/>
      <c r="DA44" s="113"/>
      <c r="DB44" s="113"/>
      <c r="DC44" s="113"/>
      <c r="DD44" s="113"/>
      <c r="DE44" s="113"/>
      <c r="DF44" s="113"/>
      <c r="DG44" s="113"/>
      <c r="DH44" s="113"/>
      <c r="DI44" s="113"/>
      <c r="DJ44" s="113"/>
      <c r="DK44" s="113"/>
      <c r="DL44" s="113"/>
      <c r="DM44" s="113"/>
      <c r="DN44" s="113"/>
      <c r="DO44" s="113"/>
      <c r="DP44" s="113"/>
      <c r="DQ44" s="113"/>
      <c r="DR44" s="113"/>
      <c r="DS44" s="113"/>
      <c r="DT44" s="113"/>
      <c r="DU44" s="113"/>
      <c r="DV44" s="113"/>
      <c r="DW44" s="113"/>
      <c r="DX44" s="113"/>
      <c r="DY44" s="113"/>
      <c r="DZ44" s="113"/>
      <c r="EA44" s="113"/>
      <c r="EB44" s="113"/>
      <c r="EC44" s="113"/>
      <c r="ED44" s="113"/>
      <c r="EE44" s="113">
        <v>80</v>
      </c>
      <c r="EF44" s="113"/>
      <c r="EG44" s="113"/>
      <c r="EH44" s="113"/>
      <c r="EI44" s="113"/>
      <c r="EJ44" s="113"/>
      <c r="EK44" s="113"/>
      <c r="EL44" s="113"/>
      <c r="EM44" s="113"/>
      <c r="EN44" s="113"/>
      <c r="EO44" s="113"/>
      <c r="EP44" s="113"/>
      <c r="EQ44" s="113"/>
      <c r="ER44" s="113"/>
      <c r="ES44" s="113"/>
      <c r="ET44" s="113"/>
      <c r="EU44" s="113"/>
      <c r="EV44" s="113"/>
      <c r="EW44" s="113"/>
      <c r="EX44" s="113"/>
      <c r="EY44" s="113"/>
      <c r="EZ44" s="113"/>
      <c r="FA44" s="113"/>
      <c r="FB44" s="113"/>
      <c r="FC44" s="113"/>
      <c r="FD44" s="113"/>
      <c r="FE44" s="113"/>
      <c r="FF44" s="113"/>
      <c r="FG44" s="113"/>
      <c r="FH44" s="113"/>
      <c r="FI44" s="113"/>
      <c r="FJ44" s="113"/>
      <c r="FK44" s="113"/>
      <c r="FL44" s="113"/>
      <c r="FM44" s="113"/>
      <c r="FN44" s="113"/>
      <c r="FO44" s="113"/>
      <c r="FP44" s="113"/>
      <c r="FQ44" s="113"/>
      <c r="FR44" s="113"/>
      <c r="FS44" s="113"/>
      <c r="FT44" s="113"/>
      <c r="FU44" s="113"/>
      <c r="FV44" s="113"/>
      <c r="FW44" s="113"/>
      <c r="FX44" s="113"/>
      <c r="FY44" s="113"/>
      <c r="FZ44" s="113"/>
      <c r="GA44" s="113"/>
      <c r="GB44" s="113"/>
      <c r="GC44" s="113"/>
      <c r="GD44" s="113"/>
      <c r="GE44" s="113"/>
      <c r="GF44" s="113"/>
      <c r="GG44" s="113"/>
      <c r="GH44" s="113"/>
      <c r="GI44" s="113"/>
      <c r="GJ44" s="113"/>
      <c r="GK44" s="113"/>
      <c r="GL44" s="113"/>
      <c r="GM44" s="113"/>
      <c r="GN44" s="113"/>
      <c r="GO44" s="113"/>
      <c r="GP44" s="113"/>
      <c r="GQ44" s="113"/>
      <c r="GR44" s="113"/>
      <c r="GS44" s="113"/>
      <c r="GT44" s="113"/>
      <c r="GU44" s="113"/>
      <c r="GV44" s="113"/>
      <c r="GW44" s="113"/>
      <c r="GX44" s="113"/>
      <c r="GY44" s="113"/>
      <c r="GZ44" s="113"/>
      <c r="HA44" s="113"/>
      <c r="HB44" s="113"/>
      <c r="HC44" s="113"/>
      <c r="HD44" s="113"/>
      <c r="HE44" s="113"/>
      <c r="HF44" s="113"/>
      <c r="HG44" s="113"/>
      <c r="HH44" s="113"/>
      <c r="HI44" s="113"/>
      <c r="HJ44" s="113"/>
      <c r="HK44" s="113"/>
      <c r="HL44" s="113"/>
      <c r="HM44" s="113"/>
      <c r="HN44" s="113"/>
      <c r="HO44" s="113"/>
      <c r="HP44" s="113"/>
      <c r="HQ44" s="113"/>
      <c r="HR44" s="113"/>
      <c r="HS44" s="113"/>
      <c r="HT44" s="113">
        <v>90</v>
      </c>
      <c r="HU44" s="113">
        <v>90</v>
      </c>
      <c r="HV44" s="113">
        <v>153</v>
      </c>
      <c r="HW44" s="113">
        <v>75</v>
      </c>
      <c r="HX44" s="113">
        <v>73</v>
      </c>
      <c r="HY44" s="113">
        <v>70</v>
      </c>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5">
        <v>45</v>
      </c>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c r="AA45" s="113"/>
      <c r="AB45" s="113"/>
      <c r="AC45" s="113">
        <v>78</v>
      </c>
      <c r="AD45" s="113"/>
      <c r="AE45" s="113"/>
      <c r="AF45" s="113"/>
      <c r="AG45" s="113"/>
      <c r="AH45" s="113">
        <v>100</v>
      </c>
      <c r="AI45" s="113"/>
      <c r="AJ45" s="113"/>
      <c r="AK45" s="113"/>
      <c r="AL45" s="113"/>
      <c r="AM45" s="113">
        <v>98</v>
      </c>
      <c r="AN45" s="113"/>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v>99</v>
      </c>
      <c r="BP45" s="113"/>
      <c r="BQ45" s="113"/>
      <c r="BR45" s="113"/>
      <c r="BS45" s="113"/>
      <c r="BT45" s="113"/>
      <c r="BU45" s="113"/>
      <c r="BV45" s="113"/>
      <c r="BW45" s="113"/>
      <c r="BX45" s="113"/>
      <c r="BY45" s="113"/>
      <c r="BZ45" s="113"/>
      <c r="CA45" s="113"/>
      <c r="CB45" s="113"/>
      <c r="CC45" s="113"/>
      <c r="CD45" s="113"/>
      <c r="CE45" s="113">
        <v>72</v>
      </c>
      <c r="CF45" s="113"/>
      <c r="CG45" s="113"/>
      <c r="CH45" s="113"/>
      <c r="CI45" s="113"/>
      <c r="CJ45" s="113"/>
      <c r="CK45" s="113"/>
      <c r="CL45" s="113">
        <v>100</v>
      </c>
      <c r="CM45" s="113">
        <v>87</v>
      </c>
      <c r="CN45" s="113">
        <v>84</v>
      </c>
      <c r="CO45" s="113">
        <v>75</v>
      </c>
      <c r="CP45" s="113"/>
      <c r="CQ45" s="113"/>
      <c r="CR45" s="113"/>
      <c r="CS45" s="113"/>
      <c r="CT45" s="113"/>
      <c r="CU45" s="113"/>
      <c r="CV45" s="113"/>
      <c r="CW45" s="113"/>
      <c r="CX45" s="113"/>
      <c r="CY45" s="113"/>
      <c r="CZ45" s="113"/>
      <c r="DA45" s="113"/>
      <c r="DB45" s="113"/>
      <c r="DC45" s="113"/>
      <c r="DD45" s="113"/>
      <c r="DE45" s="113"/>
      <c r="DF45" s="113"/>
      <c r="DG45" s="113"/>
      <c r="DH45" s="113"/>
      <c r="DI45" s="113"/>
      <c r="DJ45" s="113"/>
      <c r="DK45" s="113"/>
      <c r="DL45" s="113"/>
      <c r="DM45" s="113"/>
      <c r="DN45" s="113"/>
      <c r="DO45" s="113"/>
      <c r="DP45" s="113"/>
      <c r="DQ45" s="113"/>
      <c r="DR45" s="113"/>
      <c r="DS45" s="113"/>
      <c r="DT45" s="113"/>
      <c r="DU45" s="113"/>
      <c r="DV45" s="113"/>
      <c r="DW45" s="113"/>
      <c r="DX45" s="113"/>
      <c r="DY45" s="113"/>
      <c r="DZ45" s="113"/>
      <c r="EA45" s="113"/>
      <c r="EB45" s="113"/>
      <c r="EC45" s="113"/>
      <c r="ED45" s="113"/>
      <c r="EE45" s="113"/>
      <c r="EF45" s="113"/>
      <c r="EG45" s="113"/>
      <c r="EH45" s="113"/>
      <c r="EI45" s="113"/>
      <c r="EJ45" s="113"/>
      <c r="EK45" s="113"/>
      <c r="EL45" s="113"/>
      <c r="EM45" s="113"/>
      <c r="EN45" s="113"/>
      <c r="EO45" s="113"/>
      <c r="EP45" s="113"/>
      <c r="EQ45" s="113"/>
      <c r="ER45" s="113"/>
      <c r="ES45" s="113"/>
      <c r="ET45" s="113"/>
      <c r="EU45" s="113"/>
      <c r="EV45" s="113"/>
      <c r="EW45" s="113"/>
      <c r="EX45" s="113"/>
      <c r="EY45" s="113"/>
      <c r="EZ45" s="113"/>
      <c r="FA45" s="113"/>
      <c r="FB45" s="113"/>
      <c r="FC45" s="113"/>
      <c r="FD45" s="113"/>
      <c r="FE45" s="113"/>
      <c r="FF45" s="113"/>
      <c r="FG45" s="113"/>
      <c r="FH45" s="113"/>
      <c r="FI45" s="113"/>
      <c r="FJ45" s="113"/>
      <c r="FK45" s="113"/>
      <c r="FL45" s="113"/>
      <c r="FM45" s="113"/>
      <c r="FN45" s="113"/>
      <c r="FO45" s="113"/>
      <c r="FP45" s="113"/>
      <c r="FQ45" s="113"/>
      <c r="FR45" s="113"/>
      <c r="FS45" s="113"/>
      <c r="FT45" s="113"/>
      <c r="FU45" s="113"/>
      <c r="FV45" s="113"/>
      <c r="FW45" s="113"/>
      <c r="FX45" s="113"/>
      <c r="FY45" s="113"/>
      <c r="FZ45" s="113"/>
      <c r="GA45" s="113"/>
      <c r="GB45" s="113"/>
      <c r="GC45" s="113"/>
      <c r="GD45" s="113"/>
      <c r="GE45" s="113"/>
      <c r="GF45" s="113"/>
      <c r="GG45" s="113"/>
      <c r="GH45" s="113"/>
      <c r="GI45" s="113"/>
      <c r="GJ45" s="113"/>
      <c r="GK45" s="113"/>
      <c r="GL45" s="113"/>
      <c r="GM45" s="113"/>
      <c r="GN45" s="113"/>
      <c r="GO45" s="113"/>
      <c r="GP45" s="113"/>
      <c r="GQ45" s="113"/>
      <c r="GR45" s="113"/>
      <c r="GS45" s="113"/>
      <c r="GT45" s="113"/>
      <c r="GU45" s="113"/>
      <c r="GV45" s="113"/>
      <c r="GW45" s="113"/>
      <c r="GX45" s="113"/>
      <c r="GY45" s="113"/>
      <c r="GZ45" s="113"/>
      <c r="HA45" s="113"/>
      <c r="HB45" s="113"/>
      <c r="HC45" s="113"/>
      <c r="HD45" s="113"/>
      <c r="HE45" s="113"/>
      <c r="HF45" s="113"/>
      <c r="HG45" s="113"/>
      <c r="HH45" s="113"/>
      <c r="HI45" s="113"/>
      <c r="HJ45" s="113"/>
      <c r="HK45" s="113"/>
      <c r="HL45" s="113"/>
      <c r="HM45" s="113"/>
      <c r="HN45" s="113"/>
      <c r="HO45" s="113"/>
      <c r="HP45" s="113"/>
      <c r="HQ45" s="113"/>
      <c r="HR45" s="113"/>
      <c r="HS45" s="113"/>
      <c r="HT45" s="113"/>
      <c r="HU45" s="113"/>
      <c r="HV45" s="113"/>
      <c r="HW45" s="113"/>
      <c r="HX45" s="113"/>
      <c r="HY45" s="113"/>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s="39" t="s">
        <v>104</v>
      </c>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c r="AA46" s="113"/>
      <c r="AB46" s="113"/>
      <c r="AC46" s="113">
        <v>78</v>
      </c>
      <c r="AD46" s="113"/>
      <c r="AE46" s="113"/>
      <c r="AF46" s="113"/>
      <c r="AG46" s="113"/>
      <c r="AH46" s="113">
        <v>100</v>
      </c>
      <c r="AI46" s="113"/>
      <c r="AJ46" s="113"/>
      <c r="AK46" s="113"/>
      <c r="AL46" s="113"/>
      <c r="AM46" s="113"/>
      <c r="AN46" s="113"/>
      <c r="AO46" s="113"/>
      <c r="AP46" s="113"/>
      <c r="AQ46" s="113"/>
      <c r="AR46" s="113"/>
      <c r="AS46" s="113"/>
      <c r="AT46" s="113"/>
      <c r="AU46" s="113"/>
      <c r="AV46" s="113"/>
      <c r="AW46" s="113"/>
      <c r="AX46" s="113"/>
      <c r="AY46" s="113"/>
      <c r="AZ46" s="113"/>
      <c r="BA46" s="113"/>
      <c r="BB46" s="113"/>
      <c r="BC46" s="113"/>
      <c r="BD46" s="113"/>
      <c r="BE46" s="113"/>
      <c r="BF46" s="113"/>
      <c r="BG46" s="113"/>
      <c r="BH46" s="113"/>
      <c r="BI46" s="113"/>
      <c r="BJ46" s="113"/>
      <c r="BK46" s="113"/>
      <c r="BL46" s="113"/>
      <c r="BM46" s="113"/>
      <c r="BN46" s="113"/>
      <c r="BO46" s="113">
        <v>99</v>
      </c>
      <c r="BP46" s="113"/>
      <c r="BQ46" s="113"/>
      <c r="BR46" s="113"/>
      <c r="BS46" s="113"/>
      <c r="BT46" s="113"/>
      <c r="BU46" s="113"/>
      <c r="BV46" s="113"/>
      <c r="BW46" s="113"/>
      <c r="BX46" s="113"/>
      <c r="BY46" s="113"/>
      <c r="BZ46" s="113"/>
      <c r="CA46" s="113"/>
      <c r="CB46" s="113"/>
      <c r="CC46" s="113"/>
      <c r="CD46" s="113"/>
      <c r="CE46" s="113"/>
      <c r="CF46" s="113"/>
      <c r="CG46" s="113"/>
      <c r="CH46" s="113"/>
      <c r="CI46" s="113"/>
      <c r="CJ46" s="113"/>
      <c r="CK46" s="113"/>
      <c r="CL46" s="113">
        <v>100</v>
      </c>
      <c r="CM46" s="113">
        <v>87</v>
      </c>
      <c r="CN46" s="113">
        <v>84</v>
      </c>
      <c r="CO46" s="113">
        <v>75</v>
      </c>
      <c r="CP46" s="113"/>
      <c r="CQ46" s="113"/>
      <c r="CR46" s="113"/>
      <c r="CS46" s="113"/>
      <c r="CT46" s="113"/>
      <c r="CU46" s="113"/>
      <c r="CV46" s="113"/>
      <c r="CW46" s="113"/>
      <c r="CX46" s="113"/>
      <c r="CY46" s="113"/>
      <c r="CZ46" s="113"/>
      <c r="DA46" s="113"/>
      <c r="DB46" s="113"/>
      <c r="DC46" s="113"/>
      <c r="DD46" s="113"/>
      <c r="DE46" s="113"/>
      <c r="DF46" s="113"/>
      <c r="DG46" s="113"/>
      <c r="DH46" s="113"/>
      <c r="DI46" s="113"/>
      <c r="DJ46" s="113"/>
      <c r="DK46" s="113"/>
      <c r="DL46" s="113"/>
      <c r="DM46" s="113"/>
      <c r="DN46" s="113"/>
      <c r="DO46" s="113"/>
      <c r="DP46" s="113"/>
      <c r="DQ46" s="113"/>
      <c r="DR46" s="113"/>
      <c r="DS46" s="113"/>
      <c r="DT46" s="113"/>
      <c r="DU46" s="113"/>
      <c r="DV46" s="113"/>
      <c r="DW46" s="113"/>
      <c r="DX46" s="113"/>
      <c r="DY46" s="113"/>
      <c r="DZ46" s="113"/>
      <c r="EA46" s="113"/>
      <c r="EB46" s="113"/>
      <c r="EC46" s="113"/>
      <c r="ED46" s="113"/>
      <c r="EE46" s="113"/>
      <c r="EF46" s="113"/>
      <c r="EG46" s="113"/>
      <c r="EH46" s="113"/>
      <c r="EI46" s="113"/>
      <c r="EJ46" s="113"/>
      <c r="EK46" s="113"/>
      <c r="EL46" s="113"/>
      <c r="EM46" s="113"/>
      <c r="EN46" s="113"/>
      <c r="EO46" s="113"/>
      <c r="EP46" s="113"/>
      <c r="EQ46" s="113"/>
      <c r="ER46" s="113"/>
      <c r="ES46" s="113"/>
      <c r="ET46" s="113"/>
      <c r="EU46" s="113"/>
      <c r="EV46" s="113"/>
      <c r="EW46" s="113"/>
      <c r="EX46" s="113"/>
      <c r="EY46" s="113"/>
      <c r="EZ46" s="113"/>
      <c r="FA46" s="113"/>
      <c r="FB46" s="113"/>
      <c r="FC46" s="113"/>
      <c r="FD46" s="113"/>
      <c r="FE46" s="113"/>
      <c r="FF46" s="113"/>
      <c r="FG46" s="113"/>
      <c r="FH46" s="113"/>
      <c r="FI46" s="113"/>
      <c r="FJ46" s="113"/>
      <c r="FK46" s="113"/>
      <c r="FL46" s="113"/>
      <c r="FM46" s="113"/>
      <c r="FN46" s="113"/>
      <c r="FO46" s="113"/>
      <c r="FP46" s="113"/>
      <c r="FQ46" s="113"/>
      <c r="FR46" s="113"/>
      <c r="FS46" s="113"/>
      <c r="FT46" s="113"/>
      <c r="FU46" s="113"/>
      <c r="FV46" s="113"/>
      <c r="FW46" s="113"/>
      <c r="FX46" s="113"/>
      <c r="FY46" s="113"/>
      <c r="FZ46" s="113"/>
      <c r="GA46" s="113"/>
      <c r="GB46" s="113"/>
      <c r="GC46" s="113"/>
      <c r="GD46" s="113"/>
      <c r="GE46" s="113"/>
      <c r="GF46" s="113"/>
      <c r="GG46" s="113"/>
      <c r="GH46" s="113"/>
      <c r="GI46" s="113"/>
      <c r="GJ46" s="113"/>
      <c r="GK46" s="113"/>
      <c r="GL46" s="113"/>
      <c r="GM46" s="113"/>
      <c r="GN46" s="113"/>
      <c r="GO46" s="113"/>
      <c r="GP46" s="113"/>
      <c r="GQ46" s="113"/>
      <c r="GR46" s="113"/>
      <c r="GS46" s="113"/>
      <c r="GT46" s="113"/>
      <c r="GU46" s="113"/>
      <c r="GV46" s="113"/>
      <c r="GW46" s="113"/>
      <c r="GX46" s="113"/>
      <c r="GY46" s="113"/>
      <c r="GZ46" s="113"/>
      <c r="HA46" s="113"/>
      <c r="HB46" s="113"/>
      <c r="HC46" s="113"/>
      <c r="HD46" s="113"/>
      <c r="HE46" s="113"/>
      <c r="HF46" s="113"/>
      <c r="HG46" s="113"/>
      <c r="HH46" s="113"/>
      <c r="HI46" s="113"/>
      <c r="HJ46" s="113"/>
      <c r="HK46" s="113"/>
      <c r="HL46" s="113"/>
      <c r="HM46" s="113"/>
      <c r="HN46" s="113"/>
      <c r="HO46" s="113"/>
      <c r="HP46" s="113"/>
      <c r="HQ46" s="113"/>
      <c r="HR46" s="113"/>
      <c r="HS46" s="113"/>
      <c r="HT46" s="113"/>
      <c r="HU46" s="113"/>
      <c r="HV46" s="113"/>
      <c r="HW46" s="113"/>
      <c r="HX46" s="113"/>
      <c r="HY46" s="113"/>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8">
      <c r="A47" s="39" t="s">
        <v>109</v>
      </c>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13"/>
      <c r="AF47" s="113"/>
      <c r="AG47" s="113"/>
      <c r="AH47" s="113"/>
      <c r="AI47" s="113"/>
      <c r="AJ47" s="113"/>
      <c r="AK47" s="113"/>
      <c r="AL47" s="113"/>
      <c r="AM47" s="113">
        <v>98</v>
      </c>
      <c r="AN47" s="113"/>
      <c r="AO47" s="113"/>
      <c r="AP47" s="113"/>
      <c r="AQ47" s="113"/>
      <c r="AR47" s="113"/>
      <c r="AS47" s="113"/>
      <c r="AT47" s="113"/>
      <c r="AU47" s="113"/>
      <c r="AV47" s="113"/>
      <c r="AW47" s="113"/>
      <c r="AX47" s="113"/>
      <c r="AY47" s="113"/>
      <c r="AZ47" s="113"/>
      <c r="BA47" s="113"/>
      <c r="BB47" s="113"/>
      <c r="BC47" s="113"/>
      <c r="BD47" s="113"/>
      <c r="BE47" s="113"/>
      <c r="BF47" s="113"/>
      <c r="BG47" s="113"/>
      <c r="BH47" s="113"/>
      <c r="BI47" s="113"/>
      <c r="BJ47" s="113"/>
      <c r="BK47" s="113"/>
      <c r="BL47" s="113"/>
      <c r="BM47" s="113"/>
      <c r="BN47" s="113"/>
      <c r="BO47" s="113"/>
      <c r="BP47" s="113"/>
      <c r="BQ47" s="113"/>
      <c r="BR47" s="113"/>
      <c r="BS47" s="113"/>
      <c r="BT47" s="113"/>
      <c r="BU47" s="113"/>
      <c r="BV47" s="113"/>
      <c r="BW47" s="113"/>
      <c r="BX47" s="113"/>
      <c r="BY47" s="113"/>
      <c r="BZ47" s="113"/>
      <c r="CA47" s="113"/>
      <c r="CB47" s="113"/>
      <c r="CC47" s="113"/>
      <c r="CD47" s="113"/>
      <c r="CE47" s="113">
        <v>72</v>
      </c>
      <c r="CF47" s="113"/>
      <c r="CG47" s="113"/>
      <c r="CH47" s="113"/>
      <c r="CI47" s="113"/>
      <c r="CJ47" s="113"/>
      <c r="CK47" s="113"/>
      <c r="CL47" s="113"/>
      <c r="CM47" s="113"/>
      <c r="CN47" s="113"/>
      <c r="CO47" s="113"/>
      <c r="CP47" s="113"/>
      <c r="CQ47" s="113"/>
      <c r="CR47" s="113"/>
      <c r="CS47" s="113"/>
      <c r="CT47" s="113"/>
      <c r="CU47" s="113"/>
      <c r="CV47" s="113"/>
      <c r="CW47" s="113"/>
      <c r="CX47" s="113"/>
      <c r="CY47" s="113"/>
      <c r="CZ47" s="113"/>
      <c r="DA47" s="113"/>
      <c r="DB47" s="113"/>
      <c r="DC47" s="113"/>
      <c r="DD47" s="113"/>
      <c r="DE47" s="113"/>
      <c r="DF47" s="113"/>
      <c r="DG47" s="113"/>
      <c r="DH47" s="113"/>
      <c r="DI47" s="113"/>
      <c r="DJ47" s="113"/>
      <c r="DK47" s="113"/>
      <c r="DL47" s="113"/>
      <c r="DM47" s="113"/>
      <c r="DN47" s="113"/>
      <c r="DO47" s="113"/>
      <c r="DP47" s="113"/>
      <c r="DQ47" s="113"/>
      <c r="DR47" s="113"/>
      <c r="DS47" s="113"/>
      <c r="DT47" s="113"/>
      <c r="DU47" s="113"/>
      <c r="DV47" s="113"/>
      <c r="DW47" s="113"/>
      <c r="DX47" s="113"/>
      <c r="DY47" s="113"/>
      <c r="DZ47" s="113"/>
      <c r="EA47" s="113"/>
      <c r="EB47" s="113"/>
      <c r="EC47" s="113"/>
      <c r="ED47" s="113"/>
      <c r="EE47" s="113"/>
      <c r="EF47" s="113"/>
      <c r="EG47" s="113"/>
      <c r="EH47" s="113"/>
      <c r="EI47" s="113"/>
      <c r="EJ47" s="113"/>
      <c r="EK47" s="113"/>
      <c r="EL47" s="113"/>
      <c r="EM47" s="113"/>
      <c r="EN47" s="113"/>
      <c r="EO47" s="113"/>
      <c r="EP47" s="113"/>
      <c r="EQ47" s="113"/>
      <c r="ER47" s="113"/>
      <c r="ES47" s="113"/>
      <c r="ET47" s="113"/>
      <c r="EU47" s="113"/>
      <c r="EV47" s="113"/>
      <c r="EW47" s="113"/>
      <c r="EX47" s="113"/>
      <c r="EY47" s="113"/>
      <c r="EZ47" s="113"/>
      <c r="FA47" s="113"/>
      <c r="FB47" s="113"/>
      <c r="FC47" s="113"/>
      <c r="FD47" s="113"/>
      <c r="FE47" s="113"/>
      <c r="FF47" s="113"/>
      <c r="FG47" s="113"/>
      <c r="FH47" s="113"/>
      <c r="FI47" s="113"/>
      <c r="FJ47" s="113"/>
      <c r="FK47" s="113"/>
      <c r="FL47" s="113"/>
      <c r="FM47" s="113"/>
      <c r="FN47" s="113"/>
      <c r="FO47" s="113"/>
      <c r="FP47" s="113"/>
      <c r="FQ47" s="113"/>
      <c r="FR47" s="113"/>
      <c r="FS47" s="113"/>
      <c r="FT47" s="113"/>
      <c r="FU47" s="113"/>
      <c r="FV47" s="113"/>
      <c r="FW47" s="113"/>
      <c r="FX47" s="113"/>
      <c r="FY47" s="113"/>
      <c r="FZ47" s="113"/>
      <c r="GA47" s="113"/>
      <c r="GB47" s="113"/>
      <c r="GC47" s="113"/>
      <c r="GD47" s="113"/>
      <c r="GE47" s="113"/>
      <c r="GF47" s="113"/>
      <c r="GG47" s="113"/>
      <c r="GH47" s="113"/>
      <c r="GI47" s="113"/>
      <c r="GJ47" s="113"/>
      <c r="GK47" s="113"/>
      <c r="GL47" s="113"/>
      <c r="GM47" s="113"/>
      <c r="GN47" s="113"/>
      <c r="GO47" s="113"/>
      <c r="GP47" s="113"/>
      <c r="GQ47" s="113"/>
      <c r="GR47" s="113"/>
      <c r="GS47" s="113"/>
      <c r="GT47" s="113"/>
      <c r="GU47" s="113"/>
      <c r="GV47" s="113"/>
      <c r="GW47" s="113"/>
      <c r="GX47" s="113"/>
      <c r="GY47" s="113"/>
      <c r="GZ47" s="113"/>
      <c r="HA47" s="113"/>
      <c r="HB47" s="113"/>
      <c r="HC47" s="113"/>
      <c r="HD47" s="113"/>
      <c r="HE47" s="113"/>
      <c r="HF47" s="113"/>
      <c r="HG47" s="113"/>
      <c r="HH47" s="113"/>
      <c r="HI47" s="113"/>
      <c r="HJ47" s="113"/>
      <c r="HK47" s="113"/>
      <c r="HL47" s="113"/>
      <c r="HM47" s="113"/>
      <c r="HN47" s="113"/>
      <c r="HO47" s="113"/>
      <c r="HP47" s="113"/>
      <c r="HQ47" s="113"/>
      <c r="HR47" s="113"/>
      <c r="HS47" s="113"/>
      <c r="HT47" s="113"/>
      <c r="HU47" s="113"/>
      <c r="HV47" s="113"/>
      <c r="HW47" s="113"/>
      <c r="HX47" s="113"/>
      <c r="HY47" s="113"/>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5">
        <v>59</v>
      </c>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113"/>
      <c r="CB48" s="113"/>
      <c r="CC48" s="113">
        <v>147</v>
      </c>
      <c r="CD48" s="113"/>
      <c r="CE48" s="113"/>
      <c r="CF48" s="113"/>
      <c r="CG48" s="113"/>
      <c r="CH48" s="113"/>
      <c r="CI48" s="113"/>
      <c r="CJ48" s="113"/>
      <c r="CK48" s="113"/>
      <c r="CL48" s="113"/>
      <c r="CM48" s="113"/>
      <c r="CN48" s="113"/>
      <c r="CO48" s="113"/>
      <c r="CP48" s="113"/>
      <c r="CQ48" s="113"/>
      <c r="CR48" s="113"/>
      <c r="CS48" s="113"/>
      <c r="CT48" s="113"/>
      <c r="CU48" s="113"/>
      <c r="CV48" s="113"/>
      <c r="CW48" s="113"/>
      <c r="CX48" s="113"/>
      <c r="CY48" s="113"/>
      <c r="CZ48" s="113"/>
      <c r="DA48" s="113"/>
      <c r="DB48" s="113"/>
      <c r="DC48" s="113"/>
      <c r="DD48" s="113"/>
      <c r="DE48" s="113"/>
      <c r="DF48" s="113"/>
      <c r="DG48" s="113"/>
      <c r="DH48" s="113"/>
      <c r="DI48" s="113"/>
      <c r="DJ48" s="113"/>
      <c r="DK48" s="113"/>
      <c r="DL48" s="113"/>
      <c r="DM48" s="113"/>
      <c r="DN48" s="113"/>
      <c r="DO48" s="113"/>
      <c r="DP48" s="113"/>
      <c r="DQ48" s="113"/>
      <c r="DR48" s="113"/>
      <c r="DS48" s="113"/>
      <c r="DT48" s="113"/>
      <c r="DU48" s="113"/>
      <c r="DV48" s="113"/>
      <c r="DW48" s="113"/>
      <c r="DX48" s="113"/>
      <c r="DY48" s="113"/>
      <c r="DZ48" s="113"/>
      <c r="EA48" s="113"/>
      <c r="EB48" s="113"/>
      <c r="EC48" s="113"/>
      <c r="ED48" s="113"/>
      <c r="EE48" s="113"/>
      <c r="EF48" s="113"/>
      <c r="EG48" s="113"/>
      <c r="EH48" s="113"/>
      <c r="EI48" s="113"/>
      <c r="EJ48" s="113"/>
      <c r="EK48" s="113"/>
      <c r="EL48" s="113"/>
      <c r="EM48" s="113"/>
      <c r="EN48" s="113"/>
      <c r="EO48" s="113"/>
      <c r="EP48" s="113"/>
      <c r="EQ48" s="113"/>
      <c r="ER48" s="113"/>
      <c r="ES48" s="113"/>
      <c r="ET48" s="113"/>
      <c r="EU48" s="113"/>
      <c r="EV48" s="113"/>
      <c r="EW48" s="113"/>
      <c r="EX48" s="113"/>
      <c r="EY48" s="113"/>
      <c r="EZ48" s="113"/>
      <c r="FA48" s="113"/>
      <c r="FB48" s="113"/>
      <c r="FC48" s="113"/>
      <c r="FD48" s="113"/>
      <c r="FE48" s="113"/>
      <c r="FF48" s="113"/>
      <c r="FG48" s="113"/>
      <c r="FH48" s="113"/>
      <c r="FI48" s="113"/>
      <c r="FJ48" s="113"/>
      <c r="FK48" s="113"/>
      <c r="FL48" s="113"/>
      <c r="FM48" s="113"/>
      <c r="FN48" s="113"/>
      <c r="FO48" s="113"/>
      <c r="FP48" s="113"/>
      <c r="FQ48" s="113"/>
      <c r="FR48" s="113"/>
      <c r="FS48" s="113"/>
      <c r="FT48" s="113"/>
      <c r="FU48" s="113"/>
      <c r="FV48" s="113"/>
      <c r="FW48" s="113"/>
      <c r="FX48" s="113"/>
      <c r="FY48" s="113"/>
      <c r="FZ48" s="113"/>
      <c r="GA48" s="113"/>
      <c r="GB48" s="113"/>
      <c r="GC48" s="113"/>
      <c r="GD48" s="113"/>
      <c r="GE48" s="113"/>
      <c r="GF48" s="113"/>
      <c r="GG48" s="113"/>
      <c r="GH48" s="113"/>
      <c r="GI48" s="113"/>
      <c r="GJ48" s="113"/>
      <c r="GK48" s="113"/>
      <c r="GL48" s="113"/>
      <c r="GM48" s="113"/>
      <c r="GN48" s="113"/>
      <c r="GO48" s="113"/>
      <c r="GP48" s="113"/>
      <c r="GQ48" s="113"/>
      <c r="GR48" s="113"/>
      <c r="GS48" s="113"/>
      <c r="GT48" s="113"/>
      <c r="GU48" s="113"/>
      <c r="GV48" s="113"/>
      <c r="GW48" s="113"/>
      <c r="GX48" s="113"/>
      <c r="GY48" s="113"/>
      <c r="GZ48" s="113"/>
      <c r="HA48" s="113"/>
      <c r="HB48" s="113"/>
      <c r="HC48" s="113"/>
      <c r="HD48" s="113"/>
      <c r="HE48" s="113"/>
      <c r="HF48" s="113"/>
      <c r="HG48" s="113"/>
      <c r="HH48" s="113"/>
      <c r="HI48" s="113"/>
      <c r="HJ48" s="113"/>
      <c r="HK48" s="113"/>
      <c r="HL48" s="113"/>
      <c r="HM48" s="113"/>
      <c r="HN48" s="113"/>
      <c r="HO48" s="113"/>
      <c r="HP48" s="113"/>
      <c r="HQ48" s="113"/>
      <c r="HR48" s="113"/>
      <c r="HS48" s="113"/>
      <c r="HT48" s="113"/>
      <c r="HU48" s="113"/>
      <c r="HV48" s="113"/>
      <c r="HW48" s="113"/>
      <c r="HX48" s="113"/>
      <c r="HY48" s="113"/>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9" t="s">
        <v>396</v>
      </c>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13"/>
      <c r="AF49" s="113"/>
      <c r="AG49" s="113"/>
      <c r="AH49" s="113"/>
      <c r="AI49" s="113"/>
      <c r="AJ49" s="113"/>
      <c r="AK49" s="113"/>
      <c r="AL49" s="113"/>
      <c r="AM49" s="113"/>
      <c r="AN49" s="113"/>
      <c r="AO49" s="113"/>
      <c r="AP49" s="113"/>
      <c r="AQ49" s="113"/>
      <c r="AR49" s="113"/>
      <c r="AS49" s="113"/>
      <c r="AT49" s="113"/>
      <c r="AU49" s="113"/>
      <c r="AV49" s="113"/>
      <c r="AW49" s="113"/>
      <c r="AX49" s="113"/>
      <c r="AY49" s="113"/>
      <c r="AZ49" s="113"/>
      <c r="BA49" s="113"/>
      <c r="BB49" s="113"/>
      <c r="BC49" s="113"/>
      <c r="BD49" s="113"/>
      <c r="BE49" s="113"/>
      <c r="BF49" s="113"/>
      <c r="BG49" s="113"/>
      <c r="BH49" s="113"/>
      <c r="BI49" s="113"/>
      <c r="BJ49" s="113"/>
      <c r="BK49" s="113"/>
      <c r="BL49" s="113"/>
      <c r="BM49" s="113"/>
      <c r="BN49" s="113"/>
      <c r="BO49" s="113"/>
      <c r="BP49" s="113"/>
      <c r="BQ49" s="113"/>
      <c r="BR49" s="113"/>
      <c r="BS49" s="113"/>
      <c r="BT49" s="113"/>
      <c r="BU49" s="113"/>
      <c r="BV49" s="113"/>
      <c r="BW49" s="113"/>
      <c r="BX49" s="113"/>
      <c r="BY49" s="113"/>
      <c r="BZ49" s="113"/>
      <c r="CA49" s="113"/>
      <c r="CB49" s="113"/>
      <c r="CC49" s="113">
        <v>67</v>
      </c>
      <c r="CD49" s="113"/>
      <c r="CE49" s="113"/>
      <c r="CF49" s="113"/>
      <c r="CG49" s="113"/>
      <c r="CH49" s="113"/>
      <c r="CI49" s="113"/>
      <c r="CJ49" s="113"/>
      <c r="CK49" s="113"/>
      <c r="CL49" s="113"/>
      <c r="CM49" s="113"/>
      <c r="CN49" s="113"/>
      <c r="CO49" s="113"/>
      <c r="CP49" s="113"/>
      <c r="CQ49" s="113"/>
      <c r="CR49" s="113"/>
      <c r="CS49" s="113"/>
      <c r="CT49" s="113"/>
      <c r="CU49" s="113"/>
      <c r="CV49" s="113"/>
      <c r="CW49" s="113"/>
      <c r="CX49" s="113"/>
      <c r="CY49" s="113"/>
      <c r="CZ49" s="113"/>
      <c r="DA49" s="113"/>
      <c r="DB49" s="113"/>
      <c r="DC49" s="113"/>
      <c r="DD49" s="113"/>
      <c r="DE49" s="113"/>
      <c r="DF49" s="113"/>
      <c r="DG49" s="113"/>
      <c r="DH49" s="113"/>
      <c r="DI49" s="113"/>
      <c r="DJ49" s="113"/>
      <c r="DK49" s="113"/>
      <c r="DL49" s="113"/>
      <c r="DM49" s="113"/>
      <c r="DN49" s="113"/>
      <c r="DO49" s="113"/>
      <c r="DP49" s="113"/>
      <c r="DQ49" s="113"/>
      <c r="DR49" s="113"/>
      <c r="DS49" s="113"/>
      <c r="DT49" s="113"/>
      <c r="DU49" s="113"/>
      <c r="DV49" s="113"/>
      <c r="DW49" s="113"/>
      <c r="DX49" s="113"/>
      <c r="DY49" s="113"/>
      <c r="DZ49" s="113"/>
      <c r="EA49" s="113"/>
      <c r="EB49" s="113"/>
      <c r="EC49" s="113"/>
      <c r="ED49" s="113"/>
      <c r="EE49" s="113"/>
      <c r="EF49" s="113"/>
      <c r="EG49" s="113"/>
      <c r="EH49" s="113"/>
      <c r="EI49" s="113"/>
      <c r="EJ49" s="113"/>
      <c r="EK49" s="113"/>
      <c r="EL49" s="113"/>
      <c r="EM49" s="113"/>
      <c r="EN49" s="113"/>
      <c r="EO49" s="113"/>
      <c r="EP49" s="113"/>
      <c r="EQ49" s="113"/>
      <c r="ER49" s="113"/>
      <c r="ES49" s="113"/>
      <c r="ET49" s="113"/>
      <c r="EU49" s="113"/>
      <c r="EV49" s="113"/>
      <c r="EW49" s="113"/>
      <c r="EX49" s="113"/>
      <c r="EY49" s="113"/>
      <c r="EZ49" s="113"/>
      <c r="FA49" s="113"/>
      <c r="FB49" s="113"/>
      <c r="FC49" s="113"/>
      <c r="FD49" s="113"/>
      <c r="FE49" s="113"/>
      <c r="FF49" s="113"/>
      <c r="FG49" s="113"/>
      <c r="FH49" s="113"/>
      <c r="FI49" s="113"/>
      <c r="FJ49" s="113"/>
      <c r="FK49" s="113"/>
      <c r="FL49" s="113"/>
      <c r="FM49" s="113"/>
      <c r="FN49" s="113"/>
      <c r="FO49" s="113"/>
      <c r="FP49" s="113"/>
      <c r="FQ49" s="113"/>
      <c r="FR49" s="113"/>
      <c r="FS49" s="113"/>
      <c r="FT49" s="113"/>
      <c r="FU49" s="113"/>
      <c r="FV49" s="113"/>
      <c r="FW49" s="113"/>
      <c r="FX49" s="113"/>
      <c r="FY49" s="113"/>
      <c r="FZ49" s="113"/>
      <c r="GA49" s="113"/>
      <c r="GB49" s="113"/>
      <c r="GC49" s="113"/>
      <c r="GD49" s="113"/>
      <c r="GE49" s="113"/>
      <c r="GF49" s="113"/>
      <c r="GG49" s="113"/>
      <c r="GH49" s="113"/>
      <c r="GI49" s="113"/>
      <c r="GJ49" s="113"/>
      <c r="GK49" s="113"/>
      <c r="GL49" s="113"/>
      <c r="GM49" s="113"/>
      <c r="GN49" s="113"/>
      <c r="GO49" s="113"/>
      <c r="GP49" s="113"/>
      <c r="GQ49" s="113"/>
      <c r="GR49" s="113"/>
      <c r="GS49" s="113"/>
      <c r="GT49" s="113"/>
      <c r="GU49" s="113"/>
      <c r="GV49" s="113"/>
      <c r="GW49" s="113"/>
      <c r="GX49" s="113"/>
      <c r="GY49" s="113"/>
      <c r="GZ49" s="113"/>
      <c r="HA49" s="113"/>
      <c r="HB49" s="113"/>
      <c r="HC49" s="113"/>
      <c r="HD49" s="113"/>
      <c r="HE49" s="113"/>
      <c r="HF49" s="113"/>
      <c r="HG49" s="113"/>
      <c r="HH49" s="113"/>
      <c r="HI49" s="113"/>
      <c r="HJ49" s="113"/>
      <c r="HK49" s="113"/>
      <c r="HL49" s="113"/>
      <c r="HM49" s="113"/>
      <c r="HN49" s="113"/>
      <c r="HO49" s="113"/>
      <c r="HP49" s="113"/>
      <c r="HQ49" s="113"/>
      <c r="HR49" s="113"/>
      <c r="HS49" s="113"/>
      <c r="HT49" s="113"/>
      <c r="HU49" s="113"/>
      <c r="HV49" s="113"/>
      <c r="HW49" s="113"/>
      <c r="HX49" s="113"/>
      <c r="HY49" s="113"/>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9" t="s">
        <v>427</v>
      </c>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v>80</v>
      </c>
      <c r="CD50" s="113"/>
      <c r="CE50" s="113"/>
      <c r="CF50" s="113"/>
      <c r="CG50" s="113"/>
      <c r="CH50" s="113"/>
      <c r="CI50" s="113"/>
      <c r="CJ50" s="113"/>
      <c r="CK50" s="113"/>
      <c r="CL50" s="113"/>
      <c r="CM50" s="113"/>
      <c r="CN50" s="113"/>
      <c r="CO50" s="113"/>
      <c r="CP50" s="113"/>
      <c r="CQ50" s="113"/>
      <c r="CR50" s="113"/>
      <c r="CS50" s="113"/>
      <c r="CT50" s="113"/>
      <c r="CU50" s="113"/>
      <c r="CV50" s="113"/>
      <c r="CW50" s="113"/>
      <c r="CX50" s="113"/>
      <c r="CY50" s="113"/>
      <c r="CZ50" s="113"/>
      <c r="DA50" s="113"/>
      <c r="DB50" s="113"/>
      <c r="DC50" s="113"/>
      <c r="DD50" s="113"/>
      <c r="DE50" s="113"/>
      <c r="DF50" s="113"/>
      <c r="DG50" s="113"/>
      <c r="DH50" s="113"/>
      <c r="DI50" s="113"/>
      <c r="DJ50" s="113"/>
      <c r="DK50" s="113"/>
      <c r="DL50" s="113"/>
      <c r="DM50" s="113"/>
      <c r="DN50" s="113"/>
      <c r="DO50" s="113"/>
      <c r="DP50" s="113"/>
      <c r="DQ50" s="113"/>
      <c r="DR50" s="113"/>
      <c r="DS50" s="113"/>
      <c r="DT50" s="113"/>
      <c r="DU50" s="113"/>
      <c r="DV50" s="113"/>
      <c r="DW50" s="113"/>
      <c r="DX50" s="113"/>
      <c r="DY50" s="113"/>
      <c r="DZ50" s="113"/>
      <c r="EA50" s="113"/>
      <c r="EB50" s="113"/>
      <c r="EC50" s="113"/>
      <c r="ED50" s="113"/>
      <c r="EE50" s="113"/>
      <c r="EF50" s="113"/>
      <c r="EG50" s="113"/>
      <c r="EH50" s="113"/>
      <c r="EI50" s="113"/>
      <c r="EJ50" s="113"/>
      <c r="EK50" s="113"/>
      <c r="EL50" s="113"/>
      <c r="EM50" s="113"/>
      <c r="EN50" s="113"/>
      <c r="EO50" s="113"/>
      <c r="EP50" s="113"/>
      <c r="EQ50" s="113"/>
      <c r="ER50" s="113"/>
      <c r="ES50" s="113"/>
      <c r="ET50" s="113"/>
      <c r="EU50" s="113"/>
      <c r="EV50" s="113"/>
      <c r="EW50" s="113"/>
      <c r="EX50" s="113"/>
      <c r="EY50" s="113"/>
      <c r="EZ50" s="113"/>
      <c r="FA50" s="113"/>
      <c r="FB50" s="113"/>
      <c r="FC50" s="113"/>
      <c r="FD50" s="113"/>
      <c r="FE50" s="113"/>
      <c r="FF50" s="113"/>
      <c r="FG50" s="113"/>
      <c r="FH50" s="113"/>
      <c r="FI50" s="113"/>
      <c r="FJ50" s="113"/>
      <c r="FK50" s="113"/>
      <c r="FL50" s="113"/>
      <c r="FM50" s="113"/>
      <c r="FN50" s="113"/>
      <c r="FO50" s="113"/>
      <c r="FP50" s="113"/>
      <c r="FQ50" s="113"/>
      <c r="FR50" s="113"/>
      <c r="FS50" s="113"/>
      <c r="FT50" s="113"/>
      <c r="FU50" s="113"/>
      <c r="FV50" s="113"/>
      <c r="FW50" s="113"/>
      <c r="FX50" s="113"/>
      <c r="FY50" s="113"/>
      <c r="FZ50" s="113"/>
      <c r="GA50" s="113"/>
      <c r="GB50" s="113"/>
      <c r="GC50" s="113"/>
      <c r="GD50" s="113"/>
      <c r="GE50" s="113"/>
      <c r="GF50" s="113"/>
      <c r="GG50" s="113"/>
      <c r="GH50" s="113"/>
      <c r="GI50" s="113"/>
      <c r="GJ50" s="113"/>
      <c r="GK50" s="113"/>
      <c r="GL50" s="113"/>
      <c r="GM50" s="113"/>
      <c r="GN50" s="113"/>
      <c r="GO50" s="113"/>
      <c r="GP50" s="113"/>
      <c r="GQ50" s="113"/>
      <c r="GR50" s="113"/>
      <c r="GS50" s="113"/>
      <c r="GT50" s="113"/>
      <c r="GU50" s="113"/>
      <c r="GV50" s="113"/>
      <c r="GW50" s="113"/>
      <c r="GX50" s="113"/>
      <c r="GY50" s="113"/>
      <c r="GZ50" s="113"/>
      <c r="HA50" s="113"/>
      <c r="HB50" s="113"/>
      <c r="HC50" s="113"/>
      <c r="HD50" s="113"/>
      <c r="HE50" s="113"/>
      <c r="HF50" s="113"/>
      <c r="HG50" s="113"/>
      <c r="HH50" s="113"/>
      <c r="HI50" s="113"/>
      <c r="HJ50" s="113"/>
      <c r="HK50" s="113"/>
      <c r="HL50" s="113"/>
      <c r="HM50" s="113"/>
      <c r="HN50" s="113"/>
      <c r="HO50" s="113"/>
      <c r="HP50" s="113"/>
      <c r="HQ50" s="113"/>
      <c r="HR50" s="113"/>
      <c r="HS50" s="113"/>
      <c r="HT50" s="113"/>
      <c r="HU50" s="113"/>
      <c r="HV50" s="113"/>
      <c r="HW50" s="113"/>
      <c r="HX50" s="113"/>
      <c r="HY50" s="113"/>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5">
        <v>60</v>
      </c>
      <c r="B51" s="113">
        <v>77</v>
      </c>
      <c r="C51" s="113"/>
      <c r="D51" s="113"/>
      <c r="E51" s="113"/>
      <c r="F51" s="113"/>
      <c r="G51" s="113"/>
      <c r="H51" s="113">
        <v>80</v>
      </c>
      <c r="I51" s="113"/>
      <c r="J51" s="113">
        <v>254</v>
      </c>
      <c r="K51" s="113"/>
      <c r="L51" s="113"/>
      <c r="M51" s="113"/>
      <c r="N51" s="113"/>
      <c r="O51" s="113"/>
      <c r="P51" s="113"/>
      <c r="Q51" s="113"/>
      <c r="R51" s="113"/>
      <c r="S51" s="113">
        <v>293</v>
      </c>
      <c r="T51" s="113">
        <v>163</v>
      </c>
      <c r="U51" s="113"/>
      <c r="V51" s="113"/>
      <c r="W51" s="113"/>
      <c r="X51" s="113">
        <v>87</v>
      </c>
      <c r="Y51" s="113"/>
      <c r="Z51" s="113"/>
      <c r="AA51" s="113"/>
      <c r="AB51" s="113"/>
      <c r="AC51" s="113"/>
      <c r="AD51" s="113"/>
      <c r="AE51" s="113">
        <v>185</v>
      </c>
      <c r="AF51" s="113">
        <v>89</v>
      </c>
      <c r="AG51" s="113">
        <v>110</v>
      </c>
      <c r="AH51" s="113">
        <v>183</v>
      </c>
      <c r="AI51" s="113"/>
      <c r="AJ51" s="113"/>
      <c r="AK51" s="113"/>
      <c r="AL51" s="113">
        <v>259</v>
      </c>
      <c r="AM51" s="113"/>
      <c r="AN51" s="113"/>
      <c r="AO51" s="113"/>
      <c r="AP51" s="113">
        <v>87</v>
      </c>
      <c r="AQ51" s="113"/>
      <c r="AR51" s="113"/>
      <c r="AS51" s="113"/>
      <c r="AT51" s="113"/>
      <c r="AU51" s="113"/>
      <c r="AV51" s="113"/>
      <c r="AW51" s="113"/>
      <c r="AX51" s="113"/>
      <c r="AY51" s="113"/>
      <c r="AZ51" s="113"/>
      <c r="BA51" s="113"/>
      <c r="BB51" s="113"/>
      <c r="BC51" s="113"/>
      <c r="BD51" s="113"/>
      <c r="BE51" s="113"/>
      <c r="BF51" s="113"/>
      <c r="BG51" s="113">
        <v>81</v>
      </c>
      <c r="BH51" s="113"/>
      <c r="BI51" s="113"/>
      <c r="BJ51" s="113"/>
      <c r="BK51" s="113"/>
      <c r="BL51" s="113"/>
      <c r="BM51" s="113"/>
      <c r="BN51" s="113"/>
      <c r="BO51" s="113"/>
      <c r="BP51" s="113"/>
      <c r="BQ51" s="113"/>
      <c r="BR51" s="113"/>
      <c r="BS51" s="113"/>
      <c r="BT51" s="113"/>
      <c r="BU51" s="113"/>
      <c r="BV51" s="113"/>
      <c r="BW51" s="113"/>
      <c r="BX51" s="113"/>
      <c r="BY51" s="113"/>
      <c r="BZ51" s="113"/>
      <c r="CA51" s="113"/>
      <c r="CB51" s="113"/>
      <c r="CC51" s="113">
        <v>155</v>
      </c>
      <c r="CD51" s="113"/>
      <c r="CE51" s="113"/>
      <c r="CF51" s="113"/>
      <c r="CG51" s="113"/>
      <c r="CH51" s="113"/>
      <c r="CI51" s="113"/>
      <c r="CJ51" s="113"/>
      <c r="CK51" s="113"/>
      <c r="CL51" s="113"/>
      <c r="CM51" s="113"/>
      <c r="CN51" s="113"/>
      <c r="CO51" s="113"/>
      <c r="CP51" s="113"/>
      <c r="CQ51" s="113"/>
      <c r="CR51" s="113"/>
      <c r="CS51" s="113"/>
      <c r="CT51" s="113"/>
      <c r="CU51" s="113">
        <v>78</v>
      </c>
      <c r="CV51" s="113"/>
      <c r="CW51" s="113"/>
      <c r="CX51" s="113"/>
      <c r="CY51" s="113"/>
      <c r="CZ51" s="113"/>
      <c r="DA51" s="113"/>
      <c r="DB51" s="113"/>
      <c r="DC51" s="113"/>
      <c r="DD51" s="113"/>
      <c r="DE51" s="113"/>
      <c r="DF51" s="113"/>
      <c r="DG51" s="113"/>
      <c r="DH51" s="113"/>
      <c r="DI51" s="113"/>
      <c r="DJ51" s="113"/>
      <c r="DK51" s="113"/>
      <c r="DL51" s="113"/>
      <c r="DM51" s="113"/>
      <c r="DN51" s="113"/>
      <c r="DO51" s="113"/>
      <c r="DP51" s="113"/>
      <c r="DQ51" s="113"/>
      <c r="DR51" s="113"/>
      <c r="DS51" s="113"/>
      <c r="DT51" s="113"/>
      <c r="DU51" s="113"/>
      <c r="DV51" s="113"/>
      <c r="DW51" s="113"/>
      <c r="DX51" s="113"/>
      <c r="DY51" s="113"/>
      <c r="DZ51" s="113"/>
      <c r="EA51" s="113"/>
      <c r="EB51" s="113"/>
      <c r="EC51" s="113"/>
      <c r="ED51" s="113"/>
      <c r="EE51" s="113"/>
      <c r="EF51" s="113"/>
      <c r="EG51" s="113"/>
      <c r="EH51" s="113"/>
      <c r="EI51" s="113"/>
      <c r="EJ51" s="113"/>
      <c r="EK51" s="113"/>
      <c r="EL51" s="113"/>
      <c r="EM51" s="113"/>
      <c r="EN51" s="113"/>
      <c r="EO51" s="113"/>
      <c r="EP51" s="113"/>
      <c r="EQ51" s="113"/>
      <c r="ER51" s="113"/>
      <c r="ES51" s="113"/>
      <c r="ET51" s="113"/>
      <c r="EU51" s="113"/>
      <c r="EV51" s="113"/>
      <c r="EW51" s="113"/>
      <c r="EX51" s="113"/>
      <c r="EY51" s="113"/>
      <c r="EZ51" s="113"/>
      <c r="FA51" s="113"/>
      <c r="FB51" s="113"/>
      <c r="FC51" s="113"/>
      <c r="FD51" s="113"/>
      <c r="FE51" s="113"/>
      <c r="FF51" s="113"/>
      <c r="FG51" s="113"/>
      <c r="FH51" s="113"/>
      <c r="FI51" s="113"/>
      <c r="FJ51" s="113"/>
      <c r="FK51" s="113"/>
      <c r="FL51" s="113"/>
      <c r="FM51" s="113"/>
      <c r="FN51" s="113"/>
      <c r="FO51" s="113"/>
      <c r="FP51" s="113"/>
      <c r="FQ51" s="113"/>
      <c r="FR51" s="113"/>
      <c r="FS51" s="113"/>
      <c r="FT51" s="113">
        <v>100</v>
      </c>
      <c r="FU51" s="113"/>
      <c r="FV51" s="113"/>
      <c r="FW51" s="113"/>
      <c r="FX51" s="113"/>
      <c r="FY51" s="113"/>
      <c r="FZ51" s="113"/>
      <c r="GA51" s="113">
        <v>101</v>
      </c>
      <c r="GB51" s="113">
        <v>95</v>
      </c>
      <c r="GC51" s="113">
        <v>81</v>
      </c>
      <c r="GD51" s="113">
        <v>145</v>
      </c>
      <c r="GE51" s="113"/>
      <c r="GF51" s="113"/>
      <c r="GG51" s="113"/>
      <c r="GH51" s="113"/>
      <c r="GI51" s="113"/>
      <c r="GJ51" s="113"/>
      <c r="GK51" s="113"/>
      <c r="GL51" s="113"/>
      <c r="GM51" s="113"/>
      <c r="GN51" s="113"/>
      <c r="GO51" s="113"/>
      <c r="GP51" s="113"/>
      <c r="GQ51" s="113"/>
      <c r="GR51" s="113"/>
      <c r="GS51" s="113"/>
      <c r="GT51" s="113"/>
      <c r="GU51" s="113"/>
      <c r="GV51" s="113"/>
      <c r="GW51" s="113"/>
      <c r="GX51" s="113"/>
      <c r="GY51" s="113"/>
      <c r="GZ51" s="113"/>
      <c r="HA51" s="113"/>
      <c r="HB51" s="113"/>
      <c r="HC51" s="113"/>
      <c r="HD51" s="113"/>
      <c r="HE51" s="113"/>
      <c r="HF51" s="113"/>
      <c r="HG51" s="113"/>
      <c r="HH51" s="113"/>
      <c r="HI51" s="113"/>
      <c r="HJ51" s="113"/>
      <c r="HK51" s="113"/>
      <c r="HL51" s="113"/>
      <c r="HM51" s="113"/>
      <c r="HN51" s="113"/>
      <c r="HO51" s="113"/>
      <c r="HP51" s="113"/>
      <c r="HQ51" s="113"/>
      <c r="HR51" s="113"/>
      <c r="HS51" s="113"/>
      <c r="HT51" s="113"/>
      <c r="HU51" s="113"/>
      <c r="HV51" s="113"/>
      <c r="HW51" s="113"/>
      <c r="HX51" s="113"/>
      <c r="HY51" s="113"/>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9" t="s">
        <v>348</v>
      </c>
      <c r="B52" s="113"/>
      <c r="C52" s="113"/>
      <c r="D52" s="113"/>
      <c r="E52" s="113"/>
      <c r="F52" s="113"/>
      <c r="G52" s="113"/>
      <c r="H52" s="113">
        <v>80</v>
      </c>
      <c r="I52" s="113"/>
      <c r="J52" s="113">
        <v>76</v>
      </c>
      <c r="K52" s="113"/>
      <c r="L52" s="113"/>
      <c r="M52" s="113"/>
      <c r="N52" s="113"/>
      <c r="O52" s="113"/>
      <c r="P52" s="113"/>
      <c r="Q52" s="113"/>
      <c r="R52" s="113"/>
      <c r="S52" s="113"/>
      <c r="T52" s="113"/>
      <c r="U52" s="113"/>
      <c r="V52" s="113"/>
      <c r="W52" s="113"/>
      <c r="X52" s="113"/>
      <c r="Y52" s="113"/>
      <c r="Z52" s="113"/>
      <c r="AA52" s="113"/>
      <c r="AB52" s="113"/>
      <c r="AC52" s="113"/>
      <c r="AD52" s="113"/>
      <c r="AE52" s="113"/>
      <c r="AF52" s="113">
        <v>89</v>
      </c>
      <c r="AG52" s="113"/>
      <c r="AH52" s="113"/>
      <c r="AI52" s="113"/>
      <c r="AJ52" s="113"/>
      <c r="AK52" s="113"/>
      <c r="AL52" s="113"/>
      <c r="AM52" s="113"/>
      <c r="AN52" s="113"/>
      <c r="AO52" s="113"/>
      <c r="AP52" s="113"/>
      <c r="AQ52" s="113"/>
      <c r="AR52" s="113"/>
      <c r="AS52" s="113"/>
      <c r="AT52" s="113"/>
      <c r="AU52" s="113"/>
      <c r="AV52" s="113"/>
      <c r="AW52" s="113"/>
      <c r="AX52" s="113"/>
      <c r="AY52" s="113"/>
      <c r="AZ52" s="113"/>
      <c r="BA52" s="113"/>
      <c r="BB52" s="113"/>
      <c r="BC52" s="113"/>
      <c r="BD52" s="113"/>
      <c r="BE52" s="113"/>
      <c r="BF52" s="113"/>
      <c r="BG52" s="113"/>
      <c r="BH52" s="113"/>
      <c r="BI52" s="113"/>
      <c r="BJ52" s="113"/>
      <c r="BK52" s="113"/>
      <c r="BL52" s="113"/>
      <c r="BM52" s="113"/>
      <c r="BN52" s="113"/>
      <c r="BO52" s="113"/>
      <c r="BP52" s="113"/>
      <c r="BQ52" s="113"/>
      <c r="BR52" s="113"/>
      <c r="BS52" s="113"/>
      <c r="BT52" s="113"/>
      <c r="BU52" s="113"/>
      <c r="BV52" s="113"/>
      <c r="BW52" s="113"/>
      <c r="BX52" s="113"/>
      <c r="BY52" s="113"/>
      <c r="BZ52" s="113"/>
      <c r="CA52" s="113"/>
      <c r="CB52" s="113"/>
      <c r="CC52" s="113"/>
      <c r="CD52" s="113"/>
      <c r="CE52" s="113"/>
      <c r="CF52" s="113"/>
      <c r="CG52" s="113"/>
      <c r="CH52" s="113"/>
      <c r="CI52" s="113"/>
      <c r="CJ52" s="113"/>
      <c r="CK52" s="113"/>
      <c r="CL52" s="113"/>
      <c r="CM52" s="113"/>
      <c r="CN52" s="113"/>
      <c r="CO52" s="113"/>
      <c r="CP52" s="113"/>
      <c r="CQ52" s="113"/>
      <c r="CR52" s="113"/>
      <c r="CS52" s="113"/>
      <c r="CT52" s="113"/>
      <c r="CU52" s="113"/>
      <c r="CV52" s="113"/>
      <c r="CW52" s="113"/>
      <c r="CX52" s="113"/>
      <c r="CY52" s="113"/>
      <c r="CZ52" s="113"/>
      <c r="DA52" s="113"/>
      <c r="DB52" s="113"/>
      <c r="DC52" s="113"/>
      <c r="DD52" s="113"/>
      <c r="DE52" s="113"/>
      <c r="DF52" s="113"/>
      <c r="DG52" s="113"/>
      <c r="DH52" s="113"/>
      <c r="DI52" s="113"/>
      <c r="DJ52" s="113"/>
      <c r="DK52" s="113"/>
      <c r="DL52" s="113"/>
      <c r="DM52" s="113"/>
      <c r="DN52" s="113"/>
      <c r="DO52" s="113"/>
      <c r="DP52" s="113"/>
      <c r="DQ52" s="113"/>
      <c r="DR52" s="113"/>
      <c r="DS52" s="113"/>
      <c r="DT52" s="113"/>
      <c r="DU52" s="113"/>
      <c r="DV52" s="113"/>
      <c r="DW52" s="113"/>
      <c r="DX52" s="113"/>
      <c r="DY52" s="113"/>
      <c r="DZ52" s="113"/>
      <c r="EA52" s="113"/>
      <c r="EB52" s="113"/>
      <c r="EC52" s="113"/>
      <c r="ED52" s="113"/>
      <c r="EE52" s="113"/>
      <c r="EF52" s="113"/>
      <c r="EG52" s="113"/>
      <c r="EH52" s="113"/>
      <c r="EI52" s="113"/>
      <c r="EJ52" s="113"/>
      <c r="EK52" s="113"/>
      <c r="EL52" s="113"/>
      <c r="EM52" s="113"/>
      <c r="EN52" s="113"/>
      <c r="EO52" s="113"/>
      <c r="EP52" s="113"/>
      <c r="EQ52" s="113"/>
      <c r="ER52" s="113"/>
      <c r="ES52" s="113"/>
      <c r="ET52" s="113"/>
      <c r="EU52" s="113"/>
      <c r="EV52" s="113"/>
      <c r="EW52" s="113"/>
      <c r="EX52" s="113"/>
      <c r="EY52" s="113"/>
      <c r="EZ52" s="113"/>
      <c r="FA52" s="113"/>
      <c r="FB52" s="113"/>
      <c r="FC52" s="113"/>
      <c r="FD52" s="113"/>
      <c r="FE52" s="113"/>
      <c r="FF52" s="113"/>
      <c r="FG52" s="113"/>
      <c r="FH52" s="113"/>
      <c r="FI52" s="113"/>
      <c r="FJ52" s="113"/>
      <c r="FK52" s="113"/>
      <c r="FL52" s="113"/>
      <c r="FM52" s="113"/>
      <c r="FN52" s="113"/>
      <c r="FO52" s="113"/>
      <c r="FP52" s="113"/>
      <c r="FQ52" s="113"/>
      <c r="FR52" s="113"/>
      <c r="FS52" s="113"/>
      <c r="FT52" s="113"/>
      <c r="FU52" s="113"/>
      <c r="FV52" s="113"/>
      <c r="FW52" s="113"/>
      <c r="FX52" s="113"/>
      <c r="FY52" s="113"/>
      <c r="FZ52" s="113"/>
      <c r="GA52" s="113"/>
      <c r="GB52" s="113"/>
      <c r="GC52" s="113"/>
      <c r="GD52" s="113"/>
      <c r="GE52" s="113"/>
      <c r="GF52" s="113"/>
      <c r="GG52" s="113"/>
      <c r="GH52" s="113"/>
      <c r="GI52" s="113"/>
      <c r="GJ52" s="113"/>
      <c r="GK52" s="113"/>
      <c r="GL52" s="113"/>
      <c r="GM52" s="113"/>
      <c r="GN52" s="113"/>
      <c r="GO52" s="113"/>
      <c r="GP52" s="113"/>
      <c r="GQ52" s="113"/>
      <c r="GR52" s="113"/>
      <c r="GS52" s="113"/>
      <c r="GT52" s="113"/>
      <c r="GU52" s="113"/>
      <c r="GV52" s="113"/>
      <c r="GW52" s="113"/>
      <c r="GX52" s="113"/>
      <c r="GY52" s="113"/>
      <c r="GZ52" s="113"/>
      <c r="HA52" s="113"/>
      <c r="HB52" s="113"/>
      <c r="HC52" s="113"/>
      <c r="HD52" s="113"/>
      <c r="HE52" s="113"/>
      <c r="HF52" s="113"/>
      <c r="HG52" s="113"/>
      <c r="HH52" s="113"/>
      <c r="HI52" s="113"/>
      <c r="HJ52" s="113"/>
      <c r="HK52" s="113"/>
      <c r="HL52" s="113"/>
      <c r="HM52" s="113"/>
      <c r="HN52" s="113"/>
      <c r="HO52" s="113"/>
      <c r="HP52" s="113"/>
      <c r="HQ52" s="113"/>
      <c r="HR52" s="113"/>
      <c r="HS52" s="113"/>
      <c r="HT52" s="113"/>
      <c r="HU52" s="113"/>
      <c r="HV52" s="113"/>
      <c r="HW52" s="113"/>
      <c r="HX52" s="113"/>
      <c r="HY52" s="113"/>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9" t="s">
        <v>350</v>
      </c>
      <c r="B53" s="113"/>
      <c r="C53" s="113"/>
      <c r="D53" s="113"/>
      <c r="E53" s="113"/>
      <c r="F53" s="113"/>
      <c r="G53" s="113"/>
      <c r="H53" s="113"/>
      <c r="I53" s="113"/>
      <c r="J53" s="113">
        <v>85</v>
      </c>
      <c r="K53" s="113"/>
      <c r="L53" s="113"/>
      <c r="M53" s="113"/>
      <c r="N53" s="113"/>
      <c r="O53" s="113"/>
      <c r="P53" s="113"/>
      <c r="Q53" s="113"/>
      <c r="R53" s="113"/>
      <c r="S53" s="113"/>
      <c r="T53" s="113"/>
      <c r="U53" s="113"/>
      <c r="V53" s="113"/>
      <c r="W53" s="113"/>
      <c r="X53" s="113"/>
      <c r="Y53" s="113"/>
      <c r="Z53" s="113"/>
      <c r="AA53" s="113"/>
      <c r="AB53" s="113"/>
      <c r="AC53" s="113"/>
      <c r="AD53" s="113"/>
      <c r="AE53" s="113"/>
      <c r="AF53" s="113"/>
      <c r="AG53" s="113"/>
      <c r="AH53" s="113">
        <v>80</v>
      </c>
      <c r="AI53" s="113"/>
      <c r="AJ53" s="113"/>
      <c r="AK53" s="113"/>
      <c r="AL53" s="113">
        <v>73</v>
      </c>
      <c r="AM53" s="113"/>
      <c r="AN53" s="113"/>
      <c r="AO53" s="113"/>
      <c r="AP53" s="113"/>
      <c r="AQ53" s="113"/>
      <c r="AR53" s="113"/>
      <c r="AS53" s="113"/>
      <c r="AT53" s="113"/>
      <c r="AU53" s="113"/>
      <c r="AV53" s="113"/>
      <c r="AW53" s="113"/>
      <c r="AX53" s="113"/>
      <c r="AY53" s="113"/>
      <c r="AZ53" s="113"/>
      <c r="BA53" s="113"/>
      <c r="BB53" s="113"/>
      <c r="BC53" s="113"/>
      <c r="BD53" s="113"/>
      <c r="BE53" s="113"/>
      <c r="BF53" s="113"/>
      <c r="BG53" s="113"/>
      <c r="BH53" s="113"/>
      <c r="BI53" s="113"/>
      <c r="BJ53" s="113"/>
      <c r="BK53" s="113"/>
      <c r="BL53" s="113"/>
      <c r="BM53" s="113"/>
      <c r="BN53" s="113"/>
      <c r="BO53" s="113"/>
      <c r="BP53" s="113"/>
      <c r="BQ53" s="113"/>
      <c r="BR53" s="113"/>
      <c r="BS53" s="113"/>
      <c r="BT53" s="113"/>
      <c r="BU53" s="113"/>
      <c r="BV53" s="113"/>
      <c r="BW53" s="113"/>
      <c r="BX53" s="113"/>
      <c r="BY53" s="113"/>
      <c r="BZ53" s="113"/>
      <c r="CA53" s="113"/>
      <c r="CB53" s="113"/>
      <c r="CC53" s="113"/>
      <c r="CD53" s="113"/>
      <c r="CE53" s="113"/>
      <c r="CF53" s="113"/>
      <c r="CG53" s="113"/>
      <c r="CH53" s="113"/>
      <c r="CI53" s="113"/>
      <c r="CJ53" s="113"/>
      <c r="CK53" s="113"/>
      <c r="CL53" s="113"/>
      <c r="CM53" s="113"/>
      <c r="CN53" s="113"/>
      <c r="CO53" s="113"/>
      <c r="CP53" s="113"/>
      <c r="CQ53" s="113"/>
      <c r="CR53" s="113"/>
      <c r="CS53" s="113"/>
      <c r="CT53" s="113"/>
      <c r="CU53" s="113"/>
      <c r="CV53" s="113"/>
      <c r="CW53" s="113"/>
      <c r="CX53" s="113"/>
      <c r="CY53" s="113"/>
      <c r="CZ53" s="113"/>
      <c r="DA53" s="113"/>
      <c r="DB53" s="113"/>
      <c r="DC53" s="113"/>
      <c r="DD53" s="113"/>
      <c r="DE53" s="113"/>
      <c r="DF53" s="113"/>
      <c r="DG53" s="113"/>
      <c r="DH53" s="113"/>
      <c r="DI53" s="113"/>
      <c r="DJ53" s="113"/>
      <c r="DK53" s="113"/>
      <c r="DL53" s="113"/>
      <c r="DM53" s="113"/>
      <c r="DN53" s="113"/>
      <c r="DO53" s="113"/>
      <c r="DP53" s="113"/>
      <c r="DQ53" s="113"/>
      <c r="DR53" s="113"/>
      <c r="DS53" s="113"/>
      <c r="DT53" s="113"/>
      <c r="DU53" s="113"/>
      <c r="DV53" s="113"/>
      <c r="DW53" s="113"/>
      <c r="DX53" s="113"/>
      <c r="DY53" s="113"/>
      <c r="DZ53" s="113"/>
      <c r="EA53" s="113"/>
      <c r="EB53" s="113"/>
      <c r="EC53" s="113"/>
      <c r="ED53" s="113"/>
      <c r="EE53" s="113"/>
      <c r="EF53" s="113"/>
      <c r="EG53" s="113"/>
      <c r="EH53" s="113"/>
      <c r="EI53" s="113"/>
      <c r="EJ53" s="113"/>
      <c r="EK53" s="113"/>
      <c r="EL53" s="113"/>
      <c r="EM53" s="113"/>
      <c r="EN53" s="113"/>
      <c r="EO53" s="113"/>
      <c r="EP53" s="113"/>
      <c r="EQ53" s="113"/>
      <c r="ER53" s="113"/>
      <c r="ES53" s="113"/>
      <c r="ET53" s="113"/>
      <c r="EU53" s="113"/>
      <c r="EV53" s="113"/>
      <c r="EW53" s="113"/>
      <c r="EX53" s="113"/>
      <c r="EY53" s="113"/>
      <c r="EZ53" s="113"/>
      <c r="FA53" s="113"/>
      <c r="FB53" s="113"/>
      <c r="FC53" s="113"/>
      <c r="FD53" s="113"/>
      <c r="FE53" s="113"/>
      <c r="FF53" s="113"/>
      <c r="FG53" s="113"/>
      <c r="FH53" s="113"/>
      <c r="FI53" s="113"/>
      <c r="FJ53" s="113"/>
      <c r="FK53" s="113"/>
      <c r="FL53" s="113"/>
      <c r="FM53" s="113"/>
      <c r="FN53" s="113"/>
      <c r="FO53" s="113"/>
      <c r="FP53" s="113"/>
      <c r="FQ53" s="113"/>
      <c r="FR53" s="113"/>
      <c r="FS53" s="113"/>
      <c r="FT53" s="113"/>
      <c r="FU53" s="113"/>
      <c r="FV53" s="113"/>
      <c r="FW53" s="113"/>
      <c r="FX53" s="113"/>
      <c r="FY53" s="113"/>
      <c r="FZ53" s="113"/>
      <c r="GA53" s="113"/>
      <c r="GB53" s="113"/>
      <c r="GC53" s="113"/>
      <c r="GD53" s="113"/>
      <c r="GE53" s="113"/>
      <c r="GF53" s="113"/>
      <c r="GG53" s="113"/>
      <c r="GH53" s="113"/>
      <c r="GI53" s="113"/>
      <c r="GJ53" s="113"/>
      <c r="GK53" s="113"/>
      <c r="GL53" s="113"/>
      <c r="GM53" s="113"/>
      <c r="GN53" s="113"/>
      <c r="GO53" s="113"/>
      <c r="GP53" s="113"/>
      <c r="GQ53" s="113"/>
      <c r="GR53" s="113"/>
      <c r="GS53" s="113"/>
      <c r="GT53" s="113"/>
      <c r="GU53" s="113"/>
      <c r="GV53" s="113"/>
      <c r="GW53" s="113"/>
      <c r="GX53" s="113"/>
      <c r="GY53" s="113"/>
      <c r="GZ53" s="113"/>
      <c r="HA53" s="113"/>
      <c r="HB53" s="113"/>
      <c r="HC53" s="113"/>
      <c r="HD53" s="113"/>
      <c r="HE53" s="113"/>
      <c r="HF53" s="113"/>
      <c r="HG53" s="113"/>
      <c r="HH53" s="113"/>
      <c r="HI53" s="113"/>
      <c r="HJ53" s="113"/>
      <c r="HK53" s="113"/>
      <c r="HL53" s="113"/>
      <c r="HM53" s="113"/>
      <c r="HN53" s="113"/>
      <c r="HO53" s="113"/>
      <c r="HP53" s="113"/>
      <c r="HQ53" s="113"/>
      <c r="HR53" s="113"/>
      <c r="HS53" s="113"/>
      <c r="HT53" s="113"/>
      <c r="HU53" s="113"/>
      <c r="HV53" s="113"/>
      <c r="HW53" s="113"/>
      <c r="HX53" s="113"/>
      <c r="HY53" s="11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8">
      <c r="A54" s="39" t="s">
        <v>606</v>
      </c>
      <c r="B54" s="113"/>
      <c r="C54" s="113"/>
      <c r="D54" s="113"/>
      <c r="E54" s="113"/>
      <c r="F54" s="113"/>
      <c r="G54" s="113"/>
      <c r="H54" s="113"/>
      <c r="I54" s="113"/>
      <c r="J54" s="113"/>
      <c r="K54" s="113"/>
      <c r="L54" s="113"/>
      <c r="M54" s="113"/>
      <c r="N54" s="113"/>
      <c r="O54" s="113"/>
      <c r="P54" s="113"/>
      <c r="Q54" s="113"/>
      <c r="R54" s="113"/>
      <c r="S54" s="113">
        <v>90</v>
      </c>
      <c r="T54" s="113"/>
      <c r="U54" s="113"/>
      <c r="V54" s="113"/>
      <c r="W54" s="113"/>
      <c r="X54" s="113"/>
      <c r="Y54" s="113"/>
      <c r="Z54" s="113"/>
      <c r="AA54" s="113"/>
      <c r="AB54" s="113"/>
      <c r="AC54" s="113"/>
      <c r="AD54" s="113"/>
      <c r="AE54" s="113">
        <v>185</v>
      </c>
      <c r="AF54" s="113"/>
      <c r="AG54" s="113"/>
      <c r="AH54" s="113"/>
      <c r="AI54" s="113"/>
      <c r="AJ54" s="113"/>
      <c r="AK54" s="113"/>
      <c r="AL54" s="113">
        <v>95</v>
      </c>
      <c r="AM54" s="113"/>
      <c r="AN54" s="113"/>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113"/>
      <c r="CB54" s="113"/>
      <c r="CC54" s="113">
        <v>75</v>
      </c>
      <c r="CD54" s="113"/>
      <c r="CE54" s="113"/>
      <c r="CF54" s="113"/>
      <c r="CG54" s="113"/>
      <c r="CH54" s="113"/>
      <c r="CI54" s="113"/>
      <c r="CJ54" s="113"/>
      <c r="CK54" s="113"/>
      <c r="CL54" s="113"/>
      <c r="CM54" s="113"/>
      <c r="CN54" s="113"/>
      <c r="CO54" s="113"/>
      <c r="CP54" s="113"/>
      <c r="CQ54" s="113"/>
      <c r="CR54" s="113"/>
      <c r="CS54" s="113"/>
      <c r="CT54" s="113"/>
      <c r="CU54" s="113"/>
      <c r="CV54" s="113"/>
      <c r="CW54" s="113"/>
      <c r="CX54" s="113"/>
      <c r="CY54" s="113"/>
      <c r="CZ54" s="113"/>
      <c r="DA54" s="113"/>
      <c r="DB54" s="113"/>
      <c r="DC54" s="113"/>
      <c r="DD54" s="113"/>
      <c r="DE54" s="113"/>
      <c r="DF54" s="113"/>
      <c r="DG54" s="113"/>
      <c r="DH54" s="113"/>
      <c r="DI54" s="113"/>
      <c r="DJ54" s="113"/>
      <c r="DK54" s="113"/>
      <c r="DL54" s="113"/>
      <c r="DM54" s="113"/>
      <c r="DN54" s="113"/>
      <c r="DO54" s="113"/>
      <c r="DP54" s="113"/>
      <c r="DQ54" s="113"/>
      <c r="DR54" s="113"/>
      <c r="DS54" s="113"/>
      <c r="DT54" s="113"/>
      <c r="DU54" s="113"/>
      <c r="DV54" s="113"/>
      <c r="DW54" s="113"/>
      <c r="DX54" s="113"/>
      <c r="DY54" s="113"/>
      <c r="DZ54" s="113"/>
      <c r="EA54" s="113"/>
      <c r="EB54" s="113"/>
      <c r="EC54" s="113"/>
      <c r="ED54" s="113"/>
      <c r="EE54" s="113"/>
      <c r="EF54" s="113"/>
      <c r="EG54" s="113"/>
      <c r="EH54" s="113"/>
      <c r="EI54" s="113"/>
      <c r="EJ54" s="113"/>
      <c r="EK54" s="113"/>
      <c r="EL54" s="113"/>
      <c r="EM54" s="113"/>
      <c r="EN54" s="113"/>
      <c r="EO54" s="113"/>
      <c r="EP54" s="113"/>
      <c r="EQ54" s="113"/>
      <c r="ER54" s="113"/>
      <c r="ES54" s="113"/>
      <c r="ET54" s="113"/>
      <c r="EU54" s="113"/>
      <c r="EV54" s="113"/>
      <c r="EW54" s="113"/>
      <c r="EX54" s="113"/>
      <c r="EY54" s="113"/>
      <c r="EZ54" s="113"/>
      <c r="FA54" s="113"/>
      <c r="FB54" s="113"/>
      <c r="FC54" s="113"/>
      <c r="FD54" s="113"/>
      <c r="FE54" s="113"/>
      <c r="FF54" s="113"/>
      <c r="FG54" s="113"/>
      <c r="FH54" s="113"/>
      <c r="FI54" s="113"/>
      <c r="FJ54" s="113"/>
      <c r="FK54" s="113"/>
      <c r="FL54" s="113"/>
      <c r="FM54" s="113"/>
      <c r="FN54" s="113"/>
      <c r="FO54" s="113"/>
      <c r="FP54" s="113"/>
      <c r="FQ54" s="113"/>
      <c r="FR54" s="113"/>
      <c r="FS54" s="113"/>
      <c r="FT54" s="113"/>
      <c r="FU54" s="113"/>
      <c r="FV54" s="113"/>
      <c r="FW54" s="113"/>
      <c r="FX54" s="113"/>
      <c r="FY54" s="113"/>
      <c r="FZ54" s="113"/>
      <c r="GA54" s="113"/>
      <c r="GB54" s="113"/>
      <c r="GC54" s="113"/>
      <c r="GD54" s="113"/>
      <c r="GE54" s="113"/>
      <c r="GF54" s="113"/>
      <c r="GG54" s="113"/>
      <c r="GH54" s="113"/>
      <c r="GI54" s="113"/>
      <c r="GJ54" s="113"/>
      <c r="GK54" s="113"/>
      <c r="GL54" s="113"/>
      <c r="GM54" s="113"/>
      <c r="GN54" s="113"/>
      <c r="GO54" s="113"/>
      <c r="GP54" s="113"/>
      <c r="GQ54" s="113"/>
      <c r="GR54" s="113"/>
      <c r="GS54" s="113"/>
      <c r="GT54" s="113"/>
      <c r="GU54" s="113"/>
      <c r="GV54" s="113"/>
      <c r="GW54" s="113"/>
      <c r="GX54" s="113"/>
      <c r="GY54" s="113"/>
      <c r="GZ54" s="113"/>
      <c r="HA54" s="113"/>
      <c r="HB54" s="113"/>
      <c r="HC54" s="113"/>
      <c r="HD54" s="113"/>
      <c r="HE54" s="113"/>
      <c r="HF54" s="113"/>
      <c r="HG54" s="113"/>
      <c r="HH54" s="113"/>
      <c r="HI54" s="113"/>
      <c r="HJ54" s="113"/>
      <c r="HK54" s="113"/>
      <c r="HL54" s="113"/>
      <c r="HM54" s="113"/>
      <c r="HN54" s="113"/>
      <c r="HO54" s="113"/>
      <c r="HP54" s="113"/>
      <c r="HQ54" s="113"/>
      <c r="HR54" s="113"/>
      <c r="HS54" s="113"/>
      <c r="HT54" s="113"/>
      <c r="HU54" s="113"/>
      <c r="HV54" s="113"/>
      <c r="HW54" s="113"/>
      <c r="HX54" s="113"/>
      <c r="HY54" s="113"/>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8">
      <c r="A55" s="39" t="s">
        <v>187</v>
      </c>
      <c r="B55" s="113">
        <v>77</v>
      </c>
      <c r="C55" s="113"/>
      <c r="D55" s="113"/>
      <c r="E55" s="113"/>
      <c r="F55" s="113"/>
      <c r="G55" s="113"/>
      <c r="H55" s="113"/>
      <c r="I55" s="113"/>
      <c r="J55" s="113"/>
      <c r="K55" s="113"/>
      <c r="L55" s="113"/>
      <c r="M55" s="113"/>
      <c r="N55" s="113"/>
      <c r="O55" s="113"/>
      <c r="P55" s="113"/>
      <c r="Q55" s="113"/>
      <c r="R55" s="113"/>
      <c r="S55" s="113">
        <v>203</v>
      </c>
      <c r="T55" s="113">
        <v>88</v>
      </c>
      <c r="U55" s="113"/>
      <c r="V55" s="113"/>
      <c r="W55" s="113"/>
      <c r="X55" s="113">
        <v>87</v>
      </c>
      <c r="Y55" s="113"/>
      <c r="Z55" s="113"/>
      <c r="AA55" s="113"/>
      <c r="AB55" s="113"/>
      <c r="AC55" s="113"/>
      <c r="AD55" s="113"/>
      <c r="AE55" s="113"/>
      <c r="AF55" s="113"/>
      <c r="AG55" s="113">
        <v>110</v>
      </c>
      <c r="AH55" s="113">
        <v>103</v>
      </c>
      <c r="AI55" s="113"/>
      <c r="AJ55" s="113"/>
      <c r="AK55" s="113"/>
      <c r="AL55" s="113">
        <v>91</v>
      </c>
      <c r="AM55" s="113"/>
      <c r="AN55" s="113"/>
      <c r="AO55" s="113"/>
      <c r="AP55" s="113"/>
      <c r="AQ55" s="113"/>
      <c r="AR55" s="113"/>
      <c r="AS55" s="113"/>
      <c r="AT55" s="113"/>
      <c r="AU55" s="113"/>
      <c r="AV55" s="113"/>
      <c r="AW55" s="113"/>
      <c r="AX55" s="113"/>
      <c r="AY55" s="113"/>
      <c r="AZ55" s="113"/>
      <c r="BA55" s="113"/>
      <c r="BB55" s="113"/>
      <c r="BC55" s="113"/>
      <c r="BD55" s="113"/>
      <c r="BE55" s="113"/>
      <c r="BF55" s="113"/>
      <c r="BG55" s="113"/>
      <c r="BH55" s="113"/>
      <c r="BI55" s="113"/>
      <c r="BJ55" s="113"/>
      <c r="BK55" s="113"/>
      <c r="BL55" s="113"/>
      <c r="BM55" s="113"/>
      <c r="BN55" s="113"/>
      <c r="BO55" s="113"/>
      <c r="BP55" s="113"/>
      <c r="BQ55" s="113"/>
      <c r="BR55" s="113"/>
      <c r="BS55" s="113"/>
      <c r="BT55" s="113"/>
      <c r="BU55" s="113"/>
      <c r="BV55" s="113"/>
      <c r="BW55" s="113"/>
      <c r="BX55" s="113"/>
      <c r="BY55" s="113"/>
      <c r="BZ55" s="113"/>
      <c r="CA55" s="113"/>
      <c r="CB55" s="113"/>
      <c r="CC55" s="113">
        <v>80</v>
      </c>
      <c r="CD55" s="113"/>
      <c r="CE55" s="113"/>
      <c r="CF55" s="113"/>
      <c r="CG55" s="113"/>
      <c r="CH55" s="113"/>
      <c r="CI55" s="113"/>
      <c r="CJ55" s="113"/>
      <c r="CK55" s="113"/>
      <c r="CL55" s="113"/>
      <c r="CM55" s="113"/>
      <c r="CN55" s="113"/>
      <c r="CO55" s="113"/>
      <c r="CP55" s="113"/>
      <c r="CQ55" s="113"/>
      <c r="CR55" s="113"/>
      <c r="CS55" s="113"/>
      <c r="CT55" s="113"/>
      <c r="CU55" s="113">
        <v>78</v>
      </c>
      <c r="CV55" s="113"/>
      <c r="CW55" s="113"/>
      <c r="CX55" s="113"/>
      <c r="CY55" s="113"/>
      <c r="CZ55" s="113"/>
      <c r="DA55" s="113"/>
      <c r="DB55" s="113"/>
      <c r="DC55" s="113"/>
      <c r="DD55" s="113"/>
      <c r="DE55" s="113"/>
      <c r="DF55" s="113"/>
      <c r="DG55" s="113"/>
      <c r="DH55" s="113"/>
      <c r="DI55" s="113"/>
      <c r="DJ55" s="113"/>
      <c r="DK55" s="113"/>
      <c r="DL55" s="113"/>
      <c r="DM55" s="113"/>
      <c r="DN55" s="113"/>
      <c r="DO55" s="113"/>
      <c r="DP55" s="113"/>
      <c r="DQ55" s="113"/>
      <c r="DR55" s="113"/>
      <c r="DS55" s="113"/>
      <c r="DT55" s="113"/>
      <c r="DU55" s="113"/>
      <c r="DV55" s="113"/>
      <c r="DW55" s="113"/>
      <c r="DX55" s="113"/>
      <c r="DY55" s="113"/>
      <c r="DZ55" s="113"/>
      <c r="EA55" s="113"/>
      <c r="EB55" s="113"/>
      <c r="EC55" s="113"/>
      <c r="ED55" s="113"/>
      <c r="EE55" s="113"/>
      <c r="EF55" s="113"/>
      <c r="EG55" s="113"/>
      <c r="EH55" s="113"/>
      <c r="EI55" s="113"/>
      <c r="EJ55" s="113"/>
      <c r="EK55" s="113"/>
      <c r="EL55" s="113"/>
      <c r="EM55" s="113"/>
      <c r="EN55" s="113"/>
      <c r="EO55" s="113"/>
      <c r="EP55" s="113"/>
      <c r="EQ55" s="113"/>
      <c r="ER55" s="113"/>
      <c r="ES55" s="113"/>
      <c r="ET55" s="113"/>
      <c r="EU55" s="113"/>
      <c r="EV55" s="113"/>
      <c r="EW55" s="113"/>
      <c r="EX55" s="113"/>
      <c r="EY55" s="113"/>
      <c r="EZ55" s="113"/>
      <c r="FA55" s="113"/>
      <c r="FB55" s="113"/>
      <c r="FC55" s="113"/>
      <c r="FD55" s="113"/>
      <c r="FE55" s="113"/>
      <c r="FF55" s="113"/>
      <c r="FG55" s="113"/>
      <c r="FH55" s="113"/>
      <c r="FI55" s="113"/>
      <c r="FJ55" s="113"/>
      <c r="FK55" s="113"/>
      <c r="FL55" s="113"/>
      <c r="FM55" s="113"/>
      <c r="FN55" s="113"/>
      <c r="FO55" s="113"/>
      <c r="FP55" s="113"/>
      <c r="FQ55" s="113"/>
      <c r="FR55" s="113"/>
      <c r="FS55" s="113"/>
      <c r="FT55" s="113">
        <v>100</v>
      </c>
      <c r="FU55" s="113"/>
      <c r="FV55" s="113"/>
      <c r="FW55" s="113"/>
      <c r="FX55" s="113"/>
      <c r="FY55" s="113"/>
      <c r="FZ55" s="113"/>
      <c r="GA55" s="113">
        <v>101</v>
      </c>
      <c r="GB55" s="113">
        <v>95</v>
      </c>
      <c r="GC55" s="113">
        <v>81</v>
      </c>
      <c r="GD55" s="113"/>
      <c r="GE55" s="113"/>
      <c r="GF55" s="113"/>
      <c r="GG55" s="113"/>
      <c r="GH55" s="113"/>
      <c r="GI55" s="113"/>
      <c r="GJ55" s="113"/>
      <c r="GK55" s="113"/>
      <c r="GL55" s="113"/>
      <c r="GM55" s="113"/>
      <c r="GN55" s="113"/>
      <c r="GO55" s="113"/>
      <c r="GP55" s="113"/>
      <c r="GQ55" s="113"/>
      <c r="GR55" s="113"/>
      <c r="GS55" s="113"/>
      <c r="GT55" s="113"/>
      <c r="GU55" s="113"/>
      <c r="GV55" s="113"/>
      <c r="GW55" s="113"/>
      <c r="GX55" s="113"/>
      <c r="GY55" s="113"/>
      <c r="GZ55" s="113"/>
      <c r="HA55" s="113"/>
      <c r="HB55" s="113"/>
      <c r="HC55" s="113"/>
      <c r="HD55" s="113"/>
      <c r="HE55" s="113"/>
      <c r="HF55" s="113"/>
      <c r="HG55" s="113"/>
      <c r="HH55" s="113"/>
      <c r="HI55" s="113"/>
      <c r="HJ55" s="113"/>
      <c r="HK55" s="113"/>
      <c r="HL55" s="113"/>
      <c r="HM55" s="113"/>
      <c r="HN55" s="113"/>
      <c r="HO55" s="113"/>
      <c r="HP55" s="113"/>
      <c r="HQ55" s="113"/>
      <c r="HR55" s="113"/>
      <c r="HS55" s="113"/>
      <c r="HT55" s="113"/>
      <c r="HU55" s="113"/>
      <c r="HV55" s="113"/>
      <c r="HW55" s="113"/>
      <c r="HX55" s="113"/>
      <c r="HY55" s="113"/>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8">
      <c r="A56" s="39" t="s">
        <v>655</v>
      </c>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c r="AA56" s="113"/>
      <c r="AB56" s="113"/>
      <c r="AC56" s="113"/>
      <c r="AD56" s="113"/>
      <c r="AE56" s="113"/>
      <c r="AF56" s="113"/>
      <c r="AG56" s="113"/>
      <c r="AH56" s="113"/>
      <c r="AI56" s="113"/>
      <c r="AJ56" s="113"/>
      <c r="AK56" s="113"/>
      <c r="AL56" s="113"/>
      <c r="AM56" s="113"/>
      <c r="AN56" s="113"/>
      <c r="AO56" s="113"/>
      <c r="AP56" s="113">
        <v>87</v>
      </c>
      <c r="AQ56" s="113"/>
      <c r="AR56" s="113"/>
      <c r="AS56" s="113"/>
      <c r="AT56" s="113"/>
      <c r="AU56" s="113"/>
      <c r="AV56" s="113"/>
      <c r="AW56" s="113"/>
      <c r="AX56" s="113"/>
      <c r="AY56" s="113"/>
      <c r="AZ56" s="113"/>
      <c r="BA56" s="113"/>
      <c r="BB56" s="113"/>
      <c r="BC56" s="113"/>
      <c r="BD56" s="113"/>
      <c r="BE56" s="113"/>
      <c r="BF56" s="113"/>
      <c r="BG56" s="113">
        <v>81</v>
      </c>
      <c r="BH56" s="113"/>
      <c r="BI56" s="113"/>
      <c r="BJ56" s="113"/>
      <c r="BK56" s="113"/>
      <c r="BL56" s="113"/>
      <c r="BM56" s="113"/>
      <c r="BN56" s="113"/>
      <c r="BO56" s="113"/>
      <c r="BP56" s="113"/>
      <c r="BQ56" s="113"/>
      <c r="BR56" s="113"/>
      <c r="BS56" s="113"/>
      <c r="BT56" s="113"/>
      <c r="BU56" s="113"/>
      <c r="BV56" s="113"/>
      <c r="BW56" s="113"/>
      <c r="BX56" s="113"/>
      <c r="BY56" s="113"/>
      <c r="BZ56" s="113"/>
      <c r="CA56" s="113"/>
      <c r="CB56" s="113"/>
      <c r="CC56" s="113"/>
      <c r="CD56" s="113"/>
      <c r="CE56" s="113"/>
      <c r="CF56" s="113"/>
      <c r="CG56" s="113"/>
      <c r="CH56" s="113"/>
      <c r="CI56" s="113"/>
      <c r="CJ56" s="113"/>
      <c r="CK56" s="113"/>
      <c r="CL56" s="113"/>
      <c r="CM56" s="113"/>
      <c r="CN56" s="113"/>
      <c r="CO56" s="113"/>
      <c r="CP56" s="113"/>
      <c r="CQ56" s="113"/>
      <c r="CR56" s="113"/>
      <c r="CS56" s="113"/>
      <c r="CT56" s="113"/>
      <c r="CU56" s="113"/>
      <c r="CV56" s="113"/>
      <c r="CW56" s="113"/>
      <c r="CX56" s="113"/>
      <c r="CY56" s="113"/>
      <c r="CZ56" s="113"/>
      <c r="DA56" s="113"/>
      <c r="DB56" s="113"/>
      <c r="DC56" s="113"/>
      <c r="DD56" s="113"/>
      <c r="DE56" s="113"/>
      <c r="DF56" s="113"/>
      <c r="DG56" s="113"/>
      <c r="DH56" s="113"/>
      <c r="DI56" s="113"/>
      <c r="DJ56" s="113"/>
      <c r="DK56" s="113"/>
      <c r="DL56" s="113"/>
      <c r="DM56" s="113"/>
      <c r="DN56" s="113"/>
      <c r="DO56" s="113"/>
      <c r="DP56" s="113"/>
      <c r="DQ56" s="113"/>
      <c r="DR56" s="113"/>
      <c r="DS56" s="113"/>
      <c r="DT56" s="113"/>
      <c r="DU56" s="113"/>
      <c r="DV56" s="113"/>
      <c r="DW56" s="113"/>
      <c r="DX56" s="113"/>
      <c r="DY56" s="113"/>
      <c r="DZ56" s="113"/>
      <c r="EA56" s="113"/>
      <c r="EB56" s="113"/>
      <c r="EC56" s="113"/>
      <c r="ED56" s="113"/>
      <c r="EE56" s="113"/>
      <c r="EF56" s="113"/>
      <c r="EG56" s="113"/>
      <c r="EH56" s="113"/>
      <c r="EI56" s="113"/>
      <c r="EJ56" s="113"/>
      <c r="EK56" s="113"/>
      <c r="EL56" s="113"/>
      <c r="EM56" s="113"/>
      <c r="EN56" s="113"/>
      <c r="EO56" s="113"/>
      <c r="EP56" s="113"/>
      <c r="EQ56" s="113"/>
      <c r="ER56" s="113"/>
      <c r="ES56" s="113"/>
      <c r="ET56" s="113"/>
      <c r="EU56" s="113"/>
      <c r="EV56" s="113"/>
      <c r="EW56" s="113"/>
      <c r="EX56" s="113"/>
      <c r="EY56" s="113"/>
      <c r="EZ56" s="113"/>
      <c r="FA56" s="113"/>
      <c r="FB56" s="113"/>
      <c r="FC56" s="113"/>
      <c r="FD56" s="113"/>
      <c r="FE56" s="113"/>
      <c r="FF56" s="113"/>
      <c r="FG56" s="113"/>
      <c r="FH56" s="113"/>
      <c r="FI56" s="113"/>
      <c r="FJ56" s="113"/>
      <c r="FK56" s="113"/>
      <c r="FL56" s="113"/>
      <c r="FM56" s="113"/>
      <c r="FN56" s="113"/>
      <c r="FO56" s="113"/>
      <c r="FP56" s="113"/>
      <c r="FQ56" s="113"/>
      <c r="FR56" s="113"/>
      <c r="FS56" s="113"/>
      <c r="FT56" s="113"/>
      <c r="FU56" s="113"/>
      <c r="FV56" s="113"/>
      <c r="FW56" s="113"/>
      <c r="FX56" s="113"/>
      <c r="FY56" s="113"/>
      <c r="FZ56" s="113"/>
      <c r="GA56" s="113"/>
      <c r="GB56" s="113"/>
      <c r="GC56" s="113"/>
      <c r="GD56" s="113">
        <v>145</v>
      </c>
      <c r="GE56" s="113"/>
      <c r="GF56" s="113"/>
      <c r="GG56" s="113"/>
      <c r="GH56" s="113"/>
      <c r="GI56" s="113"/>
      <c r="GJ56" s="113"/>
      <c r="GK56" s="113"/>
      <c r="GL56" s="113"/>
      <c r="GM56" s="113"/>
      <c r="GN56" s="113"/>
      <c r="GO56" s="113"/>
      <c r="GP56" s="113"/>
      <c r="GQ56" s="113"/>
      <c r="GR56" s="113"/>
      <c r="GS56" s="113"/>
      <c r="GT56" s="113"/>
      <c r="GU56" s="113"/>
      <c r="GV56" s="113"/>
      <c r="GW56" s="113"/>
      <c r="GX56" s="113"/>
      <c r="GY56" s="113"/>
      <c r="GZ56" s="113"/>
      <c r="HA56" s="113"/>
      <c r="HB56" s="113"/>
      <c r="HC56" s="113"/>
      <c r="HD56" s="113"/>
      <c r="HE56" s="113"/>
      <c r="HF56" s="113"/>
      <c r="HG56" s="113"/>
      <c r="HH56" s="113"/>
      <c r="HI56" s="113"/>
      <c r="HJ56" s="113"/>
      <c r="HK56" s="113"/>
      <c r="HL56" s="113"/>
      <c r="HM56" s="113"/>
      <c r="HN56" s="113"/>
      <c r="HO56" s="113"/>
      <c r="HP56" s="113"/>
      <c r="HQ56" s="113"/>
      <c r="HR56" s="113"/>
      <c r="HS56" s="113"/>
      <c r="HT56" s="113"/>
      <c r="HU56" s="113"/>
      <c r="HV56" s="113"/>
      <c r="HW56" s="113"/>
      <c r="HX56" s="113"/>
      <c r="HY56" s="113"/>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9" t="s">
        <v>843</v>
      </c>
      <c r="B57" s="113"/>
      <c r="C57" s="113"/>
      <c r="D57" s="113"/>
      <c r="E57" s="113"/>
      <c r="F57" s="113"/>
      <c r="G57" s="113"/>
      <c r="H57" s="113"/>
      <c r="I57" s="113"/>
      <c r="J57" s="113">
        <v>93</v>
      </c>
      <c r="K57" s="113"/>
      <c r="L57" s="113"/>
      <c r="M57" s="113"/>
      <c r="N57" s="113"/>
      <c r="O57" s="113"/>
      <c r="P57" s="113"/>
      <c r="Q57" s="113"/>
      <c r="R57" s="113"/>
      <c r="S57" s="113"/>
      <c r="T57" s="113">
        <v>75</v>
      </c>
      <c r="U57" s="113"/>
      <c r="V57" s="113"/>
      <c r="W57" s="113"/>
      <c r="X57" s="113"/>
      <c r="Y57" s="113"/>
      <c r="Z57" s="113"/>
      <c r="AA57" s="113"/>
      <c r="AB57" s="113"/>
      <c r="AC57" s="113"/>
      <c r="AD57" s="113"/>
      <c r="AE57" s="113"/>
      <c r="AF57" s="113"/>
      <c r="AG57" s="113"/>
      <c r="AH57" s="113"/>
      <c r="AI57" s="113"/>
      <c r="AJ57" s="113"/>
      <c r="AK57" s="113"/>
      <c r="AL57" s="113"/>
      <c r="AM57" s="113"/>
      <c r="AN57" s="113"/>
      <c r="AO57" s="113"/>
      <c r="AP57" s="113"/>
      <c r="AQ57" s="113"/>
      <c r="AR57" s="113"/>
      <c r="AS57" s="113"/>
      <c r="AT57" s="113"/>
      <c r="AU57" s="113"/>
      <c r="AV57" s="113"/>
      <c r="AW57" s="113"/>
      <c r="AX57" s="113"/>
      <c r="AY57" s="113"/>
      <c r="AZ57" s="113"/>
      <c r="BA57" s="113"/>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113"/>
      <c r="CB57" s="113"/>
      <c r="CC57" s="113"/>
      <c r="CD57" s="113"/>
      <c r="CE57" s="113"/>
      <c r="CF57" s="113"/>
      <c r="CG57" s="113"/>
      <c r="CH57" s="113"/>
      <c r="CI57" s="113"/>
      <c r="CJ57" s="113"/>
      <c r="CK57" s="113"/>
      <c r="CL57" s="113"/>
      <c r="CM57" s="113"/>
      <c r="CN57" s="113"/>
      <c r="CO57" s="113"/>
      <c r="CP57" s="113"/>
      <c r="CQ57" s="113"/>
      <c r="CR57" s="113"/>
      <c r="CS57" s="113"/>
      <c r="CT57" s="113"/>
      <c r="CU57" s="113"/>
      <c r="CV57" s="113"/>
      <c r="CW57" s="113"/>
      <c r="CX57" s="113"/>
      <c r="CY57" s="113"/>
      <c r="CZ57" s="113"/>
      <c r="DA57" s="113"/>
      <c r="DB57" s="113"/>
      <c r="DC57" s="113"/>
      <c r="DD57" s="113"/>
      <c r="DE57" s="113"/>
      <c r="DF57" s="113"/>
      <c r="DG57" s="113"/>
      <c r="DH57" s="113"/>
      <c r="DI57" s="113"/>
      <c r="DJ57" s="113"/>
      <c r="DK57" s="113"/>
      <c r="DL57" s="113"/>
      <c r="DM57" s="113"/>
      <c r="DN57" s="113"/>
      <c r="DO57" s="113"/>
      <c r="DP57" s="113"/>
      <c r="DQ57" s="113"/>
      <c r="DR57" s="113"/>
      <c r="DS57" s="113"/>
      <c r="DT57" s="113"/>
      <c r="DU57" s="113"/>
      <c r="DV57" s="113"/>
      <c r="DW57" s="113"/>
      <c r="DX57" s="113"/>
      <c r="DY57" s="113"/>
      <c r="DZ57" s="113"/>
      <c r="EA57" s="113"/>
      <c r="EB57" s="113"/>
      <c r="EC57" s="113"/>
      <c r="ED57" s="113"/>
      <c r="EE57" s="113"/>
      <c r="EF57" s="113"/>
      <c r="EG57" s="113"/>
      <c r="EH57" s="113"/>
      <c r="EI57" s="113"/>
      <c r="EJ57" s="113"/>
      <c r="EK57" s="113"/>
      <c r="EL57" s="113"/>
      <c r="EM57" s="113"/>
      <c r="EN57" s="113"/>
      <c r="EO57" s="113"/>
      <c r="EP57" s="113"/>
      <c r="EQ57" s="113"/>
      <c r="ER57" s="113"/>
      <c r="ES57" s="113"/>
      <c r="ET57" s="113"/>
      <c r="EU57" s="113"/>
      <c r="EV57" s="113"/>
      <c r="EW57" s="113"/>
      <c r="EX57" s="113"/>
      <c r="EY57" s="113"/>
      <c r="EZ57" s="113"/>
      <c r="FA57" s="113"/>
      <c r="FB57" s="113"/>
      <c r="FC57" s="113"/>
      <c r="FD57" s="113"/>
      <c r="FE57" s="113"/>
      <c r="FF57" s="113"/>
      <c r="FG57" s="113"/>
      <c r="FH57" s="113"/>
      <c r="FI57" s="113"/>
      <c r="FJ57" s="113"/>
      <c r="FK57" s="113"/>
      <c r="FL57" s="113"/>
      <c r="FM57" s="113"/>
      <c r="FN57" s="113"/>
      <c r="FO57" s="113"/>
      <c r="FP57" s="113"/>
      <c r="FQ57" s="113"/>
      <c r="FR57" s="113"/>
      <c r="FS57" s="113"/>
      <c r="FT57" s="113"/>
      <c r="FU57" s="113"/>
      <c r="FV57" s="113"/>
      <c r="FW57" s="113"/>
      <c r="FX57" s="113"/>
      <c r="FY57" s="113"/>
      <c r="FZ57" s="113"/>
      <c r="GA57" s="113"/>
      <c r="GB57" s="113"/>
      <c r="GC57" s="113"/>
      <c r="GD57" s="113"/>
      <c r="GE57" s="113"/>
      <c r="GF57" s="113"/>
      <c r="GG57" s="113"/>
      <c r="GH57" s="113"/>
      <c r="GI57" s="113"/>
      <c r="GJ57" s="113"/>
      <c r="GK57" s="113"/>
      <c r="GL57" s="113"/>
      <c r="GM57" s="113"/>
      <c r="GN57" s="113"/>
      <c r="GO57" s="113"/>
      <c r="GP57" s="113"/>
      <c r="GQ57" s="113"/>
      <c r="GR57" s="113"/>
      <c r="GS57" s="113"/>
      <c r="GT57" s="113"/>
      <c r="GU57" s="113"/>
      <c r="GV57" s="113"/>
      <c r="GW57" s="113"/>
      <c r="GX57" s="113"/>
      <c r="GY57" s="113"/>
      <c r="GZ57" s="113"/>
      <c r="HA57" s="113"/>
      <c r="HB57" s="113"/>
      <c r="HC57" s="113"/>
      <c r="HD57" s="113"/>
      <c r="HE57" s="113"/>
      <c r="HF57" s="113"/>
      <c r="HG57" s="113"/>
      <c r="HH57" s="113"/>
      <c r="HI57" s="113"/>
      <c r="HJ57" s="113"/>
      <c r="HK57" s="113"/>
      <c r="HL57" s="113"/>
      <c r="HM57" s="113"/>
      <c r="HN57" s="113"/>
      <c r="HO57" s="113"/>
      <c r="HP57" s="113"/>
      <c r="HQ57" s="113"/>
      <c r="HR57" s="113"/>
      <c r="HS57" s="113"/>
      <c r="HT57" s="113"/>
      <c r="HU57" s="113"/>
      <c r="HV57" s="113"/>
      <c r="HW57" s="113"/>
      <c r="HX57" s="113"/>
      <c r="HY57" s="113"/>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8">
      <c r="A58" s="35">
        <v>63</v>
      </c>
      <c r="B58" s="113">
        <v>194</v>
      </c>
      <c r="C58" s="113"/>
      <c r="D58" s="113"/>
      <c r="E58" s="113"/>
      <c r="F58" s="113"/>
      <c r="G58" s="113">
        <v>107</v>
      </c>
      <c r="H58" s="113">
        <v>84</v>
      </c>
      <c r="I58" s="113"/>
      <c r="J58" s="113">
        <v>273</v>
      </c>
      <c r="K58" s="113">
        <v>70</v>
      </c>
      <c r="L58" s="113">
        <v>73</v>
      </c>
      <c r="M58" s="113">
        <v>83</v>
      </c>
      <c r="N58" s="113"/>
      <c r="O58" s="113"/>
      <c r="P58" s="113"/>
      <c r="Q58" s="113"/>
      <c r="R58" s="113"/>
      <c r="S58" s="113">
        <v>268</v>
      </c>
      <c r="T58" s="113">
        <v>208</v>
      </c>
      <c r="U58" s="113"/>
      <c r="V58" s="113"/>
      <c r="W58" s="113"/>
      <c r="X58" s="113">
        <v>78</v>
      </c>
      <c r="Y58" s="113"/>
      <c r="Z58" s="113">
        <v>82</v>
      </c>
      <c r="AA58" s="113"/>
      <c r="AB58" s="113"/>
      <c r="AC58" s="113">
        <v>94</v>
      </c>
      <c r="AD58" s="113">
        <v>151</v>
      </c>
      <c r="AE58" s="113">
        <v>384</v>
      </c>
      <c r="AF58" s="113"/>
      <c r="AG58" s="113"/>
      <c r="AH58" s="113">
        <v>87</v>
      </c>
      <c r="AI58" s="113">
        <v>89</v>
      </c>
      <c r="AJ58" s="113">
        <v>78</v>
      </c>
      <c r="AK58" s="113">
        <v>164</v>
      </c>
      <c r="AL58" s="113">
        <v>96</v>
      </c>
      <c r="AM58" s="113">
        <v>174</v>
      </c>
      <c r="AN58" s="113">
        <v>83</v>
      </c>
      <c r="AO58" s="113">
        <v>78</v>
      </c>
      <c r="AP58" s="113">
        <v>85</v>
      </c>
      <c r="AQ58" s="113"/>
      <c r="AR58" s="113"/>
      <c r="AS58" s="113"/>
      <c r="AT58" s="113">
        <v>192</v>
      </c>
      <c r="AU58" s="113">
        <v>97</v>
      </c>
      <c r="AV58" s="113"/>
      <c r="AW58" s="113"/>
      <c r="AX58" s="113"/>
      <c r="AY58" s="113">
        <v>191</v>
      </c>
      <c r="AZ58" s="113">
        <v>67</v>
      </c>
      <c r="BA58" s="113"/>
      <c r="BB58" s="113"/>
      <c r="BC58" s="113"/>
      <c r="BD58" s="113"/>
      <c r="BE58" s="113"/>
      <c r="BF58" s="113">
        <v>74</v>
      </c>
      <c r="BG58" s="113">
        <v>166</v>
      </c>
      <c r="BH58" s="113">
        <v>78</v>
      </c>
      <c r="BI58" s="113"/>
      <c r="BJ58" s="113"/>
      <c r="BK58" s="113"/>
      <c r="BL58" s="113"/>
      <c r="BM58" s="113"/>
      <c r="BN58" s="113"/>
      <c r="BO58" s="113"/>
      <c r="BP58" s="113"/>
      <c r="BQ58" s="113"/>
      <c r="BR58" s="113"/>
      <c r="BS58" s="113"/>
      <c r="BT58" s="113">
        <v>101</v>
      </c>
      <c r="BU58" s="113"/>
      <c r="BV58" s="113"/>
      <c r="BW58" s="113"/>
      <c r="BX58" s="113"/>
      <c r="BY58" s="113"/>
      <c r="BZ58" s="113"/>
      <c r="CA58" s="113"/>
      <c r="CB58" s="113"/>
      <c r="CC58" s="113">
        <v>191</v>
      </c>
      <c r="CD58" s="113"/>
      <c r="CE58" s="113"/>
      <c r="CF58" s="113"/>
      <c r="CG58" s="113"/>
      <c r="CH58" s="113"/>
      <c r="CI58" s="113"/>
      <c r="CJ58" s="113"/>
      <c r="CK58" s="113"/>
      <c r="CL58" s="113"/>
      <c r="CM58" s="113"/>
      <c r="CN58" s="113"/>
      <c r="CO58" s="113"/>
      <c r="CP58" s="113"/>
      <c r="CQ58" s="113"/>
      <c r="CR58" s="113"/>
      <c r="CS58" s="113"/>
      <c r="CT58" s="113"/>
      <c r="CU58" s="113"/>
      <c r="CV58" s="113"/>
      <c r="CW58" s="113"/>
      <c r="CX58" s="113"/>
      <c r="CY58" s="113"/>
      <c r="CZ58" s="113"/>
      <c r="DA58" s="113"/>
      <c r="DB58" s="113">
        <v>159</v>
      </c>
      <c r="DC58" s="113">
        <v>79</v>
      </c>
      <c r="DD58" s="113">
        <v>76</v>
      </c>
      <c r="DE58" s="113"/>
      <c r="DF58" s="113">
        <v>92</v>
      </c>
      <c r="DG58" s="113"/>
      <c r="DH58" s="113"/>
      <c r="DI58" s="113"/>
      <c r="DJ58" s="113"/>
      <c r="DK58" s="113"/>
      <c r="DL58" s="113"/>
      <c r="DM58" s="113"/>
      <c r="DN58" s="113"/>
      <c r="DO58" s="113"/>
      <c r="DP58" s="113">
        <v>75</v>
      </c>
      <c r="DQ58" s="113"/>
      <c r="DR58" s="113"/>
      <c r="DS58" s="113"/>
      <c r="DT58" s="113"/>
      <c r="DU58" s="113"/>
      <c r="DV58" s="113"/>
      <c r="DW58" s="113"/>
      <c r="DX58" s="113"/>
      <c r="DY58" s="113"/>
      <c r="DZ58" s="113"/>
      <c r="EA58" s="113"/>
      <c r="EB58" s="113"/>
      <c r="EC58" s="113"/>
      <c r="ED58" s="113"/>
      <c r="EE58" s="113"/>
      <c r="EF58" s="113"/>
      <c r="EG58" s="113"/>
      <c r="EH58" s="113"/>
      <c r="EI58" s="113"/>
      <c r="EJ58" s="113">
        <v>102</v>
      </c>
      <c r="EK58" s="113"/>
      <c r="EL58" s="113"/>
      <c r="EM58" s="113"/>
      <c r="EN58" s="113"/>
      <c r="EO58" s="113"/>
      <c r="EP58" s="113"/>
      <c r="EQ58" s="113"/>
      <c r="ER58" s="113"/>
      <c r="ES58" s="113"/>
      <c r="ET58" s="113"/>
      <c r="EU58" s="113"/>
      <c r="EV58" s="113"/>
      <c r="EW58" s="113"/>
      <c r="EX58" s="113"/>
      <c r="EY58" s="113"/>
      <c r="EZ58" s="113"/>
      <c r="FA58" s="113"/>
      <c r="FB58" s="113"/>
      <c r="FC58" s="113"/>
      <c r="FD58" s="113"/>
      <c r="FE58" s="113"/>
      <c r="FF58" s="113"/>
      <c r="FG58" s="113"/>
      <c r="FH58" s="113"/>
      <c r="FI58" s="113"/>
      <c r="FJ58" s="113">
        <v>94</v>
      </c>
      <c r="FK58" s="113"/>
      <c r="FL58" s="113"/>
      <c r="FM58" s="113"/>
      <c r="FN58" s="113"/>
      <c r="FO58" s="113"/>
      <c r="FP58" s="113"/>
      <c r="FQ58" s="113"/>
      <c r="FR58" s="113"/>
      <c r="FS58" s="113"/>
      <c r="FT58" s="113">
        <v>111</v>
      </c>
      <c r="FU58" s="113">
        <v>109</v>
      </c>
      <c r="FV58" s="113">
        <v>90</v>
      </c>
      <c r="FW58" s="113">
        <v>86</v>
      </c>
      <c r="FX58" s="113">
        <v>81</v>
      </c>
      <c r="FY58" s="113"/>
      <c r="FZ58" s="113">
        <v>60</v>
      </c>
      <c r="GA58" s="113"/>
      <c r="GB58" s="113"/>
      <c r="GC58" s="113"/>
      <c r="GD58" s="113"/>
      <c r="GE58" s="113">
        <v>97</v>
      </c>
      <c r="GF58" s="113">
        <v>83</v>
      </c>
      <c r="GG58" s="113">
        <v>82</v>
      </c>
      <c r="GH58" s="113">
        <v>81</v>
      </c>
      <c r="GI58" s="113">
        <v>81</v>
      </c>
      <c r="GJ58" s="113">
        <v>148</v>
      </c>
      <c r="GK58" s="113"/>
      <c r="GL58" s="113"/>
      <c r="GM58" s="113"/>
      <c r="GN58" s="113"/>
      <c r="GO58" s="113"/>
      <c r="GP58" s="113"/>
      <c r="GQ58" s="113"/>
      <c r="GR58" s="113"/>
      <c r="GS58" s="113"/>
      <c r="GT58" s="113"/>
      <c r="GU58" s="113">
        <v>93</v>
      </c>
      <c r="GV58" s="113">
        <v>81</v>
      </c>
      <c r="GW58" s="113"/>
      <c r="GX58" s="113"/>
      <c r="GY58" s="113"/>
      <c r="GZ58" s="113"/>
      <c r="HA58" s="113"/>
      <c r="HB58" s="113"/>
      <c r="HC58" s="113"/>
      <c r="HD58" s="113"/>
      <c r="HE58" s="113"/>
      <c r="HF58" s="113"/>
      <c r="HG58" s="113"/>
      <c r="HH58" s="113"/>
      <c r="HI58" s="113"/>
      <c r="HJ58" s="113"/>
      <c r="HK58" s="113"/>
      <c r="HL58" s="113"/>
      <c r="HM58" s="113"/>
      <c r="HN58" s="113"/>
      <c r="HO58" s="113"/>
      <c r="HP58" s="113"/>
      <c r="HQ58" s="113"/>
      <c r="HR58" s="113"/>
      <c r="HS58" s="113"/>
      <c r="HT58" s="113"/>
      <c r="HU58" s="113"/>
      <c r="HV58" s="113"/>
      <c r="HW58" s="113"/>
      <c r="HX58" s="113"/>
      <c r="HY58" s="113"/>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8">
      <c r="A59" s="39" t="s">
        <v>160</v>
      </c>
      <c r="B59" s="113">
        <v>100</v>
      </c>
      <c r="C59" s="113"/>
      <c r="D59" s="113"/>
      <c r="E59" s="113"/>
      <c r="F59" s="113"/>
      <c r="G59" s="113"/>
      <c r="H59" s="113"/>
      <c r="I59" s="113"/>
      <c r="J59" s="113">
        <v>95</v>
      </c>
      <c r="K59" s="113">
        <v>70</v>
      </c>
      <c r="L59" s="113"/>
      <c r="M59" s="113"/>
      <c r="N59" s="113"/>
      <c r="O59" s="113"/>
      <c r="P59" s="113"/>
      <c r="Q59" s="113"/>
      <c r="R59" s="113"/>
      <c r="S59" s="113">
        <v>173</v>
      </c>
      <c r="T59" s="113"/>
      <c r="U59" s="113"/>
      <c r="V59" s="113"/>
      <c r="W59" s="113"/>
      <c r="X59" s="113"/>
      <c r="Y59" s="113"/>
      <c r="Z59" s="113"/>
      <c r="AA59" s="113"/>
      <c r="AB59" s="113"/>
      <c r="AC59" s="113"/>
      <c r="AD59" s="113"/>
      <c r="AE59" s="113">
        <v>276</v>
      </c>
      <c r="AF59" s="113"/>
      <c r="AG59" s="113"/>
      <c r="AH59" s="113"/>
      <c r="AI59" s="113">
        <v>89</v>
      </c>
      <c r="AJ59" s="113">
        <v>78</v>
      </c>
      <c r="AK59" s="113"/>
      <c r="AL59" s="113"/>
      <c r="AM59" s="113"/>
      <c r="AN59" s="113"/>
      <c r="AO59" s="113">
        <v>78</v>
      </c>
      <c r="AP59" s="113">
        <v>85</v>
      </c>
      <c r="AQ59" s="113"/>
      <c r="AR59" s="113"/>
      <c r="AS59" s="113"/>
      <c r="AT59" s="113">
        <v>97</v>
      </c>
      <c r="AU59" s="113">
        <v>97</v>
      </c>
      <c r="AV59" s="113"/>
      <c r="AW59" s="113"/>
      <c r="AX59" s="113"/>
      <c r="AY59" s="113"/>
      <c r="AZ59" s="113"/>
      <c r="BA59" s="113"/>
      <c r="BB59" s="113"/>
      <c r="BC59" s="113"/>
      <c r="BD59" s="113"/>
      <c r="BE59" s="113"/>
      <c r="BF59" s="113"/>
      <c r="BG59" s="113"/>
      <c r="BH59" s="113"/>
      <c r="BI59" s="113"/>
      <c r="BJ59" s="113"/>
      <c r="BK59" s="113"/>
      <c r="BL59" s="113"/>
      <c r="BM59" s="113"/>
      <c r="BN59" s="113"/>
      <c r="BO59" s="113"/>
      <c r="BP59" s="113"/>
      <c r="BQ59" s="113"/>
      <c r="BR59" s="113"/>
      <c r="BS59" s="113"/>
      <c r="BT59" s="113"/>
      <c r="BU59" s="113"/>
      <c r="BV59" s="113"/>
      <c r="BW59" s="113"/>
      <c r="BX59" s="113"/>
      <c r="BY59" s="113"/>
      <c r="BZ59" s="113"/>
      <c r="CA59" s="113"/>
      <c r="CB59" s="113"/>
      <c r="CC59" s="113"/>
      <c r="CD59" s="113"/>
      <c r="CE59" s="113"/>
      <c r="CF59" s="113"/>
      <c r="CG59" s="113"/>
      <c r="CH59" s="113"/>
      <c r="CI59" s="113"/>
      <c r="CJ59" s="113"/>
      <c r="CK59" s="113"/>
      <c r="CL59" s="113"/>
      <c r="CM59" s="113"/>
      <c r="CN59" s="113"/>
      <c r="CO59" s="113"/>
      <c r="CP59" s="113"/>
      <c r="CQ59" s="113"/>
      <c r="CR59" s="113"/>
      <c r="CS59" s="113"/>
      <c r="CT59" s="113"/>
      <c r="CU59" s="113"/>
      <c r="CV59" s="113"/>
      <c r="CW59" s="113"/>
      <c r="CX59" s="113"/>
      <c r="CY59" s="113"/>
      <c r="CZ59" s="113"/>
      <c r="DA59" s="113"/>
      <c r="DB59" s="113">
        <v>80</v>
      </c>
      <c r="DC59" s="113">
        <v>79</v>
      </c>
      <c r="DD59" s="113"/>
      <c r="DE59" s="113"/>
      <c r="DF59" s="113"/>
      <c r="DG59" s="113"/>
      <c r="DH59" s="113"/>
      <c r="DI59" s="113"/>
      <c r="DJ59" s="113"/>
      <c r="DK59" s="113"/>
      <c r="DL59" s="113"/>
      <c r="DM59" s="113"/>
      <c r="DN59" s="113"/>
      <c r="DO59" s="113"/>
      <c r="DP59" s="113"/>
      <c r="DQ59" s="113"/>
      <c r="DR59" s="113"/>
      <c r="DS59" s="113"/>
      <c r="DT59" s="113"/>
      <c r="DU59" s="113"/>
      <c r="DV59" s="113"/>
      <c r="DW59" s="113"/>
      <c r="DX59" s="113"/>
      <c r="DY59" s="113"/>
      <c r="DZ59" s="113"/>
      <c r="EA59" s="113"/>
      <c r="EB59" s="113"/>
      <c r="EC59" s="113"/>
      <c r="ED59" s="113"/>
      <c r="EE59" s="113"/>
      <c r="EF59" s="113"/>
      <c r="EG59" s="113"/>
      <c r="EH59" s="113"/>
      <c r="EI59" s="113"/>
      <c r="EJ59" s="113"/>
      <c r="EK59" s="113"/>
      <c r="EL59" s="113"/>
      <c r="EM59" s="113"/>
      <c r="EN59" s="113"/>
      <c r="EO59" s="113"/>
      <c r="EP59" s="113"/>
      <c r="EQ59" s="113"/>
      <c r="ER59" s="113"/>
      <c r="ES59" s="113"/>
      <c r="ET59" s="113"/>
      <c r="EU59" s="113"/>
      <c r="EV59" s="113"/>
      <c r="EW59" s="113"/>
      <c r="EX59" s="113"/>
      <c r="EY59" s="113"/>
      <c r="EZ59" s="113"/>
      <c r="FA59" s="113"/>
      <c r="FB59" s="113"/>
      <c r="FC59" s="113"/>
      <c r="FD59" s="113"/>
      <c r="FE59" s="113"/>
      <c r="FF59" s="113"/>
      <c r="FG59" s="113"/>
      <c r="FH59" s="113"/>
      <c r="FI59" s="113"/>
      <c r="FJ59" s="113"/>
      <c r="FK59" s="113"/>
      <c r="FL59" s="113"/>
      <c r="FM59" s="113"/>
      <c r="FN59" s="113"/>
      <c r="FO59" s="113"/>
      <c r="FP59" s="113"/>
      <c r="FQ59" s="113"/>
      <c r="FR59" s="113"/>
      <c r="FS59" s="113"/>
      <c r="FT59" s="113"/>
      <c r="FU59" s="113"/>
      <c r="FV59" s="113"/>
      <c r="FW59" s="113"/>
      <c r="FX59" s="113"/>
      <c r="FY59" s="113"/>
      <c r="FZ59" s="113"/>
      <c r="GA59" s="113"/>
      <c r="GB59" s="113"/>
      <c r="GC59" s="113"/>
      <c r="GD59" s="113"/>
      <c r="GE59" s="113"/>
      <c r="GF59" s="113"/>
      <c r="GG59" s="113"/>
      <c r="GH59" s="113"/>
      <c r="GI59" s="113"/>
      <c r="GJ59" s="113"/>
      <c r="GK59" s="113"/>
      <c r="GL59" s="113"/>
      <c r="GM59" s="113"/>
      <c r="GN59" s="113"/>
      <c r="GO59" s="113"/>
      <c r="GP59" s="113"/>
      <c r="GQ59" s="113"/>
      <c r="GR59" s="113"/>
      <c r="GS59" s="113"/>
      <c r="GT59" s="113"/>
      <c r="GU59" s="113"/>
      <c r="GV59" s="113"/>
      <c r="GW59" s="113"/>
      <c r="GX59" s="113"/>
      <c r="GY59" s="113"/>
      <c r="GZ59" s="113"/>
      <c r="HA59" s="113"/>
      <c r="HB59" s="113"/>
      <c r="HC59" s="113"/>
      <c r="HD59" s="113"/>
      <c r="HE59" s="113"/>
      <c r="HF59" s="113"/>
      <c r="HG59" s="113"/>
      <c r="HH59" s="113"/>
      <c r="HI59" s="113"/>
      <c r="HJ59" s="113"/>
      <c r="HK59" s="113"/>
      <c r="HL59" s="113"/>
      <c r="HM59" s="113"/>
      <c r="HN59" s="113"/>
      <c r="HO59" s="113"/>
      <c r="HP59" s="113"/>
      <c r="HQ59" s="113"/>
      <c r="HR59" s="113"/>
      <c r="HS59" s="113"/>
      <c r="HT59" s="113"/>
      <c r="HU59" s="113"/>
      <c r="HV59" s="113"/>
      <c r="HW59" s="113"/>
      <c r="HX59" s="113"/>
      <c r="HY59" s="113"/>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9" t="s">
        <v>195</v>
      </c>
      <c r="B60" s="113"/>
      <c r="C60" s="113"/>
      <c r="D60" s="113"/>
      <c r="E60" s="113"/>
      <c r="F60" s="113"/>
      <c r="G60" s="113"/>
      <c r="H60" s="113"/>
      <c r="I60" s="113"/>
      <c r="J60" s="113"/>
      <c r="K60" s="113"/>
      <c r="L60" s="113"/>
      <c r="M60" s="113"/>
      <c r="N60" s="113"/>
      <c r="O60" s="113"/>
      <c r="P60" s="113"/>
      <c r="Q60" s="113"/>
      <c r="R60" s="113"/>
      <c r="S60" s="113">
        <v>95</v>
      </c>
      <c r="T60" s="113"/>
      <c r="U60" s="113"/>
      <c r="V60" s="113"/>
      <c r="W60" s="113"/>
      <c r="X60" s="113"/>
      <c r="Y60" s="113"/>
      <c r="Z60" s="113"/>
      <c r="AA60" s="113"/>
      <c r="AB60" s="113"/>
      <c r="AC60" s="113"/>
      <c r="AD60" s="113"/>
      <c r="AE60" s="113">
        <v>40</v>
      </c>
      <c r="AF60" s="113"/>
      <c r="AG60" s="113"/>
      <c r="AH60" s="113"/>
      <c r="AI60" s="113"/>
      <c r="AJ60" s="113"/>
      <c r="AK60" s="113"/>
      <c r="AL60" s="113"/>
      <c r="AM60" s="113"/>
      <c r="AN60" s="113"/>
      <c r="AO60" s="113"/>
      <c r="AP60" s="113"/>
      <c r="AQ60" s="113"/>
      <c r="AR60" s="113"/>
      <c r="AS60" s="113"/>
      <c r="AT60" s="113"/>
      <c r="AU60" s="113"/>
      <c r="AV60" s="113"/>
      <c r="AW60" s="113"/>
      <c r="AX60" s="113"/>
      <c r="AY60" s="113"/>
      <c r="AZ60" s="113"/>
      <c r="BA60" s="113"/>
      <c r="BB60" s="113"/>
      <c r="BC60" s="113"/>
      <c r="BD60" s="113"/>
      <c r="BE60" s="113"/>
      <c r="BF60" s="113"/>
      <c r="BG60" s="113"/>
      <c r="BH60" s="113"/>
      <c r="BI60" s="113"/>
      <c r="BJ60" s="113"/>
      <c r="BK60" s="113"/>
      <c r="BL60" s="113"/>
      <c r="BM60" s="113"/>
      <c r="BN60" s="113"/>
      <c r="BO60" s="113"/>
      <c r="BP60" s="113"/>
      <c r="BQ60" s="113"/>
      <c r="BR60" s="113"/>
      <c r="BS60" s="113"/>
      <c r="BT60" s="113"/>
      <c r="BU60" s="113"/>
      <c r="BV60" s="113"/>
      <c r="BW60" s="113"/>
      <c r="BX60" s="113"/>
      <c r="BY60" s="113"/>
      <c r="BZ60" s="113"/>
      <c r="CA60" s="113"/>
      <c r="CB60" s="113"/>
      <c r="CC60" s="113"/>
      <c r="CD60" s="113"/>
      <c r="CE60" s="113"/>
      <c r="CF60" s="113"/>
      <c r="CG60" s="113"/>
      <c r="CH60" s="113"/>
      <c r="CI60" s="113"/>
      <c r="CJ60" s="113"/>
      <c r="CK60" s="113"/>
      <c r="CL60" s="113"/>
      <c r="CM60" s="113"/>
      <c r="CN60" s="113"/>
      <c r="CO60" s="113"/>
      <c r="CP60" s="113"/>
      <c r="CQ60" s="113"/>
      <c r="CR60" s="113"/>
      <c r="CS60" s="113"/>
      <c r="CT60" s="113"/>
      <c r="CU60" s="113"/>
      <c r="CV60" s="113"/>
      <c r="CW60" s="113"/>
      <c r="CX60" s="113"/>
      <c r="CY60" s="113"/>
      <c r="CZ60" s="113"/>
      <c r="DA60" s="113"/>
      <c r="DB60" s="113"/>
      <c r="DC60" s="113"/>
      <c r="DD60" s="113"/>
      <c r="DE60" s="113"/>
      <c r="DF60" s="113"/>
      <c r="DG60" s="113"/>
      <c r="DH60" s="113"/>
      <c r="DI60" s="113"/>
      <c r="DJ60" s="113"/>
      <c r="DK60" s="113"/>
      <c r="DL60" s="113"/>
      <c r="DM60" s="113"/>
      <c r="DN60" s="113"/>
      <c r="DO60" s="113"/>
      <c r="DP60" s="113"/>
      <c r="DQ60" s="113"/>
      <c r="DR60" s="113"/>
      <c r="DS60" s="113"/>
      <c r="DT60" s="113"/>
      <c r="DU60" s="113"/>
      <c r="DV60" s="113"/>
      <c r="DW60" s="113"/>
      <c r="DX60" s="113"/>
      <c r="DY60" s="113"/>
      <c r="DZ60" s="113"/>
      <c r="EA60" s="113"/>
      <c r="EB60" s="113"/>
      <c r="EC60" s="113"/>
      <c r="ED60" s="113"/>
      <c r="EE60" s="113"/>
      <c r="EF60" s="113"/>
      <c r="EG60" s="113"/>
      <c r="EH60" s="113"/>
      <c r="EI60" s="113"/>
      <c r="EJ60" s="113"/>
      <c r="EK60" s="113"/>
      <c r="EL60" s="113"/>
      <c r="EM60" s="113"/>
      <c r="EN60" s="113"/>
      <c r="EO60" s="113"/>
      <c r="EP60" s="113"/>
      <c r="EQ60" s="113"/>
      <c r="ER60" s="113"/>
      <c r="ES60" s="113"/>
      <c r="ET60" s="113"/>
      <c r="EU60" s="113"/>
      <c r="EV60" s="113"/>
      <c r="EW60" s="113"/>
      <c r="EX60" s="113"/>
      <c r="EY60" s="113"/>
      <c r="EZ60" s="113"/>
      <c r="FA60" s="113"/>
      <c r="FB60" s="113"/>
      <c r="FC60" s="113"/>
      <c r="FD60" s="113"/>
      <c r="FE60" s="113"/>
      <c r="FF60" s="113"/>
      <c r="FG60" s="113"/>
      <c r="FH60" s="113"/>
      <c r="FI60" s="113"/>
      <c r="FJ60" s="113"/>
      <c r="FK60" s="113"/>
      <c r="FL60" s="113"/>
      <c r="FM60" s="113"/>
      <c r="FN60" s="113"/>
      <c r="FO60" s="113"/>
      <c r="FP60" s="113"/>
      <c r="FQ60" s="113"/>
      <c r="FR60" s="113"/>
      <c r="FS60" s="113"/>
      <c r="FT60" s="113"/>
      <c r="FU60" s="113"/>
      <c r="FV60" s="113"/>
      <c r="FW60" s="113"/>
      <c r="FX60" s="113"/>
      <c r="FY60" s="113"/>
      <c r="FZ60" s="113"/>
      <c r="GA60" s="113"/>
      <c r="GB60" s="113"/>
      <c r="GC60" s="113"/>
      <c r="GD60" s="113"/>
      <c r="GE60" s="113"/>
      <c r="GF60" s="113"/>
      <c r="GG60" s="113"/>
      <c r="GH60" s="113"/>
      <c r="GI60" s="113"/>
      <c r="GJ60" s="113"/>
      <c r="GK60" s="113"/>
      <c r="GL60" s="113"/>
      <c r="GM60" s="113"/>
      <c r="GN60" s="113"/>
      <c r="GO60" s="113"/>
      <c r="GP60" s="113"/>
      <c r="GQ60" s="113"/>
      <c r="GR60" s="113"/>
      <c r="GS60" s="113"/>
      <c r="GT60" s="113"/>
      <c r="GU60" s="113"/>
      <c r="GV60" s="113"/>
      <c r="GW60" s="113"/>
      <c r="GX60" s="113"/>
      <c r="GY60" s="113"/>
      <c r="GZ60" s="113"/>
      <c r="HA60" s="113"/>
      <c r="HB60" s="113"/>
      <c r="HC60" s="113"/>
      <c r="HD60" s="113"/>
      <c r="HE60" s="113"/>
      <c r="HF60" s="113"/>
      <c r="HG60" s="113"/>
      <c r="HH60" s="113"/>
      <c r="HI60" s="113"/>
      <c r="HJ60" s="113"/>
      <c r="HK60" s="113"/>
      <c r="HL60" s="113"/>
      <c r="HM60" s="113"/>
      <c r="HN60" s="113"/>
      <c r="HO60" s="113"/>
      <c r="HP60" s="113"/>
      <c r="HQ60" s="113"/>
      <c r="HR60" s="113"/>
      <c r="HS60" s="113"/>
      <c r="HT60" s="113"/>
      <c r="HU60" s="113"/>
      <c r="HV60" s="113"/>
      <c r="HW60" s="113"/>
      <c r="HX60" s="113"/>
      <c r="HY60" s="113"/>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8">
      <c r="A61" s="39" t="s">
        <v>106</v>
      </c>
      <c r="B61" s="113"/>
      <c r="C61" s="113"/>
      <c r="D61" s="113"/>
      <c r="E61" s="113"/>
      <c r="F61" s="113"/>
      <c r="G61" s="113"/>
      <c r="H61" s="113">
        <v>84</v>
      </c>
      <c r="I61" s="113"/>
      <c r="J61" s="113">
        <v>178</v>
      </c>
      <c r="K61" s="113"/>
      <c r="L61" s="113"/>
      <c r="M61" s="113">
        <v>83</v>
      </c>
      <c r="N61" s="113"/>
      <c r="O61" s="113"/>
      <c r="P61" s="113"/>
      <c r="Q61" s="113"/>
      <c r="R61" s="113"/>
      <c r="S61" s="113"/>
      <c r="T61" s="113">
        <v>208</v>
      </c>
      <c r="U61" s="113"/>
      <c r="V61" s="113"/>
      <c r="W61" s="113"/>
      <c r="X61" s="113">
        <v>78</v>
      </c>
      <c r="Y61" s="113"/>
      <c r="Z61" s="113">
        <v>82</v>
      </c>
      <c r="AA61" s="113"/>
      <c r="AB61" s="113"/>
      <c r="AC61" s="113"/>
      <c r="AD61" s="113">
        <v>73</v>
      </c>
      <c r="AE61" s="113"/>
      <c r="AF61" s="113"/>
      <c r="AG61" s="113"/>
      <c r="AH61" s="113"/>
      <c r="AI61" s="113"/>
      <c r="AJ61" s="113"/>
      <c r="AK61" s="113">
        <v>84</v>
      </c>
      <c r="AL61" s="113">
        <v>96</v>
      </c>
      <c r="AM61" s="113">
        <v>174</v>
      </c>
      <c r="AN61" s="113">
        <v>83</v>
      </c>
      <c r="AO61" s="113"/>
      <c r="AP61" s="113"/>
      <c r="AQ61" s="113"/>
      <c r="AR61" s="113"/>
      <c r="AS61" s="113"/>
      <c r="AT61" s="113">
        <v>95</v>
      </c>
      <c r="AU61" s="113"/>
      <c r="AV61" s="113"/>
      <c r="AW61" s="113"/>
      <c r="AX61" s="113"/>
      <c r="AY61" s="113">
        <v>98</v>
      </c>
      <c r="AZ61" s="113">
        <v>67</v>
      </c>
      <c r="BA61" s="113"/>
      <c r="BB61" s="113"/>
      <c r="BC61" s="113"/>
      <c r="BD61" s="113"/>
      <c r="BE61" s="113"/>
      <c r="BF61" s="113"/>
      <c r="BG61" s="113">
        <v>86</v>
      </c>
      <c r="BH61" s="113"/>
      <c r="BI61" s="113"/>
      <c r="BJ61" s="113"/>
      <c r="BK61" s="113"/>
      <c r="BL61" s="113"/>
      <c r="BM61" s="113"/>
      <c r="BN61" s="113"/>
      <c r="BO61" s="113"/>
      <c r="BP61" s="113"/>
      <c r="BQ61" s="113"/>
      <c r="BR61" s="113"/>
      <c r="BS61" s="113"/>
      <c r="BT61" s="113"/>
      <c r="BU61" s="113"/>
      <c r="BV61" s="113"/>
      <c r="BW61" s="113"/>
      <c r="BX61" s="113"/>
      <c r="BY61" s="113"/>
      <c r="BZ61" s="113"/>
      <c r="CA61" s="113"/>
      <c r="CB61" s="113"/>
      <c r="CC61" s="113"/>
      <c r="CD61" s="113"/>
      <c r="CE61" s="113"/>
      <c r="CF61" s="113"/>
      <c r="CG61" s="113"/>
      <c r="CH61" s="113"/>
      <c r="CI61" s="113"/>
      <c r="CJ61" s="113"/>
      <c r="CK61" s="113"/>
      <c r="CL61" s="113"/>
      <c r="CM61" s="113"/>
      <c r="CN61" s="113"/>
      <c r="CO61" s="113"/>
      <c r="CP61" s="113"/>
      <c r="CQ61" s="113"/>
      <c r="CR61" s="113"/>
      <c r="CS61" s="113"/>
      <c r="CT61" s="113"/>
      <c r="CU61" s="113"/>
      <c r="CV61" s="113"/>
      <c r="CW61" s="113"/>
      <c r="CX61" s="113"/>
      <c r="CY61" s="113"/>
      <c r="CZ61" s="113"/>
      <c r="DA61" s="113"/>
      <c r="DB61" s="113"/>
      <c r="DC61" s="113"/>
      <c r="DD61" s="113">
        <v>76</v>
      </c>
      <c r="DE61" s="113"/>
      <c r="DF61" s="113">
        <v>92</v>
      </c>
      <c r="DG61" s="113"/>
      <c r="DH61" s="113"/>
      <c r="DI61" s="113"/>
      <c r="DJ61" s="113"/>
      <c r="DK61" s="113"/>
      <c r="DL61" s="113"/>
      <c r="DM61" s="113"/>
      <c r="DN61" s="113"/>
      <c r="DO61" s="113"/>
      <c r="DP61" s="113"/>
      <c r="DQ61" s="113"/>
      <c r="DR61" s="113"/>
      <c r="DS61" s="113"/>
      <c r="DT61" s="113"/>
      <c r="DU61" s="113"/>
      <c r="DV61" s="113"/>
      <c r="DW61" s="113"/>
      <c r="DX61" s="113"/>
      <c r="DY61" s="113"/>
      <c r="DZ61" s="113"/>
      <c r="EA61" s="113"/>
      <c r="EB61" s="113"/>
      <c r="EC61" s="113"/>
      <c r="ED61" s="113"/>
      <c r="EE61" s="113"/>
      <c r="EF61" s="113"/>
      <c r="EG61" s="113"/>
      <c r="EH61" s="113"/>
      <c r="EI61" s="113"/>
      <c r="EJ61" s="113">
        <v>102</v>
      </c>
      <c r="EK61" s="113"/>
      <c r="EL61" s="113"/>
      <c r="EM61" s="113"/>
      <c r="EN61" s="113"/>
      <c r="EO61" s="113"/>
      <c r="EP61" s="113"/>
      <c r="EQ61" s="113"/>
      <c r="ER61" s="113"/>
      <c r="ES61" s="113"/>
      <c r="ET61" s="113"/>
      <c r="EU61" s="113"/>
      <c r="EV61" s="113"/>
      <c r="EW61" s="113"/>
      <c r="EX61" s="113"/>
      <c r="EY61" s="113"/>
      <c r="EZ61" s="113"/>
      <c r="FA61" s="113"/>
      <c r="FB61" s="113"/>
      <c r="FC61" s="113"/>
      <c r="FD61" s="113"/>
      <c r="FE61" s="113"/>
      <c r="FF61" s="113"/>
      <c r="FG61" s="113"/>
      <c r="FH61" s="113"/>
      <c r="FI61" s="113"/>
      <c r="FJ61" s="113"/>
      <c r="FK61" s="113"/>
      <c r="FL61" s="113"/>
      <c r="FM61" s="113"/>
      <c r="FN61" s="113"/>
      <c r="FO61" s="113"/>
      <c r="FP61" s="113"/>
      <c r="FQ61" s="113"/>
      <c r="FR61" s="113"/>
      <c r="FS61" s="113"/>
      <c r="FT61" s="113">
        <v>111</v>
      </c>
      <c r="FU61" s="113">
        <v>109</v>
      </c>
      <c r="FV61" s="113">
        <v>90</v>
      </c>
      <c r="FW61" s="113">
        <v>86</v>
      </c>
      <c r="FX61" s="113">
        <v>81</v>
      </c>
      <c r="FY61" s="113"/>
      <c r="FZ61" s="113">
        <v>60</v>
      </c>
      <c r="GA61" s="113"/>
      <c r="GB61" s="113"/>
      <c r="GC61" s="113"/>
      <c r="GD61" s="113"/>
      <c r="GE61" s="113"/>
      <c r="GF61" s="113"/>
      <c r="GG61" s="113"/>
      <c r="GH61" s="113"/>
      <c r="GI61" s="113"/>
      <c r="GJ61" s="113"/>
      <c r="GK61" s="113"/>
      <c r="GL61" s="113"/>
      <c r="GM61" s="113"/>
      <c r="GN61" s="113"/>
      <c r="GO61" s="113"/>
      <c r="GP61" s="113"/>
      <c r="GQ61" s="113"/>
      <c r="GR61" s="113"/>
      <c r="GS61" s="113"/>
      <c r="GT61" s="113"/>
      <c r="GU61" s="113"/>
      <c r="GV61" s="113"/>
      <c r="GW61" s="113"/>
      <c r="GX61" s="113"/>
      <c r="GY61" s="113"/>
      <c r="GZ61" s="113"/>
      <c r="HA61" s="113"/>
      <c r="HB61" s="113"/>
      <c r="HC61" s="113"/>
      <c r="HD61" s="113"/>
      <c r="HE61" s="113"/>
      <c r="HF61" s="113"/>
      <c r="HG61" s="113"/>
      <c r="HH61" s="113"/>
      <c r="HI61" s="113"/>
      <c r="HJ61" s="113"/>
      <c r="HK61" s="113"/>
      <c r="HL61" s="113"/>
      <c r="HM61" s="113"/>
      <c r="HN61" s="113"/>
      <c r="HO61" s="113"/>
      <c r="HP61" s="113"/>
      <c r="HQ61" s="113"/>
      <c r="HR61" s="113"/>
      <c r="HS61" s="113"/>
      <c r="HT61" s="113"/>
      <c r="HU61" s="113"/>
      <c r="HV61" s="113"/>
      <c r="HW61" s="113"/>
      <c r="HX61" s="113"/>
      <c r="HY61" s="113"/>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9" t="s">
        <v>457</v>
      </c>
      <c r="B62" s="113">
        <v>94</v>
      </c>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v>94</v>
      </c>
      <c r="AD62" s="113">
        <v>78</v>
      </c>
      <c r="AE62" s="113">
        <v>68</v>
      </c>
      <c r="AF62" s="113"/>
      <c r="AG62" s="113"/>
      <c r="AH62" s="113">
        <v>87</v>
      </c>
      <c r="AI62" s="113"/>
      <c r="AJ62" s="113"/>
      <c r="AK62" s="113">
        <v>80</v>
      </c>
      <c r="AL62" s="113"/>
      <c r="AM62" s="113"/>
      <c r="AN62" s="113"/>
      <c r="AO62" s="113"/>
      <c r="AP62" s="113"/>
      <c r="AQ62" s="113"/>
      <c r="AR62" s="113"/>
      <c r="AS62" s="113"/>
      <c r="AT62" s="113"/>
      <c r="AU62" s="113"/>
      <c r="AV62" s="113"/>
      <c r="AW62" s="113"/>
      <c r="AX62" s="113"/>
      <c r="AY62" s="113">
        <v>93</v>
      </c>
      <c r="AZ62" s="113"/>
      <c r="BA62" s="113"/>
      <c r="BB62" s="113"/>
      <c r="BC62" s="113"/>
      <c r="BD62" s="113"/>
      <c r="BE62" s="113"/>
      <c r="BF62" s="113">
        <v>74</v>
      </c>
      <c r="BG62" s="113">
        <v>80</v>
      </c>
      <c r="BH62" s="113">
        <v>78</v>
      </c>
      <c r="BI62" s="113"/>
      <c r="BJ62" s="113"/>
      <c r="BK62" s="113"/>
      <c r="BL62" s="113"/>
      <c r="BM62" s="113"/>
      <c r="BN62" s="113"/>
      <c r="BO62" s="113"/>
      <c r="BP62" s="113"/>
      <c r="BQ62" s="113"/>
      <c r="BR62" s="113"/>
      <c r="BS62" s="113"/>
      <c r="BT62" s="113">
        <v>101</v>
      </c>
      <c r="BU62" s="113"/>
      <c r="BV62" s="113"/>
      <c r="BW62" s="113"/>
      <c r="BX62" s="113"/>
      <c r="BY62" s="113"/>
      <c r="BZ62" s="113"/>
      <c r="CA62" s="113"/>
      <c r="CB62" s="113"/>
      <c r="CC62" s="113">
        <v>95</v>
      </c>
      <c r="CD62" s="113"/>
      <c r="CE62" s="113"/>
      <c r="CF62" s="113"/>
      <c r="CG62" s="113"/>
      <c r="CH62" s="113"/>
      <c r="CI62" s="113"/>
      <c r="CJ62" s="113"/>
      <c r="CK62" s="113"/>
      <c r="CL62" s="113"/>
      <c r="CM62" s="113"/>
      <c r="CN62" s="113"/>
      <c r="CO62" s="113"/>
      <c r="CP62" s="113"/>
      <c r="CQ62" s="113"/>
      <c r="CR62" s="113"/>
      <c r="CS62" s="113"/>
      <c r="CT62" s="113"/>
      <c r="CU62" s="113"/>
      <c r="CV62" s="113"/>
      <c r="CW62" s="113"/>
      <c r="CX62" s="113"/>
      <c r="CY62" s="113"/>
      <c r="CZ62" s="113"/>
      <c r="DA62" s="113"/>
      <c r="DB62" s="113"/>
      <c r="DC62" s="113"/>
      <c r="DD62" s="113"/>
      <c r="DE62" s="113"/>
      <c r="DF62" s="113"/>
      <c r="DG62" s="113"/>
      <c r="DH62" s="113"/>
      <c r="DI62" s="113"/>
      <c r="DJ62" s="113"/>
      <c r="DK62" s="113"/>
      <c r="DL62" s="113"/>
      <c r="DM62" s="113"/>
      <c r="DN62" s="113"/>
      <c r="DO62" s="113"/>
      <c r="DP62" s="113">
        <v>75</v>
      </c>
      <c r="DQ62" s="113"/>
      <c r="DR62" s="113"/>
      <c r="DS62" s="113"/>
      <c r="DT62" s="113"/>
      <c r="DU62" s="113"/>
      <c r="DV62" s="113"/>
      <c r="DW62" s="113"/>
      <c r="DX62" s="113"/>
      <c r="DY62" s="113"/>
      <c r="DZ62" s="113"/>
      <c r="EA62" s="113"/>
      <c r="EB62" s="113"/>
      <c r="EC62" s="113"/>
      <c r="ED62" s="113"/>
      <c r="EE62" s="113"/>
      <c r="EF62" s="113"/>
      <c r="EG62" s="113"/>
      <c r="EH62" s="113"/>
      <c r="EI62" s="113"/>
      <c r="EJ62" s="113"/>
      <c r="EK62" s="113"/>
      <c r="EL62" s="113"/>
      <c r="EM62" s="113"/>
      <c r="EN62" s="113"/>
      <c r="EO62" s="113"/>
      <c r="EP62" s="113"/>
      <c r="EQ62" s="113"/>
      <c r="ER62" s="113"/>
      <c r="ES62" s="113"/>
      <c r="ET62" s="113"/>
      <c r="EU62" s="113"/>
      <c r="EV62" s="113"/>
      <c r="EW62" s="113"/>
      <c r="EX62" s="113"/>
      <c r="EY62" s="113"/>
      <c r="EZ62" s="113"/>
      <c r="FA62" s="113"/>
      <c r="FB62" s="113"/>
      <c r="FC62" s="113"/>
      <c r="FD62" s="113"/>
      <c r="FE62" s="113"/>
      <c r="FF62" s="113"/>
      <c r="FG62" s="113"/>
      <c r="FH62" s="113"/>
      <c r="FI62" s="113"/>
      <c r="FJ62" s="113"/>
      <c r="FK62" s="113"/>
      <c r="FL62" s="113"/>
      <c r="FM62" s="113"/>
      <c r="FN62" s="113"/>
      <c r="FO62" s="113"/>
      <c r="FP62" s="113"/>
      <c r="FQ62" s="113"/>
      <c r="FR62" s="113"/>
      <c r="FS62" s="113"/>
      <c r="FT62" s="113"/>
      <c r="FU62" s="113"/>
      <c r="FV62" s="113"/>
      <c r="FW62" s="113"/>
      <c r="FX62" s="113"/>
      <c r="FY62" s="113"/>
      <c r="FZ62" s="113"/>
      <c r="GA62" s="113"/>
      <c r="GB62" s="113"/>
      <c r="GC62" s="113"/>
      <c r="GD62" s="113"/>
      <c r="GE62" s="113"/>
      <c r="GF62" s="113"/>
      <c r="GG62" s="113"/>
      <c r="GH62" s="113"/>
      <c r="GI62" s="113"/>
      <c r="GJ62" s="113"/>
      <c r="GK62" s="113"/>
      <c r="GL62" s="113"/>
      <c r="GM62" s="113"/>
      <c r="GN62" s="113"/>
      <c r="GO62" s="113"/>
      <c r="GP62" s="113"/>
      <c r="GQ62" s="113"/>
      <c r="GR62" s="113"/>
      <c r="GS62" s="113"/>
      <c r="GT62" s="113"/>
      <c r="GU62" s="113"/>
      <c r="GV62" s="113"/>
      <c r="GW62" s="113"/>
      <c r="GX62" s="113"/>
      <c r="GY62" s="113"/>
      <c r="GZ62" s="113"/>
      <c r="HA62" s="113"/>
      <c r="HB62" s="113"/>
      <c r="HC62" s="113"/>
      <c r="HD62" s="113"/>
      <c r="HE62" s="113"/>
      <c r="HF62" s="113"/>
      <c r="HG62" s="113"/>
      <c r="HH62" s="113"/>
      <c r="HI62" s="113"/>
      <c r="HJ62" s="113"/>
      <c r="HK62" s="113"/>
      <c r="HL62" s="113"/>
      <c r="HM62" s="113"/>
      <c r="HN62" s="113"/>
      <c r="HO62" s="113"/>
      <c r="HP62" s="113"/>
      <c r="HQ62" s="113"/>
      <c r="HR62" s="113"/>
      <c r="HS62" s="113"/>
      <c r="HT62" s="113"/>
      <c r="HU62" s="113"/>
      <c r="HV62" s="113"/>
      <c r="HW62" s="113"/>
      <c r="HX62" s="113"/>
      <c r="HY62" s="113"/>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8">
      <c r="A63" s="39" t="s">
        <v>150</v>
      </c>
      <c r="B63" s="113"/>
      <c r="C63" s="113"/>
      <c r="D63" s="113"/>
      <c r="E63" s="113"/>
      <c r="F63" s="113"/>
      <c r="G63" s="113">
        <v>107</v>
      </c>
      <c r="H63" s="113"/>
      <c r="I63" s="113"/>
      <c r="J63" s="113"/>
      <c r="K63" s="113"/>
      <c r="L63" s="113">
        <v>73</v>
      </c>
      <c r="M63" s="113"/>
      <c r="N63" s="113"/>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c r="AN63" s="113"/>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113"/>
      <c r="CB63" s="113"/>
      <c r="CC63" s="113">
        <v>96</v>
      </c>
      <c r="CD63" s="113"/>
      <c r="CE63" s="113"/>
      <c r="CF63" s="113"/>
      <c r="CG63" s="113"/>
      <c r="CH63" s="113"/>
      <c r="CI63" s="113"/>
      <c r="CJ63" s="113"/>
      <c r="CK63" s="113"/>
      <c r="CL63" s="113"/>
      <c r="CM63" s="113"/>
      <c r="CN63" s="113"/>
      <c r="CO63" s="113"/>
      <c r="CP63" s="113"/>
      <c r="CQ63" s="113"/>
      <c r="CR63" s="113"/>
      <c r="CS63" s="113"/>
      <c r="CT63" s="113"/>
      <c r="CU63" s="113"/>
      <c r="CV63" s="113"/>
      <c r="CW63" s="113"/>
      <c r="CX63" s="113"/>
      <c r="CY63" s="113"/>
      <c r="CZ63" s="113"/>
      <c r="DA63" s="113"/>
      <c r="DB63" s="113"/>
      <c r="DC63" s="113"/>
      <c r="DD63" s="113"/>
      <c r="DE63" s="113"/>
      <c r="DF63" s="113"/>
      <c r="DG63" s="113"/>
      <c r="DH63" s="113"/>
      <c r="DI63" s="113"/>
      <c r="DJ63" s="113"/>
      <c r="DK63" s="113"/>
      <c r="DL63" s="113"/>
      <c r="DM63" s="113"/>
      <c r="DN63" s="113"/>
      <c r="DO63" s="113"/>
      <c r="DP63" s="113"/>
      <c r="DQ63" s="113"/>
      <c r="DR63" s="113"/>
      <c r="DS63" s="113"/>
      <c r="DT63" s="113"/>
      <c r="DU63" s="113"/>
      <c r="DV63" s="113"/>
      <c r="DW63" s="113"/>
      <c r="DX63" s="113"/>
      <c r="DY63" s="113"/>
      <c r="DZ63" s="113"/>
      <c r="EA63" s="113"/>
      <c r="EB63" s="113"/>
      <c r="EC63" s="113"/>
      <c r="ED63" s="113"/>
      <c r="EE63" s="113"/>
      <c r="EF63" s="113"/>
      <c r="EG63" s="113"/>
      <c r="EH63" s="113"/>
      <c r="EI63" s="113"/>
      <c r="EJ63" s="113"/>
      <c r="EK63" s="113"/>
      <c r="EL63" s="113"/>
      <c r="EM63" s="113"/>
      <c r="EN63" s="113"/>
      <c r="EO63" s="113"/>
      <c r="EP63" s="113"/>
      <c r="EQ63" s="113"/>
      <c r="ER63" s="113"/>
      <c r="ES63" s="113"/>
      <c r="ET63" s="113"/>
      <c r="EU63" s="113"/>
      <c r="EV63" s="113"/>
      <c r="EW63" s="113"/>
      <c r="EX63" s="113"/>
      <c r="EY63" s="113"/>
      <c r="EZ63" s="113"/>
      <c r="FA63" s="113"/>
      <c r="FB63" s="113"/>
      <c r="FC63" s="113"/>
      <c r="FD63" s="113"/>
      <c r="FE63" s="113"/>
      <c r="FF63" s="113"/>
      <c r="FG63" s="113"/>
      <c r="FH63" s="113"/>
      <c r="FI63" s="113"/>
      <c r="FJ63" s="113"/>
      <c r="FK63" s="113"/>
      <c r="FL63" s="113"/>
      <c r="FM63" s="113"/>
      <c r="FN63" s="113"/>
      <c r="FO63" s="113"/>
      <c r="FP63" s="113"/>
      <c r="FQ63" s="113"/>
      <c r="FR63" s="113"/>
      <c r="FS63" s="113"/>
      <c r="FT63" s="113"/>
      <c r="FU63" s="113"/>
      <c r="FV63" s="113"/>
      <c r="FW63" s="113"/>
      <c r="FX63" s="113"/>
      <c r="FY63" s="113"/>
      <c r="FZ63" s="113"/>
      <c r="GA63" s="113"/>
      <c r="GB63" s="113"/>
      <c r="GC63" s="113"/>
      <c r="GD63" s="113"/>
      <c r="GE63" s="113">
        <v>97</v>
      </c>
      <c r="GF63" s="113">
        <v>83</v>
      </c>
      <c r="GG63" s="113">
        <v>82</v>
      </c>
      <c r="GH63" s="113">
        <v>81</v>
      </c>
      <c r="GI63" s="113">
        <v>81</v>
      </c>
      <c r="GJ63" s="113">
        <v>148</v>
      </c>
      <c r="GK63" s="113"/>
      <c r="GL63" s="113"/>
      <c r="GM63" s="113"/>
      <c r="GN63" s="113"/>
      <c r="GO63" s="113"/>
      <c r="GP63" s="113"/>
      <c r="GQ63" s="113"/>
      <c r="GR63" s="113"/>
      <c r="GS63" s="113"/>
      <c r="GT63" s="113"/>
      <c r="GU63" s="113"/>
      <c r="GV63" s="113"/>
      <c r="GW63" s="113"/>
      <c r="GX63" s="113"/>
      <c r="GY63" s="113"/>
      <c r="GZ63" s="113"/>
      <c r="HA63" s="113"/>
      <c r="HB63" s="113"/>
      <c r="HC63" s="113"/>
      <c r="HD63" s="113"/>
      <c r="HE63" s="113"/>
      <c r="HF63" s="113"/>
      <c r="HG63" s="113"/>
      <c r="HH63" s="113"/>
      <c r="HI63" s="113"/>
      <c r="HJ63" s="113"/>
      <c r="HK63" s="113"/>
      <c r="HL63" s="113"/>
      <c r="HM63" s="113"/>
      <c r="HN63" s="113"/>
      <c r="HO63" s="113"/>
      <c r="HP63" s="113"/>
      <c r="HQ63" s="113"/>
      <c r="HR63" s="113"/>
      <c r="HS63" s="113"/>
      <c r="HT63" s="113"/>
      <c r="HU63" s="113"/>
      <c r="HV63" s="113"/>
      <c r="HW63" s="113"/>
      <c r="HX63" s="113"/>
      <c r="HY63" s="11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9" t="s">
        <v>182</v>
      </c>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c r="AA64" s="113"/>
      <c r="AB64" s="113"/>
      <c r="AC64" s="113"/>
      <c r="AD64" s="113"/>
      <c r="AE64" s="113"/>
      <c r="AF64" s="113"/>
      <c r="AG64" s="113"/>
      <c r="AH64" s="113"/>
      <c r="AI64" s="113"/>
      <c r="AJ64" s="113"/>
      <c r="AK64" s="113"/>
      <c r="AL64" s="113"/>
      <c r="AM64" s="113"/>
      <c r="AN64" s="113"/>
      <c r="AO64" s="113"/>
      <c r="AP64" s="113"/>
      <c r="AQ64" s="113"/>
      <c r="AR64" s="113"/>
      <c r="AS64" s="113"/>
      <c r="AT64" s="113"/>
      <c r="AU64" s="113"/>
      <c r="AV64" s="113"/>
      <c r="AW64" s="113"/>
      <c r="AX64" s="113"/>
      <c r="AY64" s="113"/>
      <c r="AZ64" s="113"/>
      <c r="BA64" s="113"/>
      <c r="BB64" s="113"/>
      <c r="BC64" s="113"/>
      <c r="BD64" s="113"/>
      <c r="BE64" s="113"/>
      <c r="BF64" s="113"/>
      <c r="BG64" s="113"/>
      <c r="BH64" s="113"/>
      <c r="BI64" s="113"/>
      <c r="BJ64" s="113"/>
      <c r="BK64" s="113"/>
      <c r="BL64" s="113"/>
      <c r="BM64" s="113"/>
      <c r="BN64" s="113"/>
      <c r="BO64" s="113"/>
      <c r="BP64" s="113"/>
      <c r="BQ64" s="113"/>
      <c r="BR64" s="113"/>
      <c r="BS64" s="113"/>
      <c r="BT64" s="113"/>
      <c r="BU64" s="113"/>
      <c r="BV64" s="113"/>
      <c r="BW64" s="113"/>
      <c r="BX64" s="113"/>
      <c r="BY64" s="113"/>
      <c r="BZ64" s="113"/>
      <c r="CA64" s="113"/>
      <c r="CB64" s="113"/>
      <c r="CC64" s="113"/>
      <c r="CD64" s="113"/>
      <c r="CE64" s="113"/>
      <c r="CF64" s="113"/>
      <c r="CG64" s="113"/>
      <c r="CH64" s="113"/>
      <c r="CI64" s="113"/>
      <c r="CJ64" s="113"/>
      <c r="CK64" s="113"/>
      <c r="CL64" s="113"/>
      <c r="CM64" s="113"/>
      <c r="CN64" s="113"/>
      <c r="CO64" s="113"/>
      <c r="CP64" s="113"/>
      <c r="CQ64" s="113"/>
      <c r="CR64" s="113"/>
      <c r="CS64" s="113"/>
      <c r="CT64" s="113"/>
      <c r="CU64" s="113"/>
      <c r="CV64" s="113"/>
      <c r="CW64" s="113"/>
      <c r="CX64" s="113"/>
      <c r="CY64" s="113"/>
      <c r="CZ64" s="113"/>
      <c r="DA64" s="113"/>
      <c r="DB64" s="113">
        <v>79</v>
      </c>
      <c r="DC64" s="113"/>
      <c r="DD64" s="113"/>
      <c r="DE64" s="113"/>
      <c r="DF64" s="113"/>
      <c r="DG64" s="113"/>
      <c r="DH64" s="113"/>
      <c r="DI64" s="113"/>
      <c r="DJ64" s="113"/>
      <c r="DK64" s="113"/>
      <c r="DL64" s="113"/>
      <c r="DM64" s="113"/>
      <c r="DN64" s="113"/>
      <c r="DO64" s="113"/>
      <c r="DP64" s="113"/>
      <c r="DQ64" s="113"/>
      <c r="DR64" s="113"/>
      <c r="DS64" s="113"/>
      <c r="DT64" s="113"/>
      <c r="DU64" s="113"/>
      <c r="DV64" s="113"/>
      <c r="DW64" s="113"/>
      <c r="DX64" s="113"/>
      <c r="DY64" s="113"/>
      <c r="DZ64" s="113"/>
      <c r="EA64" s="113"/>
      <c r="EB64" s="113"/>
      <c r="EC64" s="113"/>
      <c r="ED64" s="113"/>
      <c r="EE64" s="113"/>
      <c r="EF64" s="113"/>
      <c r="EG64" s="113"/>
      <c r="EH64" s="113"/>
      <c r="EI64" s="113"/>
      <c r="EJ64" s="113"/>
      <c r="EK64" s="113"/>
      <c r="EL64" s="113"/>
      <c r="EM64" s="113"/>
      <c r="EN64" s="113"/>
      <c r="EO64" s="113"/>
      <c r="EP64" s="113"/>
      <c r="EQ64" s="113"/>
      <c r="ER64" s="113"/>
      <c r="ES64" s="113"/>
      <c r="ET64" s="113"/>
      <c r="EU64" s="113"/>
      <c r="EV64" s="113"/>
      <c r="EW64" s="113"/>
      <c r="EX64" s="113"/>
      <c r="EY64" s="113"/>
      <c r="EZ64" s="113"/>
      <c r="FA64" s="113"/>
      <c r="FB64" s="113"/>
      <c r="FC64" s="113"/>
      <c r="FD64" s="113"/>
      <c r="FE64" s="113"/>
      <c r="FF64" s="113"/>
      <c r="FG64" s="113"/>
      <c r="FH64" s="113"/>
      <c r="FI64" s="113"/>
      <c r="FJ64" s="113">
        <v>94</v>
      </c>
      <c r="FK64" s="113"/>
      <c r="FL64" s="113"/>
      <c r="FM64" s="113"/>
      <c r="FN64" s="113"/>
      <c r="FO64" s="113"/>
      <c r="FP64" s="113"/>
      <c r="FQ64" s="113"/>
      <c r="FR64" s="113"/>
      <c r="FS64" s="113"/>
      <c r="FT64" s="113"/>
      <c r="FU64" s="113"/>
      <c r="FV64" s="113"/>
      <c r="FW64" s="113"/>
      <c r="FX64" s="113"/>
      <c r="FY64" s="113"/>
      <c r="FZ64" s="113"/>
      <c r="GA64" s="113"/>
      <c r="GB64" s="113"/>
      <c r="GC64" s="113"/>
      <c r="GD64" s="113"/>
      <c r="GE64" s="113"/>
      <c r="GF64" s="113"/>
      <c r="GG64" s="113"/>
      <c r="GH64" s="113"/>
      <c r="GI64" s="113"/>
      <c r="GJ64" s="113"/>
      <c r="GK64" s="113"/>
      <c r="GL64" s="113"/>
      <c r="GM64" s="113"/>
      <c r="GN64" s="113"/>
      <c r="GO64" s="113"/>
      <c r="GP64" s="113"/>
      <c r="GQ64" s="113"/>
      <c r="GR64" s="113"/>
      <c r="GS64" s="113"/>
      <c r="GT64" s="113"/>
      <c r="GU64" s="113">
        <v>93</v>
      </c>
      <c r="GV64" s="113">
        <v>81</v>
      </c>
      <c r="GW64" s="113"/>
      <c r="GX64" s="113"/>
      <c r="GY64" s="113"/>
      <c r="GZ64" s="113"/>
      <c r="HA64" s="113"/>
      <c r="HB64" s="113"/>
      <c r="HC64" s="113"/>
      <c r="HD64" s="113"/>
      <c r="HE64" s="113"/>
      <c r="HF64" s="113"/>
      <c r="HG64" s="113"/>
      <c r="HH64" s="113"/>
      <c r="HI64" s="113"/>
      <c r="HJ64" s="113"/>
      <c r="HK64" s="113"/>
      <c r="HL64" s="113"/>
      <c r="HM64" s="113"/>
      <c r="HN64" s="113"/>
      <c r="HO64" s="113"/>
      <c r="HP64" s="113"/>
      <c r="HQ64" s="113"/>
      <c r="HR64" s="113"/>
      <c r="HS64" s="113"/>
      <c r="HT64" s="113"/>
      <c r="HU64" s="113"/>
      <c r="HV64" s="113"/>
      <c r="HW64" s="113"/>
      <c r="HX64" s="113"/>
      <c r="HY64" s="113"/>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5">
        <v>63.05</v>
      </c>
      <c r="B65" s="113"/>
      <c r="C65" s="113"/>
      <c r="D65" s="113"/>
      <c r="E65" s="113"/>
      <c r="F65" s="113"/>
      <c r="G65" s="113"/>
      <c r="H65" s="113"/>
      <c r="I65" s="113"/>
      <c r="J65" s="113">
        <v>86</v>
      </c>
      <c r="K65" s="113"/>
      <c r="L65" s="113"/>
      <c r="M65" s="113"/>
      <c r="N65" s="113"/>
      <c r="O65" s="113"/>
      <c r="P65" s="113"/>
      <c r="Q65" s="113">
        <v>75</v>
      </c>
      <c r="R65" s="113"/>
      <c r="S65" s="113"/>
      <c r="T65" s="113"/>
      <c r="U65" s="113"/>
      <c r="V65" s="113"/>
      <c r="W65" s="113"/>
      <c r="X65" s="113"/>
      <c r="Y65" s="113"/>
      <c r="Z65" s="113"/>
      <c r="AA65" s="113"/>
      <c r="AB65" s="113"/>
      <c r="AC65" s="113"/>
      <c r="AD65" s="113"/>
      <c r="AE65" s="113"/>
      <c r="AF65" s="113"/>
      <c r="AG65" s="113"/>
      <c r="AH65" s="113">
        <v>100</v>
      </c>
      <c r="AI65" s="113"/>
      <c r="AJ65" s="113"/>
      <c r="AK65" s="113">
        <v>80</v>
      </c>
      <c r="AL65" s="113">
        <v>92</v>
      </c>
      <c r="AM65" s="113">
        <v>88</v>
      </c>
      <c r="AN65" s="113">
        <v>80</v>
      </c>
      <c r="AO65" s="113">
        <v>100</v>
      </c>
      <c r="AP65" s="113">
        <v>94</v>
      </c>
      <c r="AQ65" s="113"/>
      <c r="AR65" s="113"/>
      <c r="AS65" s="113"/>
      <c r="AT65" s="113"/>
      <c r="AU65" s="113"/>
      <c r="AV65" s="113"/>
      <c r="AW65" s="113"/>
      <c r="AX65" s="113">
        <v>75</v>
      </c>
      <c r="AY65" s="113"/>
      <c r="AZ65" s="113"/>
      <c r="BA65" s="113"/>
      <c r="BB65" s="113">
        <v>95</v>
      </c>
      <c r="BC65" s="113"/>
      <c r="BD65" s="113"/>
      <c r="BE65" s="113"/>
      <c r="BF65" s="113"/>
      <c r="BG65" s="113"/>
      <c r="BH65" s="113"/>
      <c r="BI65" s="113"/>
      <c r="BJ65" s="113"/>
      <c r="BK65" s="113"/>
      <c r="BL65" s="113"/>
      <c r="BM65" s="113"/>
      <c r="BN65" s="113"/>
      <c r="BO65" s="113"/>
      <c r="BP65" s="113"/>
      <c r="BQ65" s="113"/>
      <c r="BR65" s="113"/>
      <c r="BS65" s="113"/>
      <c r="BT65" s="113"/>
      <c r="BU65" s="113"/>
      <c r="BV65" s="113"/>
      <c r="BW65" s="113"/>
      <c r="BX65" s="113"/>
      <c r="BY65" s="113"/>
      <c r="BZ65" s="113"/>
      <c r="CA65" s="113"/>
      <c r="CB65" s="113"/>
      <c r="CC65" s="113"/>
      <c r="CD65" s="113"/>
      <c r="CE65" s="113">
        <v>83</v>
      </c>
      <c r="CF65" s="113"/>
      <c r="CG65" s="113"/>
      <c r="CH65" s="113"/>
      <c r="CI65" s="113"/>
      <c r="CJ65" s="113"/>
      <c r="CK65" s="113"/>
      <c r="CL65" s="113"/>
      <c r="CM65" s="113"/>
      <c r="CN65" s="113"/>
      <c r="CO65" s="113"/>
      <c r="CP65" s="113"/>
      <c r="CQ65" s="113"/>
      <c r="CR65" s="113"/>
      <c r="CS65" s="113"/>
      <c r="CT65" s="113"/>
      <c r="CU65" s="113"/>
      <c r="CV65" s="113"/>
      <c r="CW65" s="113"/>
      <c r="CX65" s="113"/>
      <c r="CY65" s="113"/>
      <c r="CZ65" s="113"/>
      <c r="DA65" s="113"/>
      <c r="DB65" s="113"/>
      <c r="DC65" s="113"/>
      <c r="DD65" s="113"/>
      <c r="DE65" s="113"/>
      <c r="DF65" s="113"/>
      <c r="DG65" s="113"/>
      <c r="DH65" s="113"/>
      <c r="DI65" s="113"/>
      <c r="DJ65" s="113"/>
      <c r="DK65" s="113"/>
      <c r="DL65" s="113"/>
      <c r="DM65" s="113"/>
      <c r="DN65" s="113"/>
      <c r="DO65" s="113"/>
      <c r="DP65" s="113"/>
      <c r="DQ65" s="113"/>
      <c r="DR65" s="113"/>
      <c r="DS65" s="113"/>
      <c r="DT65" s="113"/>
      <c r="DU65" s="113">
        <v>70</v>
      </c>
      <c r="DV65" s="113"/>
      <c r="DW65" s="113"/>
      <c r="DX65" s="113"/>
      <c r="DY65" s="113"/>
      <c r="DZ65" s="113"/>
      <c r="EA65" s="113"/>
      <c r="EB65" s="113"/>
      <c r="EC65" s="113"/>
      <c r="ED65" s="113"/>
      <c r="EE65" s="113">
        <v>80</v>
      </c>
      <c r="EF65" s="113"/>
      <c r="EG65" s="113"/>
      <c r="EH65" s="113"/>
      <c r="EI65" s="113"/>
      <c r="EJ65" s="113">
        <v>90</v>
      </c>
      <c r="EK65" s="113"/>
      <c r="EL65" s="113"/>
      <c r="EM65" s="113"/>
      <c r="EN65" s="113"/>
      <c r="EO65" s="113"/>
      <c r="EP65" s="113"/>
      <c r="EQ65" s="113"/>
      <c r="ER65" s="113"/>
      <c r="ES65" s="113"/>
      <c r="ET65" s="113"/>
      <c r="EU65" s="113"/>
      <c r="EV65" s="113"/>
      <c r="EW65" s="113"/>
      <c r="EX65" s="113"/>
      <c r="EY65" s="113"/>
      <c r="EZ65" s="113"/>
      <c r="FA65" s="113"/>
      <c r="FB65" s="113">
        <v>98</v>
      </c>
      <c r="FC65" s="113">
        <v>95</v>
      </c>
      <c r="FD65" s="113">
        <v>95</v>
      </c>
      <c r="FE65" s="113">
        <v>162</v>
      </c>
      <c r="FF65" s="113">
        <v>81</v>
      </c>
      <c r="FG65" s="113">
        <v>80</v>
      </c>
      <c r="FH65" s="113">
        <v>76</v>
      </c>
      <c r="FI65" s="113">
        <v>75</v>
      </c>
      <c r="FJ65" s="113"/>
      <c r="FK65" s="113"/>
      <c r="FL65" s="113"/>
      <c r="FM65" s="113"/>
      <c r="FN65" s="113"/>
      <c r="FO65" s="113"/>
      <c r="FP65" s="113"/>
      <c r="FQ65" s="113"/>
      <c r="FR65" s="113"/>
      <c r="FS65" s="113"/>
      <c r="FT65" s="113"/>
      <c r="FU65" s="113"/>
      <c r="FV65" s="113"/>
      <c r="FW65" s="113">
        <v>78</v>
      </c>
      <c r="FX65" s="113"/>
      <c r="FY65" s="113"/>
      <c r="FZ65" s="113"/>
      <c r="GA65" s="113"/>
      <c r="GB65" s="113"/>
      <c r="GC65" s="113"/>
      <c r="GD65" s="113"/>
      <c r="GE65" s="113"/>
      <c r="GF65" s="113"/>
      <c r="GG65" s="113"/>
      <c r="GH65" s="113"/>
      <c r="GI65" s="113"/>
      <c r="GJ65" s="113"/>
      <c r="GK65" s="113"/>
      <c r="GL65" s="113"/>
      <c r="GM65" s="113"/>
      <c r="GN65" s="113"/>
      <c r="GO65" s="113"/>
      <c r="GP65" s="113"/>
      <c r="GQ65" s="113"/>
      <c r="GR65" s="113"/>
      <c r="GS65" s="113"/>
      <c r="GT65" s="113"/>
      <c r="GU65" s="113"/>
      <c r="GV65" s="113"/>
      <c r="GW65" s="113">
        <v>90</v>
      </c>
      <c r="GX65" s="113">
        <v>90</v>
      </c>
      <c r="GY65" s="113">
        <v>87</v>
      </c>
      <c r="GZ65" s="113">
        <v>75</v>
      </c>
      <c r="HA65" s="113"/>
      <c r="HB65" s="113"/>
      <c r="HC65" s="113"/>
      <c r="HD65" s="113"/>
      <c r="HE65" s="113"/>
      <c r="HF65" s="113"/>
      <c r="HG65" s="113"/>
      <c r="HH65" s="113"/>
      <c r="HI65" s="113"/>
      <c r="HJ65" s="113"/>
      <c r="HK65" s="113"/>
      <c r="HL65" s="113"/>
      <c r="HM65" s="113"/>
      <c r="HN65" s="113"/>
      <c r="HO65" s="113"/>
      <c r="HP65" s="113"/>
      <c r="HQ65" s="113"/>
      <c r="HR65" s="113"/>
      <c r="HS65" s="113"/>
      <c r="HT65" s="113"/>
      <c r="HU65" s="113"/>
      <c r="HV65" s="113"/>
      <c r="HW65" s="113"/>
      <c r="HX65" s="113"/>
      <c r="HY65" s="113"/>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9" t="s">
        <v>492</v>
      </c>
      <c r="B66" s="113"/>
      <c r="C66" s="113"/>
      <c r="D66" s="113"/>
      <c r="E66" s="113"/>
      <c r="F66" s="113"/>
      <c r="G66" s="113"/>
      <c r="H66" s="113"/>
      <c r="I66" s="113"/>
      <c r="J66" s="113"/>
      <c r="K66" s="113"/>
      <c r="L66" s="113"/>
      <c r="M66" s="113"/>
      <c r="N66" s="113"/>
      <c r="O66" s="113"/>
      <c r="P66" s="113"/>
      <c r="Q66" s="113">
        <v>75</v>
      </c>
      <c r="R66" s="113"/>
      <c r="S66" s="113"/>
      <c r="T66" s="113"/>
      <c r="U66" s="113"/>
      <c r="V66" s="113"/>
      <c r="W66" s="113"/>
      <c r="X66" s="113"/>
      <c r="Y66" s="113"/>
      <c r="Z66" s="113"/>
      <c r="AA66" s="113"/>
      <c r="AB66" s="113"/>
      <c r="AC66" s="113"/>
      <c r="AD66" s="113"/>
      <c r="AE66" s="113"/>
      <c r="AF66" s="113"/>
      <c r="AG66" s="113"/>
      <c r="AH66" s="113">
        <v>100</v>
      </c>
      <c r="AI66" s="113"/>
      <c r="AJ66" s="113"/>
      <c r="AK66" s="113">
        <v>80</v>
      </c>
      <c r="AL66" s="113">
        <v>92</v>
      </c>
      <c r="AM66" s="113"/>
      <c r="AN66" s="113">
        <v>80</v>
      </c>
      <c r="AO66" s="113"/>
      <c r="AP66" s="113"/>
      <c r="AQ66" s="113"/>
      <c r="AR66" s="113"/>
      <c r="AS66" s="113"/>
      <c r="AT66" s="113"/>
      <c r="AU66" s="113"/>
      <c r="AV66" s="113"/>
      <c r="AW66" s="113"/>
      <c r="AX66" s="113">
        <v>75</v>
      </c>
      <c r="AY66" s="113"/>
      <c r="AZ66" s="113"/>
      <c r="BA66" s="113"/>
      <c r="BB66" s="113"/>
      <c r="BC66" s="113"/>
      <c r="BD66" s="113"/>
      <c r="BE66" s="113"/>
      <c r="BF66" s="113"/>
      <c r="BG66" s="113"/>
      <c r="BH66" s="113"/>
      <c r="BI66" s="113"/>
      <c r="BJ66" s="113"/>
      <c r="BK66" s="113"/>
      <c r="BL66" s="113"/>
      <c r="BM66" s="113"/>
      <c r="BN66" s="113"/>
      <c r="BO66" s="113"/>
      <c r="BP66" s="113"/>
      <c r="BQ66" s="113"/>
      <c r="BR66" s="113"/>
      <c r="BS66" s="113"/>
      <c r="BT66" s="113"/>
      <c r="BU66" s="113"/>
      <c r="BV66" s="113"/>
      <c r="BW66" s="113"/>
      <c r="BX66" s="113"/>
      <c r="BY66" s="113"/>
      <c r="BZ66" s="113"/>
      <c r="CA66" s="113"/>
      <c r="CB66" s="113"/>
      <c r="CC66" s="113"/>
      <c r="CD66" s="113"/>
      <c r="CE66" s="113">
        <v>83</v>
      </c>
      <c r="CF66" s="113"/>
      <c r="CG66" s="113"/>
      <c r="CH66" s="113"/>
      <c r="CI66" s="113"/>
      <c r="CJ66" s="113"/>
      <c r="CK66" s="113"/>
      <c r="CL66" s="113"/>
      <c r="CM66" s="113"/>
      <c r="CN66" s="113"/>
      <c r="CO66" s="113"/>
      <c r="CP66" s="113"/>
      <c r="CQ66" s="113"/>
      <c r="CR66" s="113"/>
      <c r="CS66" s="113"/>
      <c r="CT66" s="113"/>
      <c r="CU66" s="113"/>
      <c r="CV66" s="113"/>
      <c r="CW66" s="113"/>
      <c r="CX66" s="113"/>
      <c r="CY66" s="113"/>
      <c r="CZ66" s="113"/>
      <c r="DA66" s="113"/>
      <c r="DB66" s="113"/>
      <c r="DC66" s="113"/>
      <c r="DD66" s="113"/>
      <c r="DE66" s="113"/>
      <c r="DF66" s="113"/>
      <c r="DG66" s="113"/>
      <c r="DH66" s="113"/>
      <c r="DI66" s="113"/>
      <c r="DJ66" s="113"/>
      <c r="DK66" s="113"/>
      <c r="DL66" s="113"/>
      <c r="DM66" s="113"/>
      <c r="DN66" s="113"/>
      <c r="DO66" s="113"/>
      <c r="DP66" s="113"/>
      <c r="DQ66" s="113"/>
      <c r="DR66" s="113"/>
      <c r="DS66" s="113"/>
      <c r="DT66" s="113"/>
      <c r="DU66" s="113"/>
      <c r="DV66" s="113"/>
      <c r="DW66" s="113"/>
      <c r="DX66" s="113"/>
      <c r="DY66" s="113"/>
      <c r="DZ66" s="113"/>
      <c r="EA66" s="113"/>
      <c r="EB66" s="113"/>
      <c r="EC66" s="113"/>
      <c r="ED66" s="113"/>
      <c r="EE66" s="113">
        <v>80</v>
      </c>
      <c r="EF66" s="113"/>
      <c r="EG66" s="113"/>
      <c r="EH66" s="113"/>
      <c r="EI66" s="113"/>
      <c r="EJ66" s="113"/>
      <c r="EK66" s="113"/>
      <c r="EL66" s="113"/>
      <c r="EM66" s="113"/>
      <c r="EN66" s="113"/>
      <c r="EO66" s="113"/>
      <c r="EP66" s="113"/>
      <c r="EQ66" s="113"/>
      <c r="ER66" s="113"/>
      <c r="ES66" s="113"/>
      <c r="ET66" s="113"/>
      <c r="EU66" s="113"/>
      <c r="EV66" s="113"/>
      <c r="EW66" s="113"/>
      <c r="EX66" s="113"/>
      <c r="EY66" s="113"/>
      <c r="EZ66" s="113"/>
      <c r="FA66" s="113"/>
      <c r="FB66" s="113">
        <v>98</v>
      </c>
      <c r="FC66" s="113">
        <v>95</v>
      </c>
      <c r="FD66" s="113">
        <v>95</v>
      </c>
      <c r="FE66" s="113">
        <v>162</v>
      </c>
      <c r="FF66" s="113">
        <v>81</v>
      </c>
      <c r="FG66" s="113">
        <v>80</v>
      </c>
      <c r="FH66" s="113">
        <v>76</v>
      </c>
      <c r="FI66" s="113">
        <v>75</v>
      </c>
      <c r="FJ66" s="113"/>
      <c r="FK66" s="113"/>
      <c r="FL66" s="113"/>
      <c r="FM66" s="113"/>
      <c r="FN66" s="113"/>
      <c r="FO66" s="113"/>
      <c r="FP66" s="113"/>
      <c r="FQ66" s="113"/>
      <c r="FR66" s="113"/>
      <c r="FS66" s="113"/>
      <c r="FT66" s="113"/>
      <c r="FU66" s="113"/>
      <c r="FV66" s="113"/>
      <c r="FW66" s="113"/>
      <c r="FX66" s="113"/>
      <c r="FY66" s="113"/>
      <c r="FZ66" s="113"/>
      <c r="GA66" s="113"/>
      <c r="GB66" s="113"/>
      <c r="GC66" s="113"/>
      <c r="GD66" s="113"/>
      <c r="GE66" s="113"/>
      <c r="GF66" s="113"/>
      <c r="GG66" s="113"/>
      <c r="GH66" s="113"/>
      <c r="GI66" s="113"/>
      <c r="GJ66" s="113"/>
      <c r="GK66" s="113"/>
      <c r="GL66" s="113"/>
      <c r="GM66" s="113"/>
      <c r="GN66" s="113"/>
      <c r="GO66" s="113"/>
      <c r="GP66" s="113"/>
      <c r="GQ66" s="113"/>
      <c r="GR66" s="113"/>
      <c r="GS66" s="113"/>
      <c r="GT66" s="113"/>
      <c r="GU66" s="113"/>
      <c r="GV66" s="113"/>
      <c r="GW66" s="113"/>
      <c r="GX66" s="113"/>
      <c r="GY66" s="113"/>
      <c r="GZ66" s="113"/>
      <c r="HA66" s="113"/>
      <c r="HB66" s="113"/>
      <c r="HC66" s="113"/>
      <c r="HD66" s="113"/>
      <c r="HE66" s="113"/>
      <c r="HF66" s="113"/>
      <c r="HG66" s="113"/>
      <c r="HH66" s="113"/>
      <c r="HI66" s="113"/>
      <c r="HJ66" s="113"/>
      <c r="HK66" s="113"/>
      <c r="HL66" s="113"/>
      <c r="HM66" s="113"/>
      <c r="HN66" s="113"/>
      <c r="HO66" s="113"/>
      <c r="HP66" s="113"/>
      <c r="HQ66" s="113"/>
      <c r="HR66" s="113"/>
      <c r="HS66" s="113"/>
      <c r="HT66" s="113"/>
      <c r="HU66" s="113"/>
      <c r="HV66" s="113"/>
      <c r="HW66" s="113"/>
      <c r="HX66" s="113"/>
      <c r="HY66" s="113"/>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9" t="s">
        <v>596</v>
      </c>
      <c r="B67" s="113"/>
      <c r="C67" s="113"/>
      <c r="D67" s="113"/>
      <c r="E67" s="113"/>
      <c r="F67" s="113"/>
      <c r="G67" s="113"/>
      <c r="H67" s="113"/>
      <c r="I67" s="113"/>
      <c r="J67" s="113">
        <v>86</v>
      </c>
      <c r="K67" s="113"/>
      <c r="L67" s="113"/>
      <c r="M67" s="113"/>
      <c r="N67" s="113"/>
      <c r="O67" s="113"/>
      <c r="P67" s="113"/>
      <c r="Q67" s="113"/>
      <c r="R67" s="113"/>
      <c r="S67" s="113"/>
      <c r="T67" s="113"/>
      <c r="U67" s="113"/>
      <c r="V67" s="113"/>
      <c r="W67" s="113"/>
      <c r="X67" s="113"/>
      <c r="Y67" s="113"/>
      <c r="Z67" s="113"/>
      <c r="AA67" s="113"/>
      <c r="AB67" s="113"/>
      <c r="AC67" s="113"/>
      <c r="AD67" s="113"/>
      <c r="AE67" s="113"/>
      <c r="AF67" s="113"/>
      <c r="AG67" s="113"/>
      <c r="AH67" s="113"/>
      <c r="AI67" s="113"/>
      <c r="AJ67" s="113"/>
      <c r="AK67" s="113"/>
      <c r="AL67" s="113"/>
      <c r="AM67" s="113">
        <v>88</v>
      </c>
      <c r="AN67" s="113"/>
      <c r="AO67" s="113">
        <v>100</v>
      </c>
      <c r="AP67" s="113">
        <v>94</v>
      </c>
      <c r="AQ67" s="113"/>
      <c r="AR67" s="113"/>
      <c r="AS67" s="113"/>
      <c r="AT67" s="113"/>
      <c r="AU67" s="113"/>
      <c r="AV67" s="113"/>
      <c r="AW67" s="113"/>
      <c r="AX67" s="113"/>
      <c r="AY67" s="113"/>
      <c r="AZ67" s="113"/>
      <c r="BA67" s="113"/>
      <c r="BB67" s="113">
        <v>95</v>
      </c>
      <c r="BC67" s="113"/>
      <c r="BD67" s="113"/>
      <c r="BE67" s="113"/>
      <c r="BF67" s="113"/>
      <c r="BG67" s="113"/>
      <c r="BH67" s="113"/>
      <c r="BI67" s="113"/>
      <c r="BJ67" s="113"/>
      <c r="BK67" s="113"/>
      <c r="BL67" s="113"/>
      <c r="BM67" s="113"/>
      <c r="BN67" s="113"/>
      <c r="BO67" s="113"/>
      <c r="BP67" s="113"/>
      <c r="BQ67" s="113"/>
      <c r="BR67" s="113"/>
      <c r="BS67" s="113"/>
      <c r="BT67" s="113"/>
      <c r="BU67" s="113"/>
      <c r="BV67" s="113"/>
      <c r="BW67" s="113"/>
      <c r="BX67" s="113"/>
      <c r="BY67" s="113"/>
      <c r="BZ67" s="113"/>
      <c r="CA67" s="113"/>
      <c r="CB67" s="113"/>
      <c r="CC67" s="113"/>
      <c r="CD67" s="113"/>
      <c r="CE67" s="113"/>
      <c r="CF67" s="113"/>
      <c r="CG67" s="113"/>
      <c r="CH67" s="113"/>
      <c r="CI67" s="113"/>
      <c r="CJ67" s="113"/>
      <c r="CK67" s="113"/>
      <c r="CL67" s="113"/>
      <c r="CM67" s="113"/>
      <c r="CN67" s="113"/>
      <c r="CO67" s="113"/>
      <c r="CP67" s="113"/>
      <c r="CQ67" s="113"/>
      <c r="CR67" s="113"/>
      <c r="CS67" s="113"/>
      <c r="CT67" s="113"/>
      <c r="CU67" s="113"/>
      <c r="CV67" s="113"/>
      <c r="CW67" s="113"/>
      <c r="CX67" s="113"/>
      <c r="CY67" s="113"/>
      <c r="CZ67" s="113"/>
      <c r="DA67" s="113"/>
      <c r="DB67" s="113"/>
      <c r="DC67" s="113"/>
      <c r="DD67" s="113"/>
      <c r="DE67" s="113"/>
      <c r="DF67" s="113"/>
      <c r="DG67" s="113"/>
      <c r="DH67" s="113"/>
      <c r="DI67" s="113"/>
      <c r="DJ67" s="113"/>
      <c r="DK67" s="113"/>
      <c r="DL67" s="113"/>
      <c r="DM67" s="113"/>
      <c r="DN67" s="113"/>
      <c r="DO67" s="113"/>
      <c r="DP67" s="113"/>
      <c r="DQ67" s="113"/>
      <c r="DR67" s="113"/>
      <c r="DS67" s="113"/>
      <c r="DT67" s="113"/>
      <c r="DU67" s="113">
        <v>70</v>
      </c>
      <c r="DV67" s="113"/>
      <c r="DW67" s="113"/>
      <c r="DX67" s="113"/>
      <c r="DY67" s="113"/>
      <c r="DZ67" s="113"/>
      <c r="EA67" s="113"/>
      <c r="EB67" s="113"/>
      <c r="EC67" s="113"/>
      <c r="ED67" s="113"/>
      <c r="EE67" s="113"/>
      <c r="EF67" s="113"/>
      <c r="EG67" s="113"/>
      <c r="EH67" s="113"/>
      <c r="EI67" s="113"/>
      <c r="EJ67" s="113">
        <v>90</v>
      </c>
      <c r="EK67" s="113"/>
      <c r="EL67" s="113"/>
      <c r="EM67" s="113"/>
      <c r="EN67" s="113"/>
      <c r="EO67" s="113"/>
      <c r="EP67" s="113"/>
      <c r="EQ67" s="113"/>
      <c r="ER67" s="113"/>
      <c r="ES67" s="113"/>
      <c r="ET67" s="113"/>
      <c r="EU67" s="113"/>
      <c r="EV67" s="113"/>
      <c r="EW67" s="113"/>
      <c r="EX67" s="113"/>
      <c r="EY67" s="113"/>
      <c r="EZ67" s="113"/>
      <c r="FA67" s="113"/>
      <c r="FB67" s="113"/>
      <c r="FC67" s="113"/>
      <c r="FD67" s="113"/>
      <c r="FE67" s="113"/>
      <c r="FF67" s="113"/>
      <c r="FG67" s="113"/>
      <c r="FH67" s="113"/>
      <c r="FI67" s="113"/>
      <c r="FJ67" s="113"/>
      <c r="FK67" s="113"/>
      <c r="FL67" s="113"/>
      <c r="FM67" s="113"/>
      <c r="FN67" s="113"/>
      <c r="FO67" s="113"/>
      <c r="FP67" s="113"/>
      <c r="FQ67" s="113"/>
      <c r="FR67" s="113"/>
      <c r="FS67" s="113"/>
      <c r="FT67" s="113"/>
      <c r="FU67" s="113"/>
      <c r="FV67" s="113"/>
      <c r="FW67" s="113">
        <v>78</v>
      </c>
      <c r="FX67" s="113"/>
      <c r="FY67" s="113"/>
      <c r="FZ67" s="113"/>
      <c r="GA67" s="113"/>
      <c r="GB67" s="113"/>
      <c r="GC67" s="113"/>
      <c r="GD67" s="113"/>
      <c r="GE67" s="113"/>
      <c r="GF67" s="113"/>
      <c r="GG67" s="113"/>
      <c r="GH67" s="113"/>
      <c r="GI67" s="113"/>
      <c r="GJ67" s="113"/>
      <c r="GK67" s="113"/>
      <c r="GL67" s="113"/>
      <c r="GM67" s="113"/>
      <c r="GN67" s="113"/>
      <c r="GO67" s="113"/>
      <c r="GP67" s="113"/>
      <c r="GQ67" s="113"/>
      <c r="GR67" s="113"/>
      <c r="GS67" s="113"/>
      <c r="GT67" s="113"/>
      <c r="GU67" s="113"/>
      <c r="GV67" s="113"/>
      <c r="GW67" s="113">
        <v>90</v>
      </c>
      <c r="GX67" s="113">
        <v>90</v>
      </c>
      <c r="GY67" s="113">
        <v>87</v>
      </c>
      <c r="GZ67" s="113">
        <v>75</v>
      </c>
      <c r="HA67" s="113"/>
      <c r="HB67" s="113"/>
      <c r="HC67" s="113"/>
      <c r="HD67" s="113"/>
      <c r="HE67" s="113"/>
      <c r="HF67" s="113"/>
      <c r="HG67" s="113"/>
      <c r="HH67" s="113"/>
      <c r="HI67" s="113"/>
      <c r="HJ67" s="113"/>
      <c r="HK67" s="113"/>
      <c r="HL67" s="113"/>
      <c r="HM67" s="113"/>
      <c r="HN67" s="113"/>
      <c r="HO67" s="113"/>
      <c r="HP67" s="113"/>
      <c r="HQ67" s="113"/>
      <c r="HR67" s="113"/>
      <c r="HS67" s="113"/>
      <c r="HT67" s="113"/>
      <c r="HU67" s="113"/>
      <c r="HV67" s="113"/>
      <c r="HW67" s="113"/>
      <c r="HX67" s="113"/>
      <c r="HY67" s="113"/>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5">
        <v>63.1</v>
      </c>
      <c r="B68" s="113">
        <v>100</v>
      </c>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c r="AA68" s="113"/>
      <c r="AB68" s="113"/>
      <c r="AC68" s="113"/>
      <c r="AD68" s="113"/>
      <c r="AE68" s="113"/>
      <c r="AF68" s="113"/>
      <c r="AG68" s="113"/>
      <c r="AH68" s="113"/>
      <c r="AI68" s="113"/>
      <c r="AJ68" s="113"/>
      <c r="AK68" s="113"/>
      <c r="AL68" s="113"/>
      <c r="AM68" s="113"/>
      <c r="AN68" s="113"/>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113"/>
      <c r="CB68" s="113"/>
      <c r="CC68" s="113"/>
      <c r="CD68" s="113"/>
      <c r="CE68" s="113"/>
      <c r="CF68" s="113"/>
      <c r="CG68" s="113"/>
      <c r="CH68" s="113"/>
      <c r="CI68" s="113"/>
      <c r="CJ68" s="113"/>
      <c r="CK68" s="113"/>
      <c r="CL68" s="113"/>
      <c r="CM68" s="113"/>
      <c r="CN68" s="113"/>
      <c r="CO68" s="113"/>
      <c r="CP68" s="113"/>
      <c r="CQ68" s="113"/>
      <c r="CR68" s="113"/>
      <c r="CS68" s="113"/>
      <c r="CT68" s="113"/>
      <c r="CU68" s="113"/>
      <c r="CV68" s="113"/>
      <c r="CW68" s="113"/>
      <c r="CX68" s="113"/>
      <c r="CY68" s="113"/>
      <c r="CZ68" s="113"/>
      <c r="DA68" s="113"/>
      <c r="DB68" s="113"/>
      <c r="DC68" s="113"/>
      <c r="DD68" s="113"/>
      <c r="DE68" s="113"/>
      <c r="DF68" s="113"/>
      <c r="DG68" s="113"/>
      <c r="DH68" s="113"/>
      <c r="DI68" s="113"/>
      <c r="DJ68" s="113"/>
      <c r="DK68" s="113"/>
      <c r="DL68" s="113"/>
      <c r="DM68" s="113"/>
      <c r="DN68" s="113"/>
      <c r="DO68" s="113"/>
      <c r="DP68" s="113"/>
      <c r="DQ68" s="113"/>
      <c r="DR68" s="113"/>
      <c r="DS68" s="113"/>
      <c r="DT68" s="113"/>
      <c r="DU68" s="113"/>
      <c r="DV68" s="113"/>
      <c r="DW68" s="113"/>
      <c r="DX68" s="113"/>
      <c r="DY68" s="113"/>
      <c r="DZ68" s="113"/>
      <c r="EA68" s="113"/>
      <c r="EB68" s="113"/>
      <c r="EC68" s="113"/>
      <c r="ED68" s="113"/>
      <c r="EE68" s="113"/>
      <c r="EF68" s="113"/>
      <c r="EG68" s="113"/>
      <c r="EH68" s="113"/>
      <c r="EI68" s="113"/>
      <c r="EJ68" s="113"/>
      <c r="EK68" s="113"/>
      <c r="EL68" s="113"/>
      <c r="EM68" s="113"/>
      <c r="EN68" s="113"/>
      <c r="EO68" s="113"/>
      <c r="EP68" s="113"/>
      <c r="EQ68" s="113"/>
      <c r="ER68" s="113"/>
      <c r="ES68" s="113"/>
      <c r="ET68" s="113"/>
      <c r="EU68" s="113"/>
      <c r="EV68" s="113"/>
      <c r="EW68" s="113"/>
      <c r="EX68" s="113"/>
      <c r="EY68" s="113"/>
      <c r="EZ68" s="113"/>
      <c r="FA68" s="113"/>
      <c r="FB68" s="113"/>
      <c r="FC68" s="113"/>
      <c r="FD68" s="113"/>
      <c r="FE68" s="113"/>
      <c r="FF68" s="113"/>
      <c r="FG68" s="113"/>
      <c r="FH68" s="113"/>
      <c r="FI68" s="113"/>
      <c r="FJ68" s="113"/>
      <c r="FK68" s="113"/>
      <c r="FL68" s="113"/>
      <c r="FM68" s="113"/>
      <c r="FN68" s="113"/>
      <c r="FO68" s="113"/>
      <c r="FP68" s="113"/>
      <c r="FQ68" s="113"/>
      <c r="FR68" s="113"/>
      <c r="FS68" s="113"/>
      <c r="FT68" s="113"/>
      <c r="FU68" s="113"/>
      <c r="FV68" s="113"/>
      <c r="FW68" s="113"/>
      <c r="FX68" s="113"/>
      <c r="FY68" s="113"/>
      <c r="FZ68" s="113"/>
      <c r="GA68" s="113"/>
      <c r="GB68" s="113"/>
      <c r="GC68" s="113"/>
      <c r="GD68" s="113"/>
      <c r="GE68" s="113"/>
      <c r="GF68" s="113"/>
      <c r="GG68" s="113"/>
      <c r="GH68" s="113"/>
      <c r="GI68" s="113"/>
      <c r="GJ68" s="113"/>
      <c r="GK68" s="113"/>
      <c r="GL68" s="113"/>
      <c r="GM68" s="113"/>
      <c r="GN68" s="113"/>
      <c r="GO68" s="113"/>
      <c r="GP68" s="113"/>
      <c r="GQ68" s="113"/>
      <c r="GR68" s="113"/>
      <c r="GS68" s="113"/>
      <c r="GT68" s="113"/>
      <c r="GU68" s="113"/>
      <c r="GV68" s="113"/>
      <c r="GW68" s="113"/>
      <c r="GX68" s="113"/>
      <c r="GY68" s="113"/>
      <c r="GZ68" s="113"/>
      <c r="HA68" s="113"/>
      <c r="HB68" s="113"/>
      <c r="HC68" s="113"/>
      <c r="HD68" s="113"/>
      <c r="HE68" s="113"/>
      <c r="HF68" s="113"/>
      <c r="HG68" s="113"/>
      <c r="HH68" s="113"/>
      <c r="HI68" s="113"/>
      <c r="HJ68" s="113"/>
      <c r="HK68" s="113"/>
      <c r="HL68" s="113"/>
      <c r="HM68" s="113"/>
      <c r="HN68" s="113"/>
      <c r="HO68" s="113"/>
      <c r="HP68" s="113"/>
      <c r="HQ68" s="113"/>
      <c r="HR68" s="113"/>
      <c r="HS68" s="113"/>
      <c r="HT68" s="113"/>
      <c r="HU68" s="113"/>
      <c r="HV68" s="113"/>
      <c r="HW68" s="113"/>
      <c r="HX68" s="113"/>
      <c r="HY68" s="113"/>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8">
      <c r="A69" s="39" t="s">
        <v>174</v>
      </c>
      <c r="B69" s="113">
        <v>100</v>
      </c>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c r="AN69" s="113"/>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113"/>
      <c r="CB69" s="113"/>
      <c r="CC69" s="113"/>
      <c r="CD69" s="113"/>
      <c r="CE69" s="113"/>
      <c r="CF69" s="113"/>
      <c r="CG69" s="113"/>
      <c r="CH69" s="113"/>
      <c r="CI69" s="113"/>
      <c r="CJ69" s="113"/>
      <c r="CK69" s="113"/>
      <c r="CL69" s="113"/>
      <c r="CM69" s="113"/>
      <c r="CN69" s="113"/>
      <c r="CO69" s="113"/>
      <c r="CP69" s="113"/>
      <c r="CQ69" s="113"/>
      <c r="CR69" s="113"/>
      <c r="CS69" s="113"/>
      <c r="CT69" s="113"/>
      <c r="CU69" s="113"/>
      <c r="CV69" s="113"/>
      <c r="CW69" s="113"/>
      <c r="CX69" s="113"/>
      <c r="CY69" s="113"/>
      <c r="CZ69" s="113"/>
      <c r="DA69" s="113"/>
      <c r="DB69" s="113"/>
      <c r="DC69" s="113"/>
      <c r="DD69" s="113"/>
      <c r="DE69" s="113"/>
      <c r="DF69" s="113"/>
      <c r="DG69" s="113"/>
      <c r="DH69" s="113"/>
      <c r="DI69" s="113"/>
      <c r="DJ69" s="113"/>
      <c r="DK69" s="113"/>
      <c r="DL69" s="113"/>
      <c r="DM69" s="113"/>
      <c r="DN69" s="113"/>
      <c r="DO69" s="113"/>
      <c r="DP69" s="113"/>
      <c r="DQ69" s="113"/>
      <c r="DR69" s="113"/>
      <c r="DS69" s="113"/>
      <c r="DT69" s="113"/>
      <c r="DU69" s="113"/>
      <c r="DV69" s="113"/>
      <c r="DW69" s="113"/>
      <c r="DX69" s="113"/>
      <c r="DY69" s="113"/>
      <c r="DZ69" s="113"/>
      <c r="EA69" s="113"/>
      <c r="EB69" s="113"/>
      <c r="EC69" s="113"/>
      <c r="ED69" s="113"/>
      <c r="EE69" s="113"/>
      <c r="EF69" s="113"/>
      <c r="EG69" s="113"/>
      <c r="EH69" s="113"/>
      <c r="EI69" s="113"/>
      <c r="EJ69" s="113"/>
      <c r="EK69" s="113"/>
      <c r="EL69" s="113"/>
      <c r="EM69" s="113"/>
      <c r="EN69" s="113"/>
      <c r="EO69" s="113"/>
      <c r="EP69" s="113"/>
      <c r="EQ69" s="113"/>
      <c r="ER69" s="113"/>
      <c r="ES69" s="113"/>
      <c r="ET69" s="113"/>
      <c r="EU69" s="113"/>
      <c r="EV69" s="113"/>
      <c r="EW69" s="113"/>
      <c r="EX69" s="113"/>
      <c r="EY69" s="113"/>
      <c r="EZ69" s="113"/>
      <c r="FA69" s="113"/>
      <c r="FB69" s="113"/>
      <c r="FC69" s="113"/>
      <c r="FD69" s="113"/>
      <c r="FE69" s="113"/>
      <c r="FF69" s="113"/>
      <c r="FG69" s="113"/>
      <c r="FH69" s="113"/>
      <c r="FI69" s="113"/>
      <c r="FJ69" s="113"/>
      <c r="FK69" s="113"/>
      <c r="FL69" s="113"/>
      <c r="FM69" s="113"/>
      <c r="FN69" s="113"/>
      <c r="FO69" s="113"/>
      <c r="FP69" s="113"/>
      <c r="FQ69" s="113"/>
      <c r="FR69" s="113"/>
      <c r="FS69" s="113"/>
      <c r="FT69" s="113"/>
      <c r="FU69" s="113"/>
      <c r="FV69" s="113"/>
      <c r="FW69" s="113"/>
      <c r="FX69" s="113"/>
      <c r="FY69" s="113"/>
      <c r="FZ69" s="113"/>
      <c r="GA69" s="113"/>
      <c r="GB69" s="113"/>
      <c r="GC69" s="113"/>
      <c r="GD69" s="113"/>
      <c r="GE69" s="113"/>
      <c r="GF69" s="113"/>
      <c r="GG69" s="113"/>
      <c r="GH69" s="113"/>
      <c r="GI69" s="113"/>
      <c r="GJ69" s="113"/>
      <c r="GK69" s="113"/>
      <c r="GL69" s="113"/>
      <c r="GM69" s="113"/>
      <c r="GN69" s="113"/>
      <c r="GO69" s="113"/>
      <c r="GP69" s="113"/>
      <c r="GQ69" s="113"/>
      <c r="GR69" s="113"/>
      <c r="GS69" s="113"/>
      <c r="GT69" s="113"/>
      <c r="GU69" s="113"/>
      <c r="GV69" s="113"/>
      <c r="GW69" s="113"/>
      <c r="GX69" s="113"/>
      <c r="GY69" s="113"/>
      <c r="GZ69" s="113"/>
      <c r="HA69" s="113"/>
      <c r="HB69" s="113"/>
      <c r="HC69" s="113"/>
      <c r="HD69" s="113"/>
      <c r="HE69" s="113"/>
      <c r="HF69" s="113"/>
      <c r="HG69" s="113"/>
      <c r="HH69" s="113"/>
      <c r="HI69" s="113"/>
      <c r="HJ69" s="113"/>
      <c r="HK69" s="113"/>
      <c r="HL69" s="113"/>
      <c r="HM69" s="113"/>
      <c r="HN69" s="113"/>
      <c r="HO69" s="113"/>
      <c r="HP69" s="113"/>
      <c r="HQ69" s="113"/>
      <c r="HR69" s="113"/>
      <c r="HS69" s="113"/>
      <c r="HT69" s="113"/>
      <c r="HU69" s="113"/>
      <c r="HV69" s="113"/>
      <c r="HW69" s="113"/>
      <c r="HX69" s="113"/>
      <c r="HY69" s="113"/>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8">
      <c r="A70" s="35">
        <v>63.3</v>
      </c>
      <c r="B70" s="113"/>
      <c r="C70" s="113"/>
      <c r="D70" s="113"/>
      <c r="E70" s="113"/>
      <c r="F70" s="113"/>
      <c r="G70" s="113"/>
      <c r="H70" s="113"/>
      <c r="I70" s="113"/>
      <c r="J70" s="113">
        <v>106</v>
      </c>
      <c r="K70" s="113"/>
      <c r="L70" s="113"/>
      <c r="M70" s="113"/>
      <c r="N70" s="113"/>
      <c r="O70" s="113"/>
      <c r="P70" s="113"/>
      <c r="Q70" s="113"/>
      <c r="R70" s="113"/>
      <c r="S70" s="113">
        <v>93</v>
      </c>
      <c r="T70" s="113"/>
      <c r="U70" s="113"/>
      <c r="V70" s="113"/>
      <c r="W70" s="113"/>
      <c r="X70" s="113"/>
      <c r="Y70" s="113"/>
      <c r="Z70" s="113"/>
      <c r="AA70" s="113"/>
      <c r="AB70" s="113"/>
      <c r="AC70" s="113"/>
      <c r="AD70" s="113"/>
      <c r="AE70" s="113"/>
      <c r="AF70" s="113"/>
      <c r="AG70" s="113"/>
      <c r="AH70" s="113"/>
      <c r="AI70" s="113"/>
      <c r="AJ70" s="113"/>
      <c r="AK70" s="113"/>
      <c r="AL70" s="113"/>
      <c r="AM70" s="113"/>
      <c r="AN70" s="113"/>
      <c r="AO70" s="113"/>
      <c r="AP70" s="113"/>
      <c r="AQ70" s="113"/>
      <c r="AR70" s="113">
        <v>73</v>
      </c>
      <c r="AS70" s="113"/>
      <c r="AT70" s="113"/>
      <c r="AU70" s="113">
        <v>189</v>
      </c>
      <c r="AV70" s="113">
        <v>83</v>
      </c>
      <c r="AW70" s="113"/>
      <c r="AX70" s="113"/>
      <c r="AY70" s="113"/>
      <c r="AZ70" s="113"/>
      <c r="BA70" s="113"/>
      <c r="BB70" s="113"/>
      <c r="BC70" s="113"/>
      <c r="BD70" s="113"/>
      <c r="BE70" s="113"/>
      <c r="BF70" s="113"/>
      <c r="BG70" s="113"/>
      <c r="BH70" s="113"/>
      <c r="BI70" s="113"/>
      <c r="BJ70" s="113"/>
      <c r="BK70" s="113"/>
      <c r="BL70" s="113"/>
      <c r="BM70" s="113"/>
      <c r="BN70" s="113"/>
      <c r="BO70" s="113"/>
      <c r="BP70" s="113"/>
      <c r="BQ70" s="113"/>
      <c r="BR70" s="113"/>
      <c r="BS70" s="113"/>
      <c r="BT70" s="113"/>
      <c r="BU70" s="113"/>
      <c r="BV70" s="113"/>
      <c r="BW70" s="113"/>
      <c r="BX70" s="113"/>
      <c r="BY70" s="113"/>
      <c r="BZ70" s="113"/>
      <c r="CA70" s="113"/>
      <c r="CB70" s="113"/>
      <c r="CC70" s="113">
        <v>157</v>
      </c>
      <c r="CD70" s="113"/>
      <c r="CE70" s="113"/>
      <c r="CF70" s="113"/>
      <c r="CG70" s="113"/>
      <c r="CH70" s="113"/>
      <c r="CI70" s="113"/>
      <c r="CJ70" s="113"/>
      <c r="CK70" s="113"/>
      <c r="CL70" s="113"/>
      <c r="CM70" s="113"/>
      <c r="CN70" s="113"/>
      <c r="CO70" s="113"/>
      <c r="CP70" s="113"/>
      <c r="CQ70" s="113"/>
      <c r="CR70" s="113"/>
      <c r="CS70" s="113"/>
      <c r="CT70" s="113"/>
      <c r="CU70" s="113"/>
      <c r="CV70" s="113"/>
      <c r="CW70" s="113">
        <v>91</v>
      </c>
      <c r="CX70" s="113">
        <v>97</v>
      </c>
      <c r="CY70" s="113"/>
      <c r="CZ70" s="113"/>
      <c r="DA70" s="113"/>
      <c r="DB70" s="113">
        <v>85</v>
      </c>
      <c r="DC70" s="113"/>
      <c r="DD70" s="113"/>
      <c r="DE70" s="113"/>
      <c r="DF70" s="113"/>
      <c r="DG70" s="113"/>
      <c r="DH70" s="113"/>
      <c r="DI70" s="113"/>
      <c r="DJ70" s="113"/>
      <c r="DK70" s="113"/>
      <c r="DL70" s="113"/>
      <c r="DM70" s="113"/>
      <c r="DN70" s="113"/>
      <c r="DO70" s="113"/>
      <c r="DP70" s="113"/>
      <c r="DQ70" s="113"/>
      <c r="DR70" s="113"/>
      <c r="DS70" s="113"/>
      <c r="DT70" s="113"/>
      <c r="DU70" s="113"/>
      <c r="DV70" s="113"/>
      <c r="DW70" s="113"/>
      <c r="DX70" s="113"/>
      <c r="DY70" s="113"/>
      <c r="DZ70" s="113"/>
      <c r="EA70" s="113"/>
      <c r="EB70" s="113"/>
      <c r="EC70" s="113"/>
      <c r="ED70" s="113"/>
      <c r="EE70" s="113"/>
      <c r="EF70" s="113"/>
      <c r="EG70" s="113"/>
      <c r="EH70" s="113"/>
      <c r="EI70" s="113"/>
      <c r="EJ70" s="113"/>
      <c r="EK70" s="113"/>
      <c r="EL70" s="113"/>
      <c r="EM70" s="113"/>
      <c r="EN70" s="113"/>
      <c r="EO70" s="113"/>
      <c r="EP70" s="113"/>
      <c r="EQ70" s="113"/>
      <c r="ER70" s="113"/>
      <c r="ES70" s="113"/>
      <c r="ET70" s="113"/>
      <c r="EU70" s="113"/>
      <c r="EV70" s="113"/>
      <c r="EW70" s="113"/>
      <c r="EX70" s="113"/>
      <c r="EY70" s="113"/>
      <c r="EZ70" s="113"/>
      <c r="FA70" s="113"/>
      <c r="FB70" s="113"/>
      <c r="FC70" s="113"/>
      <c r="FD70" s="113"/>
      <c r="FE70" s="113"/>
      <c r="FF70" s="113"/>
      <c r="FG70" s="113"/>
      <c r="FH70" s="113"/>
      <c r="FI70" s="113"/>
      <c r="FJ70" s="113"/>
      <c r="FK70" s="113"/>
      <c r="FL70" s="113"/>
      <c r="FM70" s="113"/>
      <c r="FN70" s="113"/>
      <c r="FO70" s="113"/>
      <c r="FP70" s="113"/>
      <c r="FQ70" s="113"/>
      <c r="FR70" s="113"/>
      <c r="FS70" s="113"/>
      <c r="FT70" s="113"/>
      <c r="FU70" s="113"/>
      <c r="FV70" s="113"/>
      <c r="FW70" s="113"/>
      <c r="FX70" s="113"/>
      <c r="FY70" s="113">
        <v>86</v>
      </c>
      <c r="FZ70" s="113"/>
      <c r="GA70" s="113"/>
      <c r="GB70" s="113"/>
      <c r="GC70" s="113"/>
      <c r="GD70" s="113"/>
      <c r="GE70" s="113"/>
      <c r="GF70" s="113"/>
      <c r="GG70" s="113"/>
      <c r="GH70" s="113"/>
      <c r="GI70" s="113"/>
      <c r="GJ70" s="113"/>
      <c r="GK70" s="113"/>
      <c r="GL70" s="113"/>
      <c r="GM70" s="113"/>
      <c r="GN70" s="113"/>
      <c r="GO70" s="113"/>
      <c r="GP70" s="113"/>
      <c r="GQ70" s="113"/>
      <c r="GR70" s="113"/>
      <c r="GS70" s="113"/>
      <c r="GT70" s="113"/>
      <c r="GU70" s="113"/>
      <c r="GV70" s="113"/>
      <c r="GW70" s="113"/>
      <c r="GX70" s="113"/>
      <c r="GY70" s="113"/>
      <c r="GZ70" s="113"/>
      <c r="HA70" s="113"/>
      <c r="HB70" s="113"/>
      <c r="HC70" s="113"/>
      <c r="HD70" s="113"/>
      <c r="HE70" s="113"/>
      <c r="HF70" s="113"/>
      <c r="HG70" s="113"/>
      <c r="HH70" s="113"/>
      <c r="HI70" s="113"/>
      <c r="HJ70" s="113"/>
      <c r="HK70" s="113"/>
      <c r="HL70" s="113">
        <v>169</v>
      </c>
      <c r="HM70" s="113">
        <v>98</v>
      </c>
      <c r="HN70" s="113">
        <v>83</v>
      </c>
      <c r="HO70" s="113"/>
      <c r="HP70" s="113"/>
      <c r="HQ70" s="113"/>
      <c r="HR70" s="113"/>
      <c r="HS70" s="113"/>
      <c r="HT70" s="113"/>
      <c r="HU70" s="113"/>
      <c r="HV70" s="113"/>
      <c r="HW70" s="113"/>
      <c r="HX70" s="113"/>
      <c r="HY70" s="113"/>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8">
      <c r="A71" s="39" t="s">
        <v>153</v>
      </c>
      <c r="B71" s="113"/>
      <c r="C71" s="113"/>
      <c r="D71" s="113"/>
      <c r="E71" s="113"/>
      <c r="F71" s="113"/>
      <c r="G71" s="113"/>
      <c r="H71" s="113"/>
      <c r="I71" s="113"/>
      <c r="J71" s="113">
        <v>106</v>
      </c>
      <c r="K71" s="113"/>
      <c r="L71" s="113"/>
      <c r="M71" s="113"/>
      <c r="N71" s="113"/>
      <c r="O71" s="113"/>
      <c r="P71" s="113"/>
      <c r="Q71" s="113"/>
      <c r="R71" s="113"/>
      <c r="S71" s="113">
        <v>93</v>
      </c>
      <c r="T71" s="113"/>
      <c r="U71" s="113"/>
      <c r="V71" s="113"/>
      <c r="W71" s="113"/>
      <c r="X71" s="113"/>
      <c r="Y71" s="113"/>
      <c r="Z71" s="113"/>
      <c r="AA71" s="113"/>
      <c r="AB71" s="113"/>
      <c r="AC71" s="113"/>
      <c r="AD71" s="113"/>
      <c r="AE71" s="113"/>
      <c r="AF71" s="113"/>
      <c r="AG71" s="113"/>
      <c r="AH71" s="113"/>
      <c r="AI71" s="113"/>
      <c r="AJ71" s="113"/>
      <c r="AK71" s="113"/>
      <c r="AL71" s="113"/>
      <c r="AM71" s="113"/>
      <c r="AN71" s="113"/>
      <c r="AO71" s="113"/>
      <c r="AP71" s="113"/>
      <c r="AQ71" s="113"/>
      <c r="AR71" s="113">
        <v>73</v>
      </c>
      <c r="AS71" s="113"/>
      <c r="AT71" s="113"/>
      <c r="AU71" s="113">
        <v>189</v>
      </c>
      <c r="AV71" s="113">
        <v>83</v>
      </c>
      <c r="AW71" s="113"/>
      <c r="AX71" s="113"/>
      <c r="AY71" s="113"/>
      <c r="AZ71" s="113"/>
      <c r="BA71" s="113"/>
      <c r="BB71" s="113"/>
      <c r="BC71" s="113"/>
      <c r="BD71" s="113"/>
      <c r="BE71" s="113"/>
      <c r="BF71" s="113"/>
      <c r="BG71" s="113"/>
      <c r="BH71" s="113"/>
      <c r="BI71" s="113"/>
      <c r="BJ71" s="113"/>
      <c r="BK71" s="113"/>
      <c r="BL71" s="113"/>
      <c r="BM71" s="113"/>
      <c r="BN71" s="113"/>
      <c r="BO71" s="113"/>
      <c r="BP71" s="113"/>
      <c r="BQ71" s="113"/>
      <c r="BR71" s="113"/>
      <c r="BS71" s="113"/>
      <c r="BT71" s="113"/>
      <c r="BU71" s="113"/>
      <c r="BV71" s="113"/>
      <c r="BW71" s="113"/>
      <c r="BX71" s="113"/>
      <c r="BY71" s="113"/>
      <c r="BZ71" s="113"/>
      <c r="CA71" s="113"/>
      <c r="CB71" s="113"/>
      <c r="CC71" s="113">
        <v>157</v>
      </c>
      <c r="CD71" s="113"/>
      <c r="CE71" s="113"/>
      <c r="CF71" s="113"/>
      <c r="CG71" s="113"/>
      <c r="CH71" s="113"/>
      <c r="CI71" s="113"/>
      <c r="CJ71" s="113"/>
      <c r="CK71" s="113"/>
      <c r="CL71" s="113"/>
      <c r="CM71" s="113"/>
      <c r="CN71" s="113"/>
      <c r="CO71" s="113"/>
      <c r="CP71" s="113"/>
      <c r="CQ71" s="113"/>
      <c r="CR71" s="113"/>
      <c r="CS71" s="113"/>
      <c r="CT71" s="113"/>
      <c r="CU71" s="113"/>
      <c r="CV71" s="113"/>
      <c r="CW71" s="113">
        <v>91</v>
      </c>
      <c r="CX71" s="113">
        <v>97</v>
      </c>
      <c r="CY71" s="113"/>
      <c r="CZ71" s="113"/>
      <c r="DA71" s="113"/>
      <c r="DB71" s="113">
        <v>85</v>
      </c>
      <c r="DC71" s="113"/>
      <c r="DD71" s="113"/>
      <c r="DE71" s="113"/>
      <c r="DF71" s="113"/>
      <c r="DG71" s="113"/>
      <c r="DH71" s="113"/>
      <c r="DI71" s="113"/>
      <c r="DJ71" s="113"/>
      <c r="DK71" s="113"/>
      <c r="DL71" s="113"/>
      <c r="DM71" s="113"/>
      <c r="DN71" s="113"/>
      <c r="DO71" s="113"/>
      <c r="DP71" s="113"/>
      <c r="DQ71" s="113"/>
      <c r="DR71" s="113"/>
      <c r="DS71" s="113"/>
      <c r="DT71" s="113"/>
      <c r="DU71" s="113"/>
      <c r="DV71" s="113"/>
      <c r="DW71" s="113"/>
      <c r="DX71" s="113"/>
      <c r="DY71" s="113"/>
      <c r="DZ71" s="113"/>
      <c r="EA71" s="113"/>
      <c r="EB71" s="113"/>
      <c r="EC71" s="113"/>
      <c r="ED71" s="113"/>
      <c r="EE71" s="113"/>
      <c r="EF71" s="113"/>
      <c r="EG71" s="113"/>
      <c r="EH71" s="113"/>
      <c r="EI71" s="113"/>
      <c r="EJ71" s="113"/>
      <c r="EK71" s="113"/>
      <c r="EL71" s="113"/>
      <c r="EM71" s="113"/>
      <c r="EN71" s="113"/>
      <c r="EO71" s="113"/>
      <c r="EP71" s="113"/>
      <c r="EQ71" s="113"/>
      <c r="ER71" s="113"/>
      <c r="ES71" s="113"/>
      <c r="ET71" s="113"/>
      <c r="EU71" s="113"/>
      <c r="EV71" s="113"/>
      <c r="EW71" s="113"/>
      <c r="EX71" s="113"/>
      <c r="EY71" s="113"/>
      <c r="EZ71" s="113"/>
      <c r="FA71" s="113"/>
      <c r="FB71" s="113"/>
      <c r="FC71" s="113"/>
      <c r="FD71" s="113"/>
      <c r="FE71" s="113"/>
      <c r="FF71" s="113"/>
      <c r="FG71" s="113"/>
      <c r="FH71" s="113"/>
      <c r="FI71" s="113"/>
      <c r="FJ71" s="113"/>
      <c r="FK71" s="113"/>
      <c r="FL71" s="113"/>
      <c r="FM71" s="113"/>
      <c r="FN71" s="113"/>
      <c r="FO71" s="113"/>
      <c r="FP71" s="113"/>
      <c r="FQ71" s="113"/>
      <c r="FR71" s="113"/>
      <c r="FS71" s="113"/>
      <c r="FT71" s="113"/>
      <c r="FU71" s="113"/>
      <c r="FV71" s="113"/>
      <c r="FW71" s="113"/>
      <c r="FX71" s="113"/>
      <c r="FY71" s="113">
        <v>86</v>
      </c>
      <c r="FZ71" s="113"/>
      <c r="GA71" s="113"/>
      <c r="GB71" s="113"/>
      <c r="GC71" s="113"/>
      <c r="GD71" s="113"/>
      <c r="GE71" s="113"/>
      <c r="GF71" s="113"/>
      <c r="GG71" s="113"/>
      <c r="GH71" s="113"/>
      <c r="GI71" s="113"/>
      <c r="GJ71" s="113"/>
      <c r="GK71" s="113"/>
      <c r="GL71" s="113"/>
      <c r="GM71" s="113"/>
      <c r="GN71" s="113"/>
      <c r="GO71" s="113"/>
      <c r="GP71" s="113"/>
      <c r="GQ71" s="113"/>
      <c r="GR71" s="113"/>
      <c r="GS71" s="113"/>
      <c r="GT71" s="113"/>
      <c r="GU71" s="113"/>
      <c r="GV71" s="113"/>
      <c r="GW71" s="113"/>
      <c r="GX71" s="113"/>
      <c r="GY71" s="113"/>
      <c r="GZ71" s="113"/>
      <c r="HA71" s="113"/>
      <c r="HB71" s="113"/>
      <c r="HC71" s="113"/>
      <c r="HD71" s="113"/>
      <c r="HE71" s="113"/>
      <c r="HF71" s="113"/>
      <c r="HG71" s="113"/>
      <c r="HH71" s="113"/>
      <c r="HI71" s="113"/>
      <c r="HJ71" s="113"/>
      <c r="HK71" s="113"/>
      <c r="HL71" s="113">
        <v>169</v>
      </c>
      <c r="HM71" s="113">
        <v>98</v>
      </c>
      <c r="HN71" s="113">
        <v>83</v>
      </c>
      <c r="HO71" s="113"/>
      <c r="HP71" s="113"/>
      <c r="HQ71" s="113"/>
      <c r="HR71" s="113"/>
      <c r="HS71" s="113"/>
      <c r="HT71" s="113"/>
      <c r="HU71" s="113"/>
      <c r="HV71" s="113"/>
      <c r="HW71" s="113"/>
      <c r="HX71" s="113"/>
      <c r="HY71" s="113"/>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s="35">
        <v>63.35</v>
      </c>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13"/>
      <c r="AF72" s="113"/>
      <c r="AG72" s="113"/>
      <c r="AH72" s="113"/>
      <c r="AI72" s="113"/>
      <c r="AJ72" s="113"/>
      <c r="AK72" s="113"/>
      <c r="AL72" s="113"/>
      <c r="AM72" s="113"/>
      <c r="AN72" s="113"/>
      <c r="AO72" s="113"/>
      <c r="AP72" s="113"/>
      <c r="AQ72" s="113"/>
      <c r="AR72" s="113"/>
      <c r="AS72" s="113"/>
      <c r="AT72" s="113"/>
      <c r="AU72" s="113"/>
      <c r="AV72" s="113"/>
      <c r="AW72" s="113"/>
      <c r="AX72" s="113"/>
      <c r="AY72" s="113"/>
      <c r="AZ72" s="113"/>
      <c r="BA72" s="113"/>
      <c r="BB72" s="113"/>
      <c r="BC72" s="113"/>
      <c r="BD72" s="113"/>
      <c r="BE72" s="113"/>
      <c r="BF72" s="113"/>
      <c r="BG72" s="113"/>
      <c r="BH72" s="113"/>
      <c r="BI72" s="113"/>
      <c r="BJ72" s="113"/>
      <c r="BK72" s="113"/>
      <c r="BL72" s="113"/>
      <c r="BM72" s="113"/>
      <c r="BN72" s="113"/>
      <c r="BO72" s="113"/>
      <c r="BP72" s="113"/>
      <c r="BQ72" s="113"/>
      <c r="BR72" s="113"/>
      <c r="BS72" s="113"/>
      <c r="BT72" s="113"/>
      <c r="BU72" s="113"/>
      <c r="BV72" s="113"/>
      <c r="BW72" s="113"/>
      <c r="BX72" s="113"/>
      <c r="BY72" s="113"/>
      <c r="BZ72" s="113"/>
      <c r="CA72" s="113"/>
      <c r="CB72" s="113"/>
      <c r="CC72" s="113">
        <v>70</v>
      </c>
      <c r="CD72" s="113"/>
      <c r="CE72" s="113"/>
      <c r="CF72" s="113"/>
      <c r="CG72" s="113"/>
      <c r="CH72" s="113"/>
      <c r="CI72" s="113"/>
      <c r="CJ72" s="113"/>
      <c r="CK72" s="113"/>
      <c r="CL72" s="113"/>
      <c r="CM72" s="113"/>
      <c r="CN72" s="113"/>
      <c r="CO72" s="113"/>
      <c r="CP72" s="113"/>
      <c r="CQ72" s="113"/>
      <c r="CR72" s="113"/>
      <c r="CS72" s="113"/>
      <c r="CT72" s="113"/>
      <c r="CU72" s="113"/>
      <c r="CV72" s="113"/>
      <c r="CW72" s="113"/>
      <c r="CX72" s="113"/>
      <c r="CY72" s="113"/>
      <c r="CZ72" s="113"/>
      <c r="DA72" s="113"/>
      <c r="DB72" s="113"/>
      <c r="DC72" s="113"/>
      <c r="DD72" s="113"/>
      <c r="DE72" s="113"/>
      <c r="DF72" s="113"/>
      <c r="DG72" s="113"/>
      <c r="DH72" s="113"/>
      <c r="DI72" s="113"/>
      <c r="DJ72" s="113"/>
      <c r="DK72" s="113"/>
      <c r="DL72" s="113"/>
      <c r="DM72" s="113"/>
      <c r="DN72" s="113"/>
      <c r="DO72" s="113"/>
      <c r="DP72" s="113"/>
      <c r="DQ72" s="113"/>
      <c r="DR72" s="113"/>
      <c r="DS72" s="113"/>
      <c r="DT72" s="113"/>
      <c r="DU72" s="113"/>
      <c r="DV72" s="113"/>
      <c r="DW72" s="113"/>
      <c r="DX72" s="113"/>
      <c r="DY72" s="113"/>
      <c r="DZ72" s="113"/>
      <c r="EA72" s="113"/>
      <c r="EB72" s="113"/>
      <c r="EC72" s="113"/>
      <c r="ED72" s="113"/>
      <c r="EE72" s="113"/>
      <c r="EF72" s="113"/>
      <c r="EG72" s="113"/>
      <c r="EH72" s="113"/>
      <c r="EI72" s="113"/>
      <c r="EJ72" s="113"/>
      <c r="EK72" s="113"/>
      <c r="EL72" s="113"/>
      <c r="EM72" s="113"/>
      <c r="EN72" s="113"/>
      <c r="EO72" s="113"/>
      <c r="EP72" s="113"/>
      <c r="EQ72" s="113"/>
      <c r="ER72" s="113"/>
      <c r="ES72" s="113"/>
      <c r="ET72" s="113"/>
      <c r="EU72" s="113"/>
      <c r="EV72" s="113"/>
      <c r="EW72" s="113"/>
      <c r="EX72" s="113"/>
      <c r="EY72" s="113"/>
      <c r="EZ72" s="113"/>
      <c r="FA72" s="113"/>
      <c r="FB72" s="113"/>
      <c r="FC72" s="113"/>
      <c r="FD72" s="113"/>
      <c r="FE72" s="113"/>
      <c r="FF72" s="113"/>
      <c r="FG72" s="113"/>
      <c r="FH72" s="113"/>
      <c r="FI72" s="113"/>
      <c r="FJ72" s="113"/>
      <c r="FK72" s="113"/>
      <c r="FL72" s="113"/>
      <c r="FM72" s="113"/>
      <c r="FN72" s="113"/>
      <c r="FO72" s="113"/>
      <c r="FP72" s="113"/>
      <c r="FQ72" s="113"/>
      <c r="FR72" s="113"/>
      <c r="FS72" s="113"/>
      <c r="FT72" s="113"/>
      <c r="FU72" s="113"/>
      <c r="FV72" s="113"/>
      <c r="FW72" s="113"/>
      <c r="FX72" s="113"/>
      <c r="FY72" s="113"/>
      <c r="FZ72" s="113"/>
      <c r="GA72" s="113"/>
      <c r="GB72" s="113"/>
      <c r="GC72" s="113"/>
      <c r="GD72" s="113"/>
      <c r="GE72" s="113"/>
      <c r="GF72" s="113"/>
      <c r="GG72" s="113"/>
      <c r="GH72" s="113"/>
      <c r="GI72" s="113"/>
      <c r="GJ72" s="113"/>
      <c r="GK72" s="113"/>
      <c r="GL72" s="113"/>
      <c r="GM72" s="113"/>
      <c r="GN72" s="113"/>
      <c r="GO72" s="113"/>
      <c r="GP72" s="113"/>
      <c r="GQ72" s="113"/>
      <c r="GR72" s="113"/>
      <c r="GS72" s="113"/>
      <c r="GT72" s="113"/>
      <c r="GU72" s="113"/>
      <c r="GV72" s="113"/>
      <c r="GW72" s="113"/>
      <c r="GX72" s="113"/>
      <c r="GY72" s="113"/>
      <c r="GZ72" s="113"/>
      <c r="HA72" s="113"/>
      <c r="HB72" s="113"/>
      <c r="HC72" s="113"/>
      <c r="HD72" s="113"/>
      <c r="HE72" s="113"/>
      <c r="HF72" s="113"/>
      <c r="HG72" s="113"/>
      <c r="HH72" s="113"/>
      <c r="HI72" s="113"/>
      <c r="HJ72" s="113"/>
      <c r="HK72" s="113"/>
      <c r="HL72" s="113"/>
      <c r="HM72" s="113"/>
      <c r="HN72" s="113"/>
      <c r="HO72" s="113"/>
      <c r="HP72" s="113"/>
      <c r="HQ72" s="113"/>
      <c r="HR72" s="113"/>
      <c r="HS72" s="113"/>
      <c r="HT72" s="113"/>
      <c r="HU72" s="113"/>
      <c r="HV72" s="113"/>
      <c r="HW72" s="113"/>
      <c r="HX72" s="113"/>
      <c r="HY72" s="113"/>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8">
      <c r="A73" s="39" t="s">
        <v>163</v>
      </c>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13"/>
      <c r="AF73" s="113"/>
      <c r="AG73" s="113"/>
      <c r="AH73" s="113"/>
      <c r="AI73" s="113"/>
      <c r="AJ73" s="113"/>
      <c r="AK73" s="113"/>
      <c r="AL73" s="113"/>
      <c r="AM73" s="113"/>
      <c r="AN73" s="113"/>
      <c r="AO73" s="113"/>
      <c r="AP73" s="113"/>
      <c r="AQ73" s="113"/>
      <c r="AR73" s="113"/>
      <c r="AS73" s="113"/>
      <c r="AT73" s="113"/>
      <c r="AU73" s="113"/>
      <c r="AV73" s="113"/>
      <c r="AW73" s="113"/>
      <c r="AX73" s="113"/>
      <c r="AY73" s="113"/>
      <c r="AZ73" s="113"/>
      <c r="BA73" s="113"/>
      <c r="BB73" s="113"/>
      <c r="BC73" s="113"/>
      <c r="BD73" s="113"/>
      <c r="BE73" s="113"/>
      <c r="BF73" s="113"/>
      <c r="BG73" s="113"/>
      <c r="BH73" s="113"/>
      <c r="BI73" s="113"/>
      <c r="BJ73" s="113"/>
      <c r="BK73" s="113"/>
      <c r="BL73" s="113"/>
      <c r="BM73" s="113"/>
      <c r="BN73" s="113"/>
      <c r="BO73" s="113"/>
      <c r="BP73" s="113"/>
      <c r="BQ73" s="113"/>
      <c r="BR73" s="113"/>
      <c r="BS73" s="113"/>
      <c r="BT73" s="113"/>
      <c r="BU73" s="113"/>
      <c r="BV73" s="113"/>
      <c r="BW73" s="113"/>
      <c r="BX73" s="113"/>
      <c r="BY73" s="113"/>
      <c r="BZ73" s="113"/>
      <c r="CA73" s="113"/>
      <c r="CB73" s="113"/>
      <c r="CC73" s="113">
        <v>70</v>
      </c>
      <c r="CD73" s="113"/>
      <c r="CE73" s="113"/>
      <c r="CF73" s="113"/>
      <c r="CG73" s="113"/>
      <c r="CH73" s="113"/>
      <c r="CI73" s="113"/>
      <c r="CJ73" s="113"/>
      <c r="CK73" s="113"/>
      <c r="CL73" s="113"/>
      <c r="CM73" s="113"/>
      <c r="CN73" s="113"/>
      <c r="CO73" s="113"/>
      <c r="CP73" s="113"/>
      <c r="CQ73" s="113"/>
      <c r="CR73" s="113"/>
      <c r="CS73" s="113"/>
      <c r="CT73" s="113"/>
      <c r="CU73" s="113"/>
      <c r="CV73" s="113"/>
      <c r="CW73" s="113"/>
      <c r="CX73" s="113"/>
      <c r="CY73" s="113"/>
      <c r="CZ73" s="113"/>
      <c r="DA73" s="113"/>
      <c r="DB73" s="113"/>
      <c r="DC73" s="113"/>
      <c r="DD73" s="113"/>
      <c r="DE73" s="113"/>
      <c r="DF73" s="113"/>
      <c r="DG73" s="113"/>
      <c r="DH73" s="113"/>
      <c r="DI73" s="113"/>
      <c r="DJ73" s="113"/>
      <c r="DK73" s="113"/>
      <c r="DL73" s="113"/>
      <c r="DM73" s="113"/>
      <c r="DN73" s="113"/>
      <c r="DO73" s="113"/>
      <c r="DP73" s="113"/>
      <c r="DQ73" s="113"/>
      <c r="DR73" s="113"/>
      <c r="DS73" s="113"/>
      <c r="DT73" s="113"/>
      <c r="DU73" s="113"/>
      <c r="DV73" s="113"/>
      <c r="DW73" s="113"/>
      <c r="DX73" s="113"/>
      <c r="DY73" s="113"/>
      <c r="DZ73" s="113"/>
      <c r="EA73" s="113"/>
      <c r="EB73" s="113"/>
      <c r="EC73" s="113"/>
      <c r="ED73" s="113"/>
      <c r="EE73" s="113"/>
      <c r="EF73" s="113"/>
      <c r="EG73" s="113"/>
      <c r="EH73" s="113"/>
      <c r="EI73" s="113"/>
      <c r="EJ73" s="113"/>
      <c r="EK73" s="113"/>
      <c r="EL73" s="113"/>
      <c r="EM73" s="113"/>
      <c r="EN73" s="113"/>
      <c r="EO73" s="113"/>
      <c r="EP73" s="113"/>
      <c r="EQ73" s="113"/>
      <c r="ER73" s="113"/>
      <c r="ES73" s="113"/>
      <c r="ET73" s="113"/>
      <c r="EU73" s="113"/>
      <c r="EV73" s="113"/>
      <c r="EW73" s="113"/>
      <c r="EX73" s="113"/>
      <c r="EY73" s="113"/>
      <c r="EZ73" s="113"/>
      <c r="FA73" s="113"/>
      <c r="FB73" s="113"/>
      <c r="FC73" s="113"/>
      <c r="FD73" s="113"/>
      <c r="FE73" s="113"/>
      <c r="FF73" s="113"/>
      <c r="FG73" s="113"/>
      <c r="FH73" s="113"/>
      <c r="FI73" s="113"/>
      <c r="FJ73" s="113"/>
      <c r="FK73" s="113"/>
      <c r="FL73" s="113"/>
      <c r="FM73" s="113"/>
      <c r="FN73" s="113"/>
      <c r="FO73" s="113"/>
      <c r="FP73" s="113"/>
      <c r="FQ73" s="113"/>
      <c r="FR73" s="113"/>
      <c r="FS73" s="113"/>
      <c r="FT73" s="113"/>
      <c r="FU73" s="113"/>
      <c r="FV73" s="113"/>
      <c r="FW73" s="113"/>
      <c r="FX73" s="113"/>
      <c r="FY73" s="113"/>
      <c r="FZ73" s="113"/>
      <c r="GA73" s="113"/>
      <c r="GB73" s="113"/>
      <c r="GC73" s="113"/>
      <c r="GD73" s="113"/>
      <c r="GE73" s="113"/>
      <c r="GF73" s="113"/>
      <c r="GG73" s="113"/>
      <c r="GH73" s="113"/>
      <c r="GI73" s="113"/>
      <c r="GJ73" s="113"/>
      <c r="GK73" s="113"/>
      <c r="GL73" s="113"/>
      <c r="GM73" s="113"/>
      <c r="GN73" s="113"/>
      <c r="GO73" s="113"/>
      <c r="GP73" s="113"/>
      <c r="GQ73" s="113"/>
      <c r="GR73" s="113"/>
      <c r="GS73" s="113"/>
      <c r="GT73" s="113"/>
      <c r="GU73" s="113"/>
      <c r="GV73" s="113"/>
      <c r="GW73" s="113"/>
      <c r="GX73" s="113"/>
      <c r="GY73" s="113"/>
      <c r="GZ73" s="113"/>
      <c r="HA73" s="113"/>
      <c r="HB73" s="113"/>
      <c r="HC73" s="113"/>
      <c r="HD73" s="113"/>
      <c r="HE73" s="113"/>
      <c r="HF73" s="113"/>
      <c r="HG73" s="113"/>
      <c r="HH73" s="113"/>
      <c r="HI73" s="113"/>
      <c r="HJ73" s="113"/>
      <c r="HK73" s="113"/>
      <c r="HL73" s="113"/>
      <c r="HM73" s="113"/>
      <c r="HN73" s="113"/>
      <c r="HO73" s="113"/>
      <c r="HP73" s="113"/>
      <c r="HQ73" s="113"/>
      <c r="HR73" s="113"/>
      <c r="HS73" s="113"/>
      <c r="HT73" s="113"/>
      <c r="HU73" s="113"/>
      <c r="HV73" s="113"/>
      <c r="HW73" s="113"/>
      <c r="HX73" s="113"/>
      <c r="HY73" s="11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5">
        <v>63.5</v>
      </c>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c r="AE74" s="113"/>
      <c r="AF74" s="113"/>
      <c r="AG74" s="113"/>
      <c r="AH74" s="113"/>
      <c r="AI74" s="113"/>
      <c r="AJ74" s="113"/>
      <c r="AK74" s="113"/>
      <c r="AL74" s="113"/>
      <c r="AM74" s="113"/>
      <c r="AN74" s="113"/>
      <c r="AO74" s="113"/>
      <c r="AP74" s="113"/>
      <c r="AQ74" s="113"/>
      <c r="AR74" s="113"/>
      <c r="AS74" s="113"/>
      <c r="AT74" s="113"/>
      <c r="AU74" s="113"/>
      <c r="AV74" s="113"/>
      <c r="AW74" s="113">
        <v>188</v>
      </c>
      <c r="AX74" s="113"/>
      <c r="AY74" s="113"/>
      <c r="AZ74" s="113"/>
      <c r="BA74" s="113"/>
      <c r="BB74" s="113"/>
      <c r="BC74" s="113"/>
      <c r="BD74" s="113"/>
      <c r="BE74" s="113"/>
      <c r="BF74" s="113"/>
      <c r="BG74" s="113"/>
      <c r="BH74" s="113"/>
      <c r="BI74" s="113"/>
      <c r="BJ74" s="113"/>
      <c r="BK74" s="113"/>
      <c r="BL74" s="113"/>
      <c r="BM74" s="113"/>
      <c r="BN74" s="113"/>
      <c r="BO74" s="113"/>
      <c r="BP74" s="113"/>
      <c r="BQ74" s="113"/>
      <c r="BR74" s="113"/>
      <c r="BS74" s="113"/>
      <c r="BT74" s="113"/>
      <c r="BU74" s="113"/>
      <c r="BV74" s="113"/>
      <c r="BW74" s="113"/>
      <c r="BX74" s="113"/>
      <c r="BY74" s="113"/>
      <c r="BZ74" s="113"/>
      <c r="CA74" s="113"/>
      <c r="CB74" s="113"/>
      <c r="CC74" s="113"/>
      <c r="CD74" s="113"/>
      <c r="CE74" s="113"/>
      <c r="CF74" s="113"/>
      <c r="CG74" s="113"/>
      <c r="CH74" s="113"/>
      <c r="CI74" s="113"/>
      <c r="CJ74" s="113"/>
      <c r="CK74" s="113"/>
      <c r="CL74" s="113"/>
      <c r="CM74" s="113"/>
      <c r="CN74" s="113"/>
      <c r="CO74" s="113"/>
      <c r="CP74" s="113"/>
      <c r="CQ74" s="113"/>
      <c r="CR74" s="113"/>
      <c r="CS74" s="113"/>
      <c r="CT74" s="113"/>
      <c r="CU74" s="113"/>
      <c r="CV74" s="113"/>
      <c r="CW74" s="113"/>
      <c r="CX74" s="113"/>
      <c r="CY74" s="113"/>
      <c r="CZ74" s="113"/>
      <c r="DA74" s="113"/>
      <c r="DB74" s="113"/>
      <c r="DC74" s="113"/>
      <c r="DD74" s="113"/>
      <c r="DE74" s="113"/>
      <c r="DF74" s="113"/>
      <c r="DG74" s="113"/>
      <c r="DH74" s="113"/>
      <c r="DI74" s="113"/>
      <c r="DJ74" s="113"/>
      <c r="DK74" s="113"/>
      <c r="DL74" s="113"/>
      <c r="DM74" s="113"/>
      <c r="DN74" s="113"/>
      <c r="DO74" s="113"/>
      <c r="DP74" s="113"/>
      <c r="DQ74" s="113"/>
      <c r="DR74" s="113"/>
      <c r="DS74" s="113"/>
      <c r="DT74" s="113"/>
      <c r="DU74" s="113"/>
      <c r="DV74" s="113"/>
      <c r="DW74" s="113"/>
      <c r="DX74" s="113"/>
      <c r="DY74" s="113"/>
      <c r="DZ74" s="113"/>
      <c r="EA74" s="113"/>
      <c r="EB74" s="113"/>
      <c r="EC74" s="113"/>
      <c r="ED74" s="113"/>
      <c r="EE74" s="113">
        <v>70</v>
      </c>
      <c r="EF74" s="113"/>
      <c r="EG74" s="113"/>
      <c r="EH74" s="113"/>
      <c r="EI74" s="113"/>
      <c r="EJ74" s="113"/>
      <c r="EK74" s="113"/>
      <c r="EL74" s="113"/>
      <c r="EM74" s="113"/>
      <c r="EN74" s="113"/>
      <c r="EO74" s="113"/>
      <c r="EP74" s="113"/>
      <c r="EQ74" s="113"/>
      <c r="ER74" s="113"/>
      <c r="ES74" s="113"/>
      <c r="ET74" s="113"/>
      <c r="EU74" s="113"/>
      <c r="EV74" s="113"/>
      <c r="EW74" s="113"/>
      <c r="EX74" s="113"/>
      <c r="EY74" s="113"/>
      <c r="EZ74" s="113"/>
      <c r="FA74" s="113"/>
      <c r="FB74" s="113"/>
      <c r="FC74" s="113"/>
      <c r="FD74" s="113"/>
      <c r="FE74" s="113"/>
      <c r="FF74" s="113"/>
      <c r="FG74" s="113"/>
      <c r="FH74" s="113"/>
      <c r="FI74" s="113"/>
      <c r="FJ74" s="113"/>
      <c r="FK74" s="113"/>
      <c r="FL74" s="113"/>
      <c r="FM74" s="113"/>
      <c r="FN74" s="113"/>
      <c r="FO74" s="113"/>
      <c r="FP74" s="113"/>
      <c r="FQ74" s="113"/>
      <c r="FR74" s="113"/>
      <c r="FS74" s="113"/>
      <c r="FT74" s="113"/>
      <c r="FU74" s="113"/>
      <c r="FV74" s="113"/>
      <c r="FW74" s="113"/>
      <c r="FX74" s="113"/>
      <c r="FY74" s="113"/>
      <c r="FZ74" s="113"/>
      <c r="GA74" s="113"/>
      <c r="GB74" s="113"/>
      <c r="GC74" s="113"/>
      <c r="GD74" s="113"/>
      <c r="GE74" s="113"/>
      <c r="GF74" s="113"/>
      <c r="GG74" s="113"/>
      <c r="GH74" s="113"/>
      <c r="GI74" s="113"/>
      <c r="GJ74" s="113"/>
      <c r="GK74" s="113"/>
      <c r="GL74" s="113"/>
      <c r="GM74" s="113"/>
      <c r="GN74" s="113"/>
      <c r="GO74" s="113"/>
      <c r="GP74" s="113"/>
      <c r="GQ74" s="113"/>
      <c r="GR74" s="113"/>
      <c r="GS74" s="113"/>
      <c r="GT74" s="113"/>
      <c r="GU74" s="113"/>
      <c r="GV74" s="113"/>
      <c r="GW74" s="113"/>
      <c r="GX74" s="113"/>
      <c r="GY74" s="113"/>
      <c r="GZ74" s="113"/>
      <c r="HA74" s="113"/>
      <c r="HB74" s="113"/>
      <c r="HC74" s="113"/>
      <c r="HD74" s="113"/>
      <c r="HE74" s="113"/>
      <c r="HF74" s="113"/>
      <c r="HG74" s="113"/>
      <c r="HH74" s="113"/>
      <c r="HI74" s="113"/>
      <c r="HJ74" s="113"/>
      <c r="HK74" s="113"/>
      <c r="HL74" s="113"/>
      <c r="HM74" s="113"/>
      <c r="HN74" s="113"/>
      <c r="HO74" s="113"/>
      <c r="HP74" s="113"/>
      <c r="HQ74" s="113"/>
      <c r="HR74" s="113"/>
      <c r="HS74" s="113"/>
      <c r="HT74" s="113"/>
      <c r="HU74" s="113"/>
      <c r="HV74" s="113"/>
      <c r="HW74" s="113"/>
      <c r="HX74" s="113"/>
      <c r="HY74" s="113"/>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9" t="s">
        <v>331</v>
      </c>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c r="AA75" s="113"/>
      <c r="AB75" s="113"/>
      <c r="AC75" s="113"/>
      <c r="AD75" s="113"/>
      <c r="AE75" s="113"/>
      <c r="AF75" s="113"/>
      <c r="AG75" s="113"/>
      <c r="AH75" s="113"/>
      <c r="AI75" s="113"/>
      <c r="AJ75" s="113"/>
      <c r="AK75" s="113"/>
      <c r="AL75" s="113"/>
      <c r="AM75" s="113"/>
      <c r="AN75" s="113"/>
      <c r="AO75" s="113"/>
      <c r="AP75" s="113"/>
      <c r="AQ75" s="113"/>
      <c r="AR75" s="113"/>
      <c r="AS75" s="113"/>
      <c r="AT75" s="113"/>
      <c r="AU75" s="113"/>
      <c r="AV75" s="113"/>
      <c r="AW75" s="113">
        <v>188</v>
      </c>
      <c r="AX75" s="113"/>
      <c r="AY75" s="113"/>
      <c r="AZ75" s="113"/>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113"/>
      <c r="CB75" s="113"/>
      <c r="CC75" s="113"/>
      <c r="CD75" s="113"/>
      <c r="CE75" s="113"/>
      <c r="CF75" s="113"/>
      <c r="CG75" s="113"/>
      <c r="CH75" s="113"/>
      <c r="CI75" s="113"/>
      <c r="CJ75" s="113"/>
      <c r="CK75" s="113"/>
      <c r="CL75" s="113"/>
      <c r="CM75" s="113"/>
      <c r="CN75" s="113"/>
      <c r="CO75" s="113"/>
      <c r="CP75" s="113"/>
      <c r="CQ75" s="113"/>
      <c r="CR75" s="113"/>
      <c r="CS75" s="113"/>
      <c r="CT75" s="113"/>
      <c r="CU75" s="113"/>
      <c r="CV75" s="113"/>
      <c r="CW75" s="113"/>
      <c r="CX75" s="113"/>
      <c r="CY75" s="113"/>
      <c r="CZ75" s="113"/>
      <c r="DA75" s="113"/>
      <c r="DB75" s="113"/>
      <c r="DC75" s="113"/>
      <c r="DD75" s="113"/>
      <c r="DE75" s="113"/>
      <c r="DF75" s="113"/>
      <c r="DG75" s="113"/>
      <c r="DH75" s="113"/>
      <c r="DI75" s="113"/>
      <c r="DJ75" s="113"/>
      <c r="DK75" s="113"/>
      <c r="DL75" s="113"/>
      <c r="DM75" s="113"/>
      <c r="DN75" s="113"/>
      <c r="DO75" s="113"/>
      <c r="DP75" s="113"/>
      <c r="DQ75" s="113"/>
      <c r="DR75" s="113"/>
      <c r="DS75" s="113"/>
      <c r="DT75" s="113"/>
      <c r="DU75" s="113"/>
      <c r="DV75" s="113"/>
      <c r="DW75" s="113"/>
      <c r="DX75" s="113"/>
      <c r="DY75" s="113"/>
      <c r="DZ75" s="113"/>
      <c r="EA75" s="113"/>
      <c r="EB75" s="113"/>
      <c r="EC75" s="113"/>
      <c r="ED75" s="113"/>
      <c r="EE75" s="113">
        <v>70</v>
      </c>
      <c r="EF75" s="113"/>
      <c r="EG75" s="113"/>
      <c r="EH75" s="113"/>
      <c r="EI75" s="113"/>
      <c r="EJ75" s="113"/>
      <c r="EK75" s="113"/>
      <c r="EL75" s="113"/>
      <c r="EM75" s="113"/>
      <c r="EN75" s="113"/>
      <c r="EO75" s="113"/>
      <c r="EP75" s="113"/>
      <c r="EQ75" s="113"/>
      <c r="ER75" s="113"/>
      <c r="ES75" s="113"/>
      <c r="ET75" s="113"/>
      <c r="EU75" s="113"/>
      <c r="EV75" s="113"/>
      <c r="EW75" s="113"/>
      <c r="EX75" s="113"/>
      <c r="EY75" s="113"/>
      <c r="EZ75" s="113"/>
      <c r="FA75" s="113"/>
      <c r="FB75" s="113"/>
      <c r="FC75" s="113"/>
      <c r="FD75" s="113"/>
      <c r="FE75" s="113"/>
      <c r="FF75" s="113"/>
      <c r="FG75" s="113"/>
      <c r="FH75" s="113"/>
      <c r="FI75" s="113"/>
      <c r="FJ75" s="113"/>
      <c r="FK75" s="113"/>
      <c r="FL75" s="113"/>
      <c r="FM75" s="113"/>
      <c r="FN75" s="113"/>
      <c r="FO75" s="113"/>
      <c r="FP75" s="113"/>
      <c r="FQ75" s="113"/>
      <c r="FR75" s="113"/>
      <c r="FS75" s="113"/>
      <c r="FT75" s="113"/>
      <c r="FU75" s="113"/>
      <c r="FV75" s="113"/>
      <c r="FW75" s="113"/>
      <c r="FX75" s="113"/>
      <c r="FY75" s="113"/>
      <c r="FZ75" s="113"/>
      <c r="GA75" s="113"/>
      <c r="GB75" s="113"/>
      <c r="GC75" s="113"/>
      <c r="GD75" s="113"/>
      <c r="GE75" s="113"/>
      <c r="GF75" s="113"/>
      <c r="GG75" s="113"/>
      <c r="GH75" s="113"/>
      <c r="GI75" s="113"/>
      <c r="GJ75" s="113"/>
      <c r="GK75" s="113"/>
      <c r="GL75" s="113"/>
      <c r="GM75" s="113"/>
      <c r="GN75" s="113"/>
      <c r="GO75" s="113"/>
      <c r="GP75" s="113"/>
      <c r="GQ75" s="113"/>
      <c r="GR75" s="113"/>
      <c r="GS75" s="113"/>
      <c r="GT75" s="113"/>
      <c r="GU75" s="113"/>
      <c r="GV75" s="113"/>
      <c r="GW75" s="113"/>
      <c r="GX75" s="113"/>
      <c r="GY75" s="113"/>
      <c r="GZ75" s="113"/>
      <c r="HA75" s="113"/>
      <c r="HB75" s="113"/>
      <c r="HC75" s="113"/>
      <c r="HD75" s="113"/>
      <c r="HE75" s="113"/>
      <c r="HF75" s="113"/>
      <c r="HG75" s="113"/>
      <c r="HH75" s="113"/>
      <c r="HI75" s="113"/>
      <c r="HJ75" s="113"/>
      <c r="HK75" s="113"/>
      <c r="HL75" s="113"/>
      <c r="HM75" s="113"/>
      <c r="HN75" s="113"/>
      <c r="HO75" s="113"/>
      <c r="HP75" s="113"/>
      <c r="HQ75" s="113"/>
      <c r="HR75" s="113"/>
      <c r="HS75" s="113"/>
      <c r="HT75" s="113"/>
      <c r="HU75" s="113"/>
      <c r="HV75" s="113"/>
      <c r="HW75" s="113"/>
      <c r="HX75" s="113"/>
      <c r="HY75" s="113"/>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s="35">
        <v>63.9</v>
      </c>
      <c r="B76" s="113"/>
      <c r="C76" s="113"/>
      <c r="D76" s="113">
        <v>101</v>
      </c>
      <c r="E76" s="113"/>
      <c r="F76" s="113"/>
      <c r="G76" s="113"/>
      <c r="H76" s="113"/>
      <c r="I76" s="113"/>
      <c r="J76" s="113"/>
      <c r="K76" s="113">
        <v>80</v>
      </c>
      <c r="L76" s="113"/>
      <c r="M76" s="113">
        <v>90</v>
      </c>
      <c r="N76" s="113"/>
      <c r="O76" s="113"/>
      <c r="P76" s="113"/>
      <c r="Q76" s="113"/>
      <c r="R76" s="113"/>
      <c r="S76" s="113"/>
      <c r="T76" s="113">
        <v>97</v>
      </c>
      <c r="U76" s="113"/>
      <c r="V76" s="113"/>
      <c r="W76" s="113"/>
      <c r="X76" s="113"/>
      <c r="Y76" s="113"/>
      <c r="Z76" s="113"/>
      <c r="AA76" s="113"/>
      <c r="AB76" s="113"/>
      <c r="AC76" s="113"/>
      <c r="AD76" s="113"/>
      <c r="AE76" s="113"/>
      <c r="AF76" s="113"/>
      <c r="AG76" s="113"/>
      <c r="AH76" s="113"/>
      <c r="AI76" s="113"/>
      <c r="AJ76" s="113"/>
      <c r="AK76" s="113"/>
      <c r="AL76" s="113"/>
      <c r="AM76" s="113"/>
      <c r="AN76" s="113"/>
      <c r="AO76" s="113"/>
      <c r="AP76" s="113">
        <v>288</v>
      </c>
      <c r="AQ76" s="113"/>
      <c r="AR76" s="113"/>
      <c r="AS76" s="113">
        <v>92</v>
      </c>
      <c r="AT76" s="113"/>
      <c r="AU76" s="113"/>
      <c r="AV76" s="113">
        <v>100</v>
      </c>
      <c r="AW76" s="113">
        <v>85</v>
      </c>
      <c r="AX76" s="113"/>
      <c r="AY76" s="113"/>
      <c r="AZ76" s="113"/>
      <c r="BA76" s="113"/>
      <c r="BB76" s="113"/>
      <c r="BC76" s="113"/>
      <c r="BD76" s="113"/>
      <c r="BE76" s="113"/>
      <c r="BF76" s="113"/>
      <c r="BG76" s="113"/>
      <c r="BH76" s="113"/>
      <c r="BI76" s="113"/>
      <c r="BJ76" s="113"/>
      <c r="BK76" s="113"/>
      <c r="BL76" s="113"/>
      <c r="BM76" s="113"/>
      <c r="BN76" s="113">
        <v>83</v>
      </c>
      <c r="BO76" s="113"/>
      <c r="BP76" s="113"/>
      <c r="BQ76" s="113"/>
      <c r="BR76" s="113"/>
      <c r="BS76" s="113"/>
      <c r="BT76" s="113"/>
      <c r="BU76" s="113"/>
      <c r="BV76" s="113"/>
      <c r="BW76" s="113"/>
      <c r="BX76" s="113"/>
      <c r="BY76" s="113"/>
      <c r="BZ76" s="113"/>
      <c r="CA76" s="113"/>
      <c r="CB76" s="113"/>
      <c r="CC76" s="113">
        <v>188</v>
      </c>
      <c r="CD76" s="113"/>
      <c r="CE76" s="113"/>
      <c r="CF76" s="113"/>
      <c r="CG76" s="113"/>
      <c r="CH76" s="113"/>
      <c r="CI76" s="113"/>
      <c r="CJ76" s="113"/>
      <c r="CK76" s="113"/>
      <c r="CL76" s="113"/>
      <c r="CM76" s="113"/>
      <c r="CN76" s="113"/>
      <c r="CO76" s="113"/>
      <c r="CP76" s="113"/>
      <c r="CQ76" s="113"/>
      <c r="CR76" s="113"/>
      <c r="CS76" s="113"/>
      <c r="CT76" s="113"/>
      <c r="CU76" s="113"/>
      <c r="CV76" s="113"/>
      <c r="CW76" s="113"/>
      <c r="CX76" s="113"/>
      <c r="CY76" s="113"/>
      <c r="CZ76" s="113"/>
      <c r="DA76" s="113"/>
      <c r="DB76" s="113"/>
      <c r="DC76" s="113"/>
      <c r="DD76" s="113"/>
      <c r="DE76" s="113"/>
      <c r="DF76" s="113"/>
      <c r="DG76" s="113"/>
      <c r="DH76" s="113"/>
      <c r="DI76" s="113"/>
      <c r="DJ76" s="113"/>
      <c r="DK76" s="113"/>
      <c r="DL76" s="113"/>
      <c r="DM76" s="113"/>
      <c r="DN76" s="113"/>
      <c r="DO76" s="113"/>
      <c r="DP76" s="113"/>
      <c r="DQ76" s="113"/>
      <c r="DR76" s="113"/>
      <c r="DS76" s="113"/>
      <c r="DT76" s="113"/>
      <c r="DU76" s="113"/>
      <c r="DV76" s="113"/>
      <c r="DW76" s="113"/>
      <c r="DX76" s="113"/>
      <c r="DY76" s="113"/>
      <c r="DZ76" s="113"/>
      <c r="EA76" s="113"/>
      <c r="EB76" s="113"/>
      <c r="EC76" s="113"/>
      <c r="ED76" s="113">
        <v>159</v>
      </c>
      <c r="EE76" s="113"/>
      <c r="EF76" s="113"/>
      <c r="EG76" s="113"/>
      <c r="EH76" s="113"/>
      <c r="EI76" s="113"/>
      <c r="EJ76" s="113"/>
      <c r="EK76" s="113"/>
      <c r="EL76" s="113"/>
      <c r="EM76" s="113"/>
      <c r="EN76" s="113"/>
      <c r="EO76" s="113"/>
      <c r="EP76" s="113"/>
      <c r="EQ76" s="113"/>
      <c r="ER76" s="113"/>
      <c r="ES76" s="113"/>
      <c r="ET76" s="113"/>
      <c r="EU76" s="113"/>
      <c r="EV76" s="113"/>
      <c r="EW76" s="113"/>
      <c r="EX76" s="113"/>
      <c r="EY76" s="113"/>
      <c r="EZ76" s="113"/>
      <c r="FA76" s="113"/>
      <c r="FB76" s="113"/>
      <c r="FC76" s="113"/>
      <c r="FD76" s="113"/>
      <c r="FE76" s="113"/>
      <c r="FF76" s="113"/>
      <c r="FG76" s="113"/>
      <c r="FH76" s="113"/>
      <c r="FI76" s="113"/>
      <c r="FJ76" s="113"/>
      <c r="FK76" s="113"/>
      <c r="FL76" s="113"/>
      <c r="FM76" s="113"/>
      <c r="FN76" s="113"/>
      <c r="FO76" s="113"/>
      <c r="FP76" s="113"/>
      <c r="FQ76" s="113"/>
      <c r="FR76" s="113"/>
      <c r="FS76" s="113"/>
      <c r="FT76" s="113"/>
      <c r="FU76" s="113"/>
      <c r="FV76" s="113"/>
      <c r="FW76" s="113"/>
      <c r="FX76" s="113"/>
      <c r="FY76" s="113"/>
      <c r="FZ76" s="113"/>
      <c r="GA76" s="113"/>
      <c r="GB76" s="113"/>
      <c r="GC76" s="113"/>
      <c r="GD76" s="113"/>
      <c r="GE76" s="113"/>
      <c r="GF76" s="113"/>
      <c r="GG76" s="113"/>
      <c r="GH76" s="113"/>
      <c r="GI76" s="113"/>
      <c r="GJ76" s="113"/>
      <c r="GK76" s="113"/>
      <c r="GL76" s="113"/>
      <c r="GM76" s="113"/>
      <c r="GN76" s="113"/>
      <c r="GO76" s="113"/>
      <c r="GP76" s="113"/>
      <c r="GQ76" s="113"/>
      <c r="GR76" s="113"/>
      <c r="GS76" s="113">
        <v>313</v>
      </c>
      <c r="GT76" s="113">
        <v>105</v>
      </c>
      <c r="GU76" s="113"/>
      <c r="GV76" s="113"/>
      <c r="GW76" s="113"/>
      <c r="GX76" s="113"/>
      <c r="GY76" s="113"/>
      <c r="GZ76" s="113"/>
      <c r="HA76" s="113"/>
      <c r="HB76" s="113"/>
      <c r="HC76" s="113"/>
      <c r="HD76" s="113"/>
      <c r="HE76" s="113"/>
      <c r="HF76" s="113"/>
      <c r="HG76" s="113"/>
      <c r="HH76" s="113"/>
      <c r="HI76" s="113"/>
      <c r="HJ76" s="113"/>
      <c r="HK76" s="113"/>
      <c r="HL76" s="113"/>
      <c r="HM76" s="113"/>
      <c r="HN76" s="113"/>
      <c r="HO76" s="113"/>
      <c r="HP76" s="113"/>
      <c r="HQ76" s="113">
        <v>93</v>
      </c>
      <c r="HR76" s="113">
        <v>90</v>
      </c>
      <c r="HS76" s="113">
        <v>82</v>
      </c>
      <c r="HT76" s="113"/>
      <c r="HU76" s="113"/>
      <c r="HV76" s="113"/>
      <c r="HW76" s="113"/>
      <c r="HX76" s="113"/>
      <c r="HY76" s="113"/>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9" t="s">
        <v>260</v>
      </c>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c r="AA77" s="113"/>
      <c r="AB77" s="113"/>
      <c r="AC77" s="113"/>
      <c r="AD77" s="113"/>
      <c r="AE77" s="113"/>
      <c r="AF77" s="113"/>
      <c r="AG77" s="113"/>
      <c r="AH77" s="113"/>
      <c r="AI77" s="113"/>
      <c r="AJ77" s="113"/>
      <c r="AK77" s="113"/>
      <c r="AL77" s="113"/>
      <c r="AM77" s="113"/>
      <c r="AN77" s="113"/>
      <c r="AO77" s="113"/>
      <c r="AP77" s="113"/>
      <c r="AQ77" s="113"/>
      <c r="AR77" s="113"/>
      <c r="AS77" s="113"/>
      <c r="AT77" s="113"/>
      <c r="AU77" s="113"/>
      <c r="AV77" s="113">
        <v>100</v>
      </c>
      <c r="AW77" s="113">
        <v>85</v>
      </c>
      <c r="AX77" s="113"/>
      <c r="AY77" s="113"/>
      <c r="AZ77" s="113"/>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c r="BZ77" s="113"/>
      <c r="CA77" s="113"/>
      <c r="CB77" s="113"/>
      <c r="CC77" s="113"/>
      <c r="CD77" s="113"/>
      <c r="CE77" s="113"/>
      <c r="CF77" s="113"/>
      <c r="CG77" s="113"/>
      <c r="CH77" s="113"/>
      <c r="CI77" s="113"/>
      <c r="CJ77" s="113"/>
      <c r="CK77" s="113"/>
      <c r="CL77" s="113"/>
      <c r="CM77" s="113"/>
      <c r="CN77" s="113"/>
      <c r="CO77" s="113"/>
      <c r="CP77" s="113"/>
      <c r="CQ77" s="113"/>
      <c r="CR77" s="113"/>
      <c r="CS77" s="113"/>
      <c r="CT77" s="113"/>
      <c r="CU77" s="113"/>
      <c r="CV77" s="113"/>
      <c r="CW77" s="113"/>
      <c r="CX77" s="113"/>
      <c r="CY77" s="113"/>
      <c r="CZ77" s="113"/>
      <c r="DA77" s="113"/>
      <c r="DB77" s="113"/>
      <c r="DC77" s="113"/>
      <c r="DD77" s="113"/>
      <c r="DE77" s="113"/>
      <c r="DF77" s="113"/>
      <c r="DG77" s="113"/>
      <c r="DH77" s="113"/>
      <c r="DI77" s="113"/>
      <c r="DJ77" s="113"/>
      <c r="DK77" s="113"/>
      <c r="DL77" s="113"/>
      <c r="DM77" s="113"/>
      <c r="DN77" s="113"/>
      <c r="DO77" s="113"/>
      <c r="DP77" s="113"/>
      <c r="DQ77" s="113"/>
      <c r="DR77" s="113"/>
      <c r="DS77" s="113"/>
      <c r="DT77" s="113"/>
      <c r="DU77" s="113"/>
      <c r="DV77" s="113"/>
      <c r="DW77" s="113"/>
      <c r="DX77" s="113"/>
      <c r="DY77" s="113"/>
      <c r="DZ77" s="113"/>
      <c r="EA77" s="113"/>
      <c r="EB77" s="113"/>
      <c r="EC77" s="113"/>
      <c r="ED77" s="113"/>
      <c r="EE77" s="113"/>
      <c r="EF77" s="113"/>
      <c r="EG77" s="113"/>
      <c r="EH77" s="113"/>
      <c r="EI77" s="113"/>
      <c r="EJ77" s="113"/>
      <c r="EK77" s="113"/>
      <c r="EL77" s="113"/>
      <c r="EM77" s="113"/>
      <c r="EN77" s="113"/>
      <c r="EO77" s="113"/>
      <c r="EP77" s="113"/>
      <c r="EQ77" s="113"/>
      <c r="ER77" s="113"/>
      <c r="ES77" s="113"/>
      <c r="ET77" s="113"/>
      <c r="EU77" s="113"/>
      <c r="EV77" s="113"/>
      <c r="EW77" s="113"/>
      <c r="EX77" s="113"/>
      <c r="EY77" s="113"/>
      <c r="EZ77" s="113"/>
      <c r="FA77" s="113"/>
      <c r="FB77" s="113"/>
      <c r="FC77" s="113"/>
      <c r="FD77" s="113"/>
      <c r="FE77" s="113"/>
      <c r="FF77" s="113"/>
      <c r="FG77" s="113"/>
      <c r="FH77" s="113"/>
      <c r="FI77" s="113"/>
      <c r="FJ77" s="113"/>
      <c r="FK77" s="113"/>
      <c r="FL77" s="113"/>
      <c r="FM77" s="113"/>
      <c r="FN77" s="113"/>
      <c r="FO77" s="113"/>
      <c r="FP77" s="113"/>
      <c r="FQ77" s="113"/>
      <c r="FR77" s="113"/>
      <c r="FS77" s="113"/>
      <c r="FT77" s="113"/>
      <c r="FU77" s="113"/>
      <c r="FV77" s="113"/>
      <c r="FW77" s="113"/>
      <c r="FX77" s="113"/>
      <c r="FY77" s="113"/>
      <c r="FZ77" s="113"/>
      <c r="GA77" s="113"/>
      <c r="GB77" s="113"/>
      <c r="GC77" s="113"/>
      <c r="GD77" s="113"/>
      <c r="GE77" s="113"/>
      <c r="GF77" s="113"/>
      <c r="GG77" s="113"/>
      <c r="GH77" s="113"/>
      <c r="GI77" s="113"/>
      <c r="GJ77" s="113"/>
      <c r="GK77" s="113"/>
      <c r="GL77" s="113"/>
      <c r="GM77" s="113"/>
      <c r="GN77" s="113"/>
      <c r="GO77" s="113"/>
      <c r="GP77" s="113"/>
      <c r="GQ77" s="113"/>
      <c r="GR77" s="113"/>
      <c r="GS77" s="113"/>
      <c r="GT77" s="113"/>
      <c r="GU77" s="113"/>
      <c r="GV77" s="113"/>
      <c r="GW77" s="113"/>
      <c r="GX77" s="113"/>
      <c r="GY77" s="113"/>
      <c r="GZ77" s="113"/>
      <c r="HA77" s="113"/>
      <c r="HB77" s="113"/>
      <c r="HC77" s="113"/>
      <c r="HD77" s="113"/>
      <c r="HE77" s="113"/>
      <c r="HF77" s="113"/>
      <c r="HG77" s="113"/>
      <c r="HH77" s="113"/>
      <c r="HI77" s="113"/>
      <c r="HJ77" s="113"/>
      <c r="HK77" s="113"/>
      <c r="HL77" s="113"/>
      <c r="HM77" s="113"/>
      <c r="HN77" s="113"/>
      <c r="HO77" s="113"/>
      <c r="HP77" s="113"/>
      <c r="HQ77" s="113"/>
      <c r="HR77" s="113"/>
      <c r="HS77" s="113"/>
      <c r="HT77" s="113"/>
      <c r="HU77" s="113"/>
      <c r="HV77" s="113"/>
      <c r="HW77" s="113"/>
      <c r="HX77" s="113"/>
      <c r="HY77" s="113"/>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8">
      <c r="A78" s="39" t="s">
        <v>200</v>
      </c>
      <c r="B78" s="113"/>
      <c r="C78" s="113"/>
      <c r="D78" s="113"/>
      <c r="E78" s="113"/>
      <c r="F78" s="113"/>
      <c r="G78" s="113"/>
      <c r="H78" s="113"/>
      <c r="I78" s="113"/>
      <c r="J78" s="113"/>
      <c r="K78" s="113">
        <v>80</v>
      </c>
      <c r="L78" s="113"/>
      <c r="M78" s="113"/>
      <c r="N78" s="113"/>
      <c r="O78" s="113"/>
      <c r="P78" s="113"/>
      <c r="Q78" s="113"/>
      <c r="R78" s="113"/>
      <c r="S78" s="113"/>
      <c r="T78" s="113">
        <v>97</v>
      </c>
      <c r="U78" s="113"/>
      <c r="V78" s="113"/>
      <c r="W78" s="113"/>
      <c r="X78" s="113"/>
      <c r="Y78" s="113"/>
      <c r="Z78" s="113"/>
      <c r="AA78" s="113"/>
      <c r="AB78" s="113"/>
      <c r="AC78" s="113"/>
      <c r="AD78" s="113"/>
      <c r="AE78" s="113"/>
      <c r="AF78" s="113"/>
      <c r="AG78" s="113"/>
      <c r="AH78" s="113"/>
      <c r="AI78" s="113"/>
      <c r="AJ78" s="113"/>
      <c r="AK78" s="113"/>
      <c r="AL78" s="113"/>
      <c r="AM78" s="113"/>
      <c r="AN78" s="113"/>
      <c r="AO78" s="113"/>
      <c r="AP78" s="113"/>
      <c r="AQ78" s="113"/>
      <c r="AR78" s="113"/>
      <c r="AS78" s="113">
        <v>92</v>
      </c>
      <c r="AT78" s="113"/>
      <c r="AU78" s="113"/>
      <c r="AV78" s="113"/>
      <c r="AW78" s="113"/>
      <c r="AX78" s="113"/>
      <c r="AY78" s="113"/>
      <c r="AZ78" s="113"/>
      <c r="BA78" s="113"/>
      <c r="BB78" s="113"/>
      <c r="BC78" s="113"/>
      <c r="BD78" s="113"/>
      <c r="BE78" s="113"/>
      <c r="BF78" s="113"/>
      <c r="BG78" s="113"/>
      <c r="BH78" s="113"/>
      <c r="BI78" s="113"/>
      <c r="BJ78" s="113"/>
      <c r="BK78" s="113"/>
      <c r="BL78" s="113"/>
      <c r="BM78" s="113"/>
      <c r="BN78" s="113"/>
      <c r="BO78" s="113"/>
      <c r="BP78" s="113"/>
      <c r="BQ78" s="113"/>
      <c r="BR78" s="113"/>
      <c r="BS78" s="113"/>
      <c r="BT78" s="113"/>
      <c r="BU78" s="113"/>
      <c r="BV78" s="113"/>
      <c r="BW78" s="113"/>
      <c r="BX78" s="113"/>
      <c r="BY78" s="113"/>
      <c r="BZ78" s="113"/>
      <c r="CA78" s="113"/>
      <c r="CB78" s="113"/>
      <c r="CC78" s="113">
        <v>98</v>
      </c>
      <c r="CD78" s="113"/>
      <c r="CE78" s="113"/>
      <c r="CF78" s="113"/>
      <c r="CG78" s="113"/>
      <c r="CH78" s="113"/>
      <c r="CI78" s="113"/>
      <c r="CJ78" s="113"/>
      <c r="CK78" s="113"/>
      <c r="CL78" s="113"/>
      <c r="CM78" s="113"/>
      <c r="CN78" s="113"/>
      <c r="CO78" s="113"/>
      <c r="CP78" s="113"/>
      <c r="CQ78" s="113"/>
      <c r="CR78" s="113"/>
      <c r="CS78" s="113"/>
      <c r="CT78" s="113"/>
      <c r="CU78" s="113"/>
      <c r="CV78" s="113"/>
      <c r="CW78" s="113"/>
      <c r="CX78" s="113"/>
      <c r="CY78" s="113"/>
      <c r="CZ78" s="113"/>
      <c r="DA78" s="113"/>
      <c r="DB78" s="113"/>
      <c r="DC78" s="113"/>
      <c r="DD78" s="113"/>
      <c r="DE78" s="113"/>
      <c r="DF78" s="113"/>
      <c r="DG78" s="113"/>
      <c r="DH78" s="113"/>
      <c r="DI78" s="113"/>
      <c r="DJ78" s="113"/>
      <c r="DK78" s="113"/>
      <c r="DL78" s="113"/>
      <c r="DM78" s="113"/>
      <c r="DN78" s="113"/>
      <c r="DO78" s="113"/>
      <c r="DP78" s="113"/>
      <c r="DQ78" s="113"/>
      <c r="DR78" s="113"/>
      <c r="DS78" s="113"/>
      <c r="DT78" s="113"/>
      <c r="DU78" s="113"/>
      <c r="DV78" s="113"/>
      <c r="DW78" s="113"/>
      <c r="DX78" s="113"/>
      <c r="DY78" s="113"/>
      <c r="DZ78" s="113"/>
      <c r="EA78" s="113"/>
      <c r="EB78" s="113"/>
      <c r="EC78" s="113"/>
      <c r="ED78" s="113">
        <v>159</v>
      </c>
      <c r="EE78" s="113"/>
      <c r="EF78" s="113"/>
      <c r="EG78" s="113"/>
      <c r="EH78" s="113"/>
      <c r="EI78" s="113"/>
      <c r="EJ78" s="113"/>
      <c r="EK78" s="113"/>
      <c r="EL78" s="113"/>
      <c r="EM78" s="113"/>
      <c r="EN78" s="113"/>
      <c r="EO78" s="113"/>
      <c r="EP78" s="113"/>
      <c r="EQ78" s="113"/>
      <c r="ER78" s="113"/>
      <c r="ES78" s="113"/>
      <c r="ET78" s="113"/>
      <c r="EU78" s="113"/>
      <c r="EV78" s="113"/>
      <c r="EW78" s="113"/>
      <c r="EX78" s="113"/>
      <c r="EY78" s="113"/>
      <c r="EZ78" s="113"/>
      <c r="FA78" s="113"/>
      <c r="FB78" s="113"/>
      <c r="FC78" s="113"/>
      <c r="FD78" s="113"/>
      <c r="FE78" s="113"/>
      <c r="FF78" s="113"/>
      <c r="FG78" s="113"/>
      <c r="FH78" s="113"/>
      <c r="FI78" s="113"/>
      <c r="FJ78" s="113"/>
      <c r="FK78" s="113"/>
      <c r="FL78" s="113"/>
      <c r="FM78" s="113"/>
      <c r="FN78" s="113"/>
      <c r="FO78" s="113"/>
      <c r="FP78" s="113"/>
      <c r="FQ78" s="113"/>
      <c r="FR78" s="113"/>
      <c r="FS78" s="113"/>
      <c r="FT78" s="113"/>
      <c r="FU78" s="113"/>
      <c r="FV78" s="113"/>
      <c r="FW78" s="113"/>
      <c r="FX78" s="113"/>
      <c r="FY78" s="113"/>
      <c r="FZ78" s="113"/>
      <c r="GA78" s="113"/>
      <c r="GB78" s="113"/>
      <c r="GC78" s="113"/>
      <c r="GD78" s="113"/>
      <c r="GE78" s="113"/>
      <c r="GF78" s="113"/>
      <c r="GG78" s="113"/>
      <c r="GH78" s="113"/>
      <c r="GI78" s="113"/>
      <c r="GJ78" s="113"/>
      <c r="GK78" s="113"/>
      <c r="GL78" s="113"/>
      <c r="GM78" s="113"/>
      <c r="GN78" s="113"/>
      <c r="GO78" s="113"/>
      <c r="GP78" s="113"/>
      <c r="GQ78" s="113"/>
      <c r="GR78" s="113"/>
      <c r="GS78" s="113"/>
      <c r="GT78" s="113"/>
      <c r="GU78" s="113"/>
      <c r="GV78" s="113"/>
      <c r="GW78" s="113"/>
      <c r="GX78" s="113"/>
      <c r="GY78" s="113"/>
      <c r="GZ78" s="113"/>
      <c r="HA78" s="113"/>
      <c r="HB78" s="113"/>
      <c r="HC78" s="113"/>
      <c r="HD78" s="113"/>
      <c r="HE78" s="113"/>
      <c r="HF78" s="113"/>
      <c r="HG78" s="113"/>
      <c r="HH78" s="113"/>
      <c r="HI78" s="113"/>
      <c r="HJ78" s="113"/>
      <c r="HK78" s="113"/>
      <c r="HL78" s="113"/>
      <c r="HM78" s="113"/>
      <c r="HN78" s="113"/>
      <c r="HO78" s="113"/>
      <c r="HP78" s="113"/>
      <c r="HQ78" s="113"/>
      <c r="HR78" s="113"/>
      <c r="HS78" s="113"/>
      <c r="HT78" s="113"/>
      <c r="HU78" s="113"/>
      <c r="HV78" s="113"/>
      <c r="HW78" s="113"/>
      <c r="HX78" s="113"/>
      <c r="HY78" s="113"/>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9" t="s">
        <v>203</v>
      </c>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v>90</v>
      </c>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v>83</v>
      </c>
      <c r="BO79" s="113"/>
      <c r="BP79" s="113"/>
      <c r="BQ79" s="113"/>
      <c r="BR79" s="113"/>
      <c r="BS79" s="113"/>
      <c r="BT79" s="113"/>
      <c r="BU79" s="113"/>
      <c r="BV79" s="113"/>
      <c r="BW79" s="113"/>
      <c r="BX79" s="113"/>
      <c r="BY79" s="113"/>
      <c r="BZ79" s="113"/>
      <c r="CA79" s="113"/>
      <c r="CB79" s="113"/>
      <c r="CC79" s="113">
        <v>90</v>
      </c>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c r="DI79" s="113"/>
      <c r="DJ79" s="113"/>
      <c r="DK79" s="113"/>
      <c r="DL79" s="113"/>
      <c r="DM79" s="113"/>
      <c r="DN79" s="113"/>
      <c r="DO79" s="113"/>
      <c r="DP79" s="113"/>
      <c r="DQ79" s="113"/>
      <c r="DR79" s="113"/>
      <c r="DS79" s="113"/>
      <c r="DT79" s="113"/>
      <c r="DU79" s="113"/>
      <c r="DV79" s="113"/>
      <c r="DW79" s="113"/>
      <c r="DX79" s="113"/>
      <c r="DY79" s="113"/>
      <c r="DZ79" s="113"/>
      <c r="EA79" s="113"/>
      <c r="EB79" s="113"/>
      <c r="EC79" s="113"/>
      <c r="ED79" s="113"/>
      <c r="EE79" s="113"/>
      <c r="EF79" s="113"/>
      <c r="EG79" s="113"/>
      <c r="EH79" s="113"/>
      <c r="EI79" s="113"/>
      <c r="EJ79" s="113"/>
      <c r="EK79" s="113"/>
      <c r="EL79" s="113"/>
      <c r="EM79" s="113"/>
      <c r="EN79" s="113"/>
      <c r="EO79" s="113"/>
      <c r="EP79" s="113"/>
      <c r="EQ79" s="113"/>
      <c r="ER79" s="113"/>
      <c r="ES79" s="113"/>
      <c r="ET79" s="113"/>
      <c r="EU79" s="113"/>
      <c r="EV79" s="113"/>
      <c r="EW79" s="113"/>
      <c r="EX79" s="113"/>
      <c r="EY79" s="113"/>
      <c r="EZ79" s="113"/>
      <c r="FA79" s="113"/>
      <c r="FB79" s="113"/>
      <c r="FC79" s="113"/>
      <c r="FD79" s="113"/>
      <c r="FE79" s="113"/>
      <c r="FF79" s="113"/>
      <c r="FG79" s="113"/>
      <c r="FH79" s="113"/>
      <c r="FI79" s="113"/>
      <c r="FJ79" s="113"/>
      <c r="FK79" s="113"/>
      <c r="FL79" s="113"/>
      <c r="FM79" s="113"/>
      <c r="FN79" s="113"/>
      <c r="FO79" s="113"/>
      <c r="FP79" s="113"/>
      <c r="FQ79" s="113"/>
      <c r="FR79" s="113"/>
      <c r="FS79" s="113"/>
      <c r="FT79" s="113"/>
      <c r="FU79" s="113"/>
      <c r="FV79" s="113"/>
      <c r="FW79" s="113"/>
      <c r="FX79" s="113"/>
      <c r="FY79" s="113"/>
      <c r="FZ79" s="113"/>
      <c r="GA79" s="113"/>
      <c r="GB79" s="113"/>
      <c r="GC79" s="113"/>
      <c r="GD79" s="113"/>
      <c r="GE79" s="113"/>
      <c r="GF79" s="113"/>
      <c r="GG79" s="113"/>
      <c r="GH79" s="113"/>
      <c r="GI79" s="113"/>
      <c r="GJ79" s="113"/>
      <c r="GK79" s="113"/>
      <c r="GL79" s="113"/>
      <c r="GM79" s="113"/>
      <c r="GN79" s="113"/>
      <c r="GO79" s="113"/>
      <c r="GP79" s="113"/>
      <c r="GQ79" s="113"/>
      <c r="GR79" s="113"/>
      <c r="GS79" s="113">
        <v>208</v>
      </c>
      <c r="GT79" s="113">
        <v>105</v>
      </c>
      <c r="GU79" s="113"/>
      <c r="GV79" s="113"/>
      <c r="GW79" s="113"/>
      <c r="GX79" s="113"/>
      <c r="GY79" s="113"/>
      <c r="GZ79" s="113"/>
      <c r="HA79" s="113"/>
      <c r="HB79" s="113"/>
      <c r="HC79" s="113"/>
      <c r="HD79" s="113"/>
      <c r="HE79" s="113"/>
      <c r="HF79" s="113"/>
      <c r="HG79" s="113"/>
      <c r="HH79" s="113"/>
      <c r="HI79" s="113"/>
      <c r="HJ79" s="113"/>
      <c r="HK79" s="113"/>
      <c r="HL79" s="113"/>
      <c r="HM79" s="113"/>
      <c r="HN79" s="113"/>
      <c r="HO79" s="113"/>
      <c r="HP79" s="113"/>
      <c r="HQ79" s="113"/>
      <c r="HR79" s="113"/>
      <c r="HS79" s="113"/>
      <c r="HT79" s="113"/>
      <c r="HU79" s="113"/>
      <c r="HV79" s="113"/>
      <c r="HW79" s="113"/>
      <c r="HX79" s="113"/>
      <c r="HY79" s="113"/>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s="39" t="s">
        <v>817</v>
      </c>
      <c r="B80" s="113"/>
      <c r="C80" s="113"/>
      <c r="D80" s="113">
        <v>101</v>
      </c>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13"/>
      <c r="AF80" s="113"/>
      <c r="AG80" s="113"/>
      <c r="AH80" s="113"/>
      <c r="AI80" s="113"/>
      <c r="AJ80" s="113"/>
      <c r="AK80" s="113"/>
      <c r="AL80" s="113"/>
      <c r="AM80" s="113"/>
      <c r="AN80" s="113"/>
      <c r="AO80" s="113"/>
      <c r="AP80" s="113"/>
      <c r="AQ80" s="113"/>
      <c r="AR80" s="113"/>
      <c r="AS80" s="113"/>
      <c r="AT80" s="113"/>
      <c r="AU80" s="113"/>
      <c r="AV80" s="113"/>
      <c r="AW80" s="113"/>
      <c r="AX80" s="113"/>
      <c r="AY80" s="113"/>
      <c r="AZ80" s="113"/>
      <c r="BA80" s="113"/>
      <c r="BB80" s="113"/>
      <c r="BC80" s="113"/>
      <c r="BD80" s="113"/>
      <c r="BE80" s="113"/>
      <c r="BF80" s="113"/>
      <c r="BG80" s="113"/>
      <c r="BH80" s="113"/>
      <c r="BI80" s="113"/>
      <c r="BJ80" s="113"/>
      <c r="BK80" s="113"/>
      <c r="BL80" s="113"/>
      <c r="BM80" s="113"/>
      <c r="BN80" s="113"/>
      <c r="BO80" s="113"/>
      <c r="BP80" s="113"/>
      <c r="BQ80" s="113"/>
      <c r="BR80" s="113"/>
      <c r="BS80" s="113"/>
      <c r="BT80" s="113"/>
      <c r="BU80" s="113"/>
      <c r="BV80" s="113"/>
      <c r="BW80" s="113"/>
      <c r="BX80" s="113"/>
      <c r="BY80" s="113"/>
      <c r="BZ80" s="113"/>
      <c r="CA80" s="113"/>
      <c r="CB80" s="113"/>
      <c r="CC80" s="113"/>
      <c r="CD80" s="113"/>
      <c r="CE80" s="113"/>
      <c r="CF80" s="113"/>
      <c r="CG80" s="113"/>
      <c r="CH80" s="113"/>
      <c r="CI80" s="113"/>
      <c r="CJ80" s="113"/>
      <c r="CK80" s="113"/>
      <c r="CL80" s="113"/>
      <c r="CM80" s="113"/>
      <c r="CN80" s="113"/>
      <c r="CO80" s="113"/>
      <c r="CP80" s="113"/>
      <c r="CQ80" s="113"/>
      <c r="CR80" s="113"/>
      <c r="CS80" s="113"/>
      <c r="CT80" s="113"/>
      <c r="CU80" s="113"/>
      <c r="CV80" s="113"/>
      <c r="CW80" s="113"/>
      <c r="CX80" s="113"/>
      <c r="CY80" s="113"/>
      <c r="CZ80" s="113"/>
      <c r="DA80" s="113"/>
      <c r="DB80" s="113"/>
      <c r="DC80" s="113"/>
      <c r="DD80" s="113"/>
      <c r="DE80" s="113"/>
      <c r="DF80" s="113"/>
      <c r="DG80" s="113"/>
      <c r="DH80" s="113"/>
      <c r="DI80" s="113"/>
      <c r="DJ80" s="113"/>
      <c r="DK80" s="113"/>
      <c r="DL80" s="113"/>
      <c r="DM80" s="113"/>
      <c r="DN80" s="113"/>
      <c r="DO80" s="113"/>
      <c r="DP80" s="113"/>
      <c r="DQ80" s="113"/>
      <c r="DR80" s="113"/>
      <c r="DS80" s="113"/>
      <c r="DT80" s="113"/>
      <c r="DU80" s="113"/>
      <c r="DV80" s="113"/>
      <c r="DW80" s="113"/>
      <c r="DX80" s="113"/>
      <c r="DY80" s="113"/>
      <c r="DZ80" s="113"/>
      <c r="EA80" s="113"/>
      <c r="EB80" s="113"/>
      <c r="EC80" s="113"/>
      <c r="ED80" s="113"/>
      <c r="EE80" s="113"/>
      <c r="EF80" s="113"/>
      <c r="EG80" s="113"/>
      <c r="EH80" s="113"/>
      <c r="EI80" s="113"/>
      <c r="EJ80" s="113"/>
      <c r="EK80" s="113"/>
      <c r="EL80" s="113"/>
      <c r="EM80" s="113"/>
      <c r="EN80" s="113"/>
      <c r="EO80" s="113"/>
      <c r="EP80" s="113"/>
      <c r="EQ80" s="113"/>
      <c r="ER80" s="113"/>
      <c r="ES80" s="113"/>
      <c r="ET80" s="113"/>
      <c r="EU80" s="113"/>
      <c r="EV80" s="113"/>
      <c r="EW80" s="113"/>
      <c r="EX80" s="113"/>
      <c r="EY80" s="113"/>
      <c r="EZ80" s="113"/>
      <c r="FA80" s="113"/>
      <c r="FB80" s="113"/>
      <c r="FC80" s="113"/>
      <c r="FD80" s="113"/>
      <c r="FE80" s="113"/>
      <c r="FF80" s="113"/>
      <c r="FG80" s="113"/>
      <c r="FH80" s="113"/>
      <c r="FI80" s="113"/>
      <c r="FJ80" s="113"/>
      <c r="FK80" s="113"/>
      <c r="FL80" s="113"/>
      <c r="FM80" s="113"/>
      <c r="FN80" s="113"/>
      <c r="FO80" s="113"/>
      <c r="FP80" s="113"/>
      <c r="FQ80" s="113"/>
      <c r="FR80" s="113"/>
      <c r="FS80" s="113"/>
      <c r="FT80" s="113"/>
      <c r="FU80" s="113"/>
      <c r="FV80" s="113"/>
      <c r="FW80" s="113"/>
      <c r="FX80" s="113"/>
      <c r="FY80" s="113"/>
      <c r="FZ80" s="113"/>
      <c r="GA80" s="113"/>
      <c r="GB80" s="113"/>
      <c r="GC80" s="113"/>
      <c r="GD80" s="113"/>
      <c r="GE80" s="113"/>
      <c r="GF80" s="113"/>
      <c r="GG80" s="113"/>
      <c r="GH80" s="113"/>
      <c r="GI80" s="113"/>
      <c r="GJ80" s="113"/>
      <c r="GK80" s="113"/>
      <c r="GL80" s="113"/>
      <c r="GM80" s="113"/>
      <c r="GN80" s="113"/>
      <c r="GO80" s="113"/>
      <c r="GP80" s="113"/>
      <c r="GQ80" s="113"/>
      <c r="GR80" s="113"/>
      <c r="GS80" s="113"/>
      <c r="GT80" s="113"/>
      <c r="GU80" s="113"/>
      <c r="GV80" s="113"/>
      <c r="GW80" s="113"/>
      <c r="GX80" s="113"/>
      <c r="GY80" s="113"/>
      <c r="GZ80" s="113"/>
      <c r="HA80" s="113"/>
      <c r="HB80" s="113"/>
      <c r="HC80" s="113"/>
      <c r="HD80" s="113"/>
      <c r="HE80" s="113"/>
      <c r="HF80" s="113"/>
      <c r="HG80" s="113"/>
      <c r="HH80" s="113"/>
      <c r="HI80" s="113"/>
      <c r="HJ80" s="113"/>
      <c r="HK80" s="113"/>
      <c r="HL80" s="113"/>
      <c r="HM80" s="113"/>
      <c r="HN80" s="113"/>
      <c r="HO80" s="113"/>
      <c r="HP80" s="113"/>
      <c r="HQ80" s="113"/>
      <c r="HR80" s="113"/>
      <c r="HS80" s="113"/>
      <c r="HT80" s="113"/>
      <c r="HU80" s="113"/>
      <c r="HV80" s="113"/>
      <c r="HW80" s="113"/>
      <c r="HX80" s="113"/>
      <c r="HY80" s="113"/>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8">
      <c r="A81" s="39" t="s">
        <v>264</v>
      </c>
      <c r="B81" s="113"/>
      <c r="C81" s="113"/>
      <c r="D81" s="113"/>
      <c r="E81" s="113"/>
      <c r="F81" s="113"/>
      <c r="G81" s="113"/>
      <c r="H81" s="113"/>
      <c r="I81" s="113"/>
      <c r="J81" s="113"/>
      <c r="K81" s="113"/>
      <c r="L81" s="113"/>
      <c r="M81" s="113">
        <v>90</v>
      </c>
      <c r="N81" s="113"/>
      <c r="O81" s="113"/>
      <c r="P81" s="113"/>
      <c r="Q81" s="113"/>
      <c r="R81" s="113"/>
      <c r="S81" s="113"/>
      <c r="T81" s="113"/>
      <c r="U81" s="113"/>
      <c r="V81" s="113"/>
      <c r="W81" s="113"/>
      <c r="X81" s="113"/>
      <c r="Y81" s="113"/>
      <c r="Z81" s="113"/>
      <c r="AA81" s="113"/>
      <c r="AB81" s="113"/>
      <c r="AC81" s="113"/>
      <c r="AD81" s="113"/>
      <c r="AE81" s="113"/>
      <c r="AF81" s="113"/>
      <c r="AG81" s="113"/>
      <c r="AH81" s="113"/>
      <c r="AI81" s="113"/>
      <c r="AJ81" s="113"/>
      <c r="AK81" s="113"/>
      <c r="AL81" s="113"/>
      <c r="AM81" s="113"/>
      <c r="AN81" s="113"/>
      <c r="AO81" s="113"/>
      <c r="AP81" s="113">
        <v>198</v>
      </c>
      <c r="AQ81" s="113"/>
      <c r="AR81" s="113"/>
      <c r="AS81" s="113"/>
      <c r="AT81" s="113"/>
      <c r="AU81" s="113"/>
      <c r="AV81" s="113"/>
      <c r="AW81" s="113"/>
      <c r="AX81" s="113"/>
      <c r="AY81" s="113"/>
      <c r="AZ81" s="113"/>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113"/>
      <c r="CB81" s="113"/>
      <c r="CC81" s="113"/>
      <c r="CD81" s="113"/>
      <c r="CE81" s="113"/>
      <c r="CF81" s="113"/>
      <c r="CG81" s="113"/>
      <c r="CH81" s="113"/>
      <c r="CI81" s="113"/>
      <c r="CJ81" s="113"/>
      <c r="CK81" s="113"/>
      <c r="CL81" s="113"/>
      <c r="CM81" s="113"/>
      <c r="CN81" s="113"/>
      <c r="CO81" s="113"/>
      <c r="CP81" s="113"/>
      <c r="CQ81" s="113"/>
      <c r="CR81" s="113"/>
      <c r="CS81" s="113"/>
      <c r="CT81" s="113"/>
      <c r="CU81" s="113"/>
      <c r="CV81" s="113"/>
      <c r="CW81" s="113"/>
      <c r="CX81" s="113"/>
      <c r="CY81" s="113"/>
      <c r="CZ81" s="113"/>
      <c r="DA81" s="113"/>
      <c r="DB81" s="113"/>
      <c r="DC81" s="113"/>
      <c r="DD81" s="113"/>
      <c r="DE81" s="113"/>
      <c r="DF81" s="113"/>
      <c r="DG81" s="113"/>
      <c r="DH81" s="113"/>
      <c r="DI81" s="113"/>
      <c r="DJ81" s="113"/>
      <c r="DK81" s="113"/>
      <c r="DL81" s="113"/>
      <c r="DM81" s="113"/>
      <c r="DN81" s="113"/>
      <c r="DO81" s="113"/>
      <c r="DP81" s="113"/>
      <c r="DQ81" s="113"/>
      <c r="DR81" s="113"/>
      <c r="DS81" s="113"/>
      <c r="DT81" s="113"/>
      <c r="DU81" s="113"/>
      <c r="DV81" s="113"/>
      <c r="DW81" s="113"/>
      <c r="DX81" s="113"/>
      <c r="DY81" s="113"/>
      <c r="DZ81" s="113"/>
      <c r="EA81" s="113"/>
      <c r="EB81" s="113"/>
      <c r="EC81" s="113"/>
      <c r="ED81" s="113"/>
      <c r="EE81" s="113"/>
      <c r="EF81" s="113"/>
      <c r="EG81" s="113"/>
      <c r="EH81" s="113"/>
      <c r="EI81" s="113"/>
      <c r="EJ81" s="113"/>
      <c r="EK81" s="113"/>
      <c r="EL81" s="113"/>
      <c r="EM81" s="113"/>
      <c r="EN81" s="113"/>
      <c r="EO81" s="113"/>
      <c r="EP81" s="113"/>
      <c r="EQ81" s="113"/>
      <c r="ER81" s="113"/>
      <c r="ES81" s="113"/>
      <c r="ET81" s="113"/>
      <c r="EU81" s="113"/>
      <c r="EV81" s="113"/>
      <c r="EW81" s="113"/>
      <c r="EX81" s="113"/>
      <c r="EY81" s="113"/>
      <c r="EZ81" s="113"/>
      <c r="FA81" s="113"/>
      <c r="FB81" s="113"/>
      <c r="FC81" s="113"/>
      <c r="FD81" s="113"/>
      <c r="FE81" s="113"/>
      <c r="FF81" s="113"/>
      <c r="FG81" s="113"/>
      <c r="FH81" s="113"/>
      <c r="FI81" s="113"/>
      <c r="FJ81" s="113"/>
      <c r="FK81" s="113"/>
      <c r="FL81" s="113"/>
      <c r="FM81" s="113"/>
      <c r="FN81" s="113"/>
      <c r="FO81" s="113"/>
      <c r="FP81" s="113"/>
      <c r="FQ81" s="113"/>
      <c r="FR81" s="113"/>
      <c r="FS81" s="113"/>
      <c r="FT81" s="113"/>
      <c r="FU81" s="113"/>
      <c r="FV81" s="113"/>
      <c r="FW81" s="113"/>
      <c r="FX81" s="113"/>
      <c r="FY81" s="113"/>
      <c r="FZ81" s="113"/>
      <c r="GA81" s="113"/>
      <c r="GB81" s="113"/>
      <c r="GC81" s="113"/>
      <c r="GD81" s="113"/>
      <c r="GE81" s="113"/>
      <c r="GF81" s="113"/>
      <c r="GG81" s="113"/>
      <c r="GH81" s="113"/>
      <c r="GI81" s="113"/>
      <c r="GJ81" s="113"/>
      <c r="GK81" s="113"/>
      <c r="GL81" s="113"/>
      <c r="GM81" s="113"/>
      <c r="GN81" s="113"/>
      <c r="GO81" s="113"/>
      <c r="GP81" s="113"/>
      <c r="GQ81" s="113"/>
      <c r="GR81" s="113"/>
      <c r="GS81" s="113">
        <v>105</v>
      </c>
      <c r="GT81" s="113"/>
      <c r="GU81" s="113"/>
      <c r="GV81" s="113"/>
      <c r="GW81" s="113"/>
      <c r="GX81" s="113"/>
      <c r="GY81" s="113"/>
      <c r="GZ81" s="113"/>
      <c r="HA81" s="113"/>
      <c r="HB81" s="113"/>
      <c r="HC81" s="113"/>
      <c r="HD81" s="113"/>
      <c r="HE81" s="113"/>
      <c r="HF81" s="113"/>
      <c r="HG81" s="113"/>
      <c r="HH81" s="113"/>
      <c r="HI81" s="113"/>
      <c r="HJ81" s="113"/>
      <c r="HK81" s="113"/>
      <c r="HL81" s="113"/>
      <c r="HM81" s="113"/>
      <c r="HN81" s="113"/>
      <c r="HO81" s="113"/>
      <c r="HP81" s="113"/>
      <c r="HQ81" s="113">
        <v>93</v>
      </c>
      <c r="HR81" s="113">
        <v>90</v>
      </c>
      <c r="HS81" s="113">
        <v>82</v>
      </c>
      <c r="HT81" s="113"/>
      <c r="HU81" s="113"/>
      <c r="HV81" s="113"/>
      <c r="HW81" s="113"/>
      <c r="HX81" s="113"/>
      <c r="HY81" s="113"/>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s="35">
        <v>64</v>
      </c>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13"/>
      <c r="AF82" s="113"/>
      <c r="AG82" s="113"/>
      <c r="AH82" s="113"/>
      <c r="AI82" s="113"/>
      <c r="AJ82" s="113"/>
      <c r="AK82" s="113"/>
      <c r="AL82" s="113"/>
      <c r="AM82" s="113"/>
      <c r="AN82" s="113"/>
      <c r="AO82" s="113"/>
      <c r="AP82" s="113"/>
      <c r="AQ82" s="113"/>
      <c r="AR82" s="113"/>
      <c r="AS82" s="113"/>
      <c r="AT82" s="113">
        <v>90</v>
      </c>
      <c r="AU82" s="113">
        <v>90</v>
      </c>
      <c r="AV82" s="113">
        <v>90</v>
      </c>
      <c r="AW82" s="113"/>
      <c r="AX82" s="113"/>
      <c r="AY82" s="113"/>
      <c r="AZ82" s="113"/>
      <c r="BA82" s="113"/>
      <c r="BB82" s="113"/>
      <c r="BC82" s="113"/>
      <c r="BD82" s="113"/>
      <c r="BE82" s="113"/>
      <c r="BF82" s="113"/>
      <c r="BG82" s="113">
        <v>90</v>
      </c>
      <c r="BH82" s="113">
        <v>82</v>
      </c>
      <c r="BI82" s="113"/>
      <c r="BJ82" s="113"/>
      <c r="BK82" s="113"/>
      <c r="BL82" s="113"/>
      <c r="BM82" s="113"/>
      <c r="BN82" s="113"/>
      <c r="BO82" s="113"/>
      <c r="BP82" s="113"/>
      <c r="BQ82" s="113"/>
      <c r="BR82" s="113"/>
      <c r="BS82" s="113"/>
      <c r="BT82" s="113"/>
      <c r="BU82" s="113"/>
      <c r="BV82" s="113"/>
      <c r="BW82" s="113"/>
      <c r="BX82" s="113"/>
      <c r="BY82" s="113"/>
      <c r="BZ82" s="113"/>
      <c r="CA82" s="113"/>
      <c r="CB82" s="113"/>
      <c r="CC82" s="113">
        <v>100</v>
      </c>
      <c r="CD82" s="113"/>
      <c r="CE82" s="113"/>
      <c r="CF82" s="113"/>
      <c r="CG82" s="113"/>
      <c r="CH82" s="113"/>
      <c r="CI82" s="113"/>
      <c r="CJ82" s="113"/>
      <c r="CK82" s="113"/>
      <c r="CL82" s="113"/>
      <c r="CM82" s="113"/>
      <c r="CN82" s="113"/>
      <c r="CO82" s="113"/>
      <c r="CP82" s="113"/>
      <c r="CQ82" s="113"/>
      <c r="CR82" s="113"/>
      <c r="CS82" s="113"/>
      <c r="CT82" s="113"/>
      <c r="CU82" s="113"/>
      <c r="CV82" s="113"/>
      <c r="CW82" s="113"/>
      <c r="CX82" s="113"/>
      <c r="CY82" s="113"/>
      <c r="CZ82" s="113"/>
      <c r="DA82" s="113"/>
      <c r="DB82" s="113"/>
      <c r="DC82" s="113"/>
      <c r="DD82" s="113"/>
      <c r="DE82" s="113"/>
      <c r="DF82" s="113"/>
      <c r="DG82" s="113"/>
      <c r="DH82" s="113"/>
      <c r="DI82" s="113"/>
      <c r="DJ82" s="113"/>
      <c r="DK82" s="113"/>
      <c r="DL82" s="113"/>
      <c r="DM82" s="113"/>
      <c r="DN82" s="113"/>
      <c r="DO82" s="113"/>
      <c r="DP82" s="113"/>
      <c r="DQ82" s="113"/>
      <c r="DR82" s="113"/>
      <c r="DS82" s="113"/>
      <c r="DT82" s="113"/>
      <c r="DU82" s="113"/>
      <c r="DV82" s="113"/>
      <c r="DW82" s="113"/>
      <c r="DX82" s="113"/>
      <c r="DY82" s="113"/>
      <c r="DZ82" s="113"/>
      <c r="EA82" s="113"/>
      <c r="EB82" s="113"/>
      <c r="EC82" s="113"/>
      <c r="ED82" s="113"/>
      <c r="EE82" s="113"/>
      <c r="EF82" s="113"/>
      <c r="EG82" s="113"/>
      <c r="EH82" s="113"/>
      <c r="EI82" s="113"/>
      <c r="EJ82" s="113"/>
      <c r="EK82" s="113"/>
      <c r="EL82" s="113"/>
      <c r="EM82" s="113"/>
      <c r="EN82" s="113"/>
      <c r="EO82" s="113"/>
      <c r="EP82" s="113"/>
      <c r="EQ82" s="113"/>
      <c r="ER82" s="113"/>
      <c r="ES82" s="113"/>
      <c r="ET82" s="113"/>
      <c r="EU82" s="113"/>
      <c r="EV82" s="113"/>
      <c r="EW82" s="113"/>
      <c r="EX82" s="113"/>
      <c r="EY82" s="113"/>
      <c r="EZ82" s="113"/>
      <c r="FA82" s="113"/>
      <c r="FB82" s="113"/>
      <c r="FC82" s="113"/>
      <c r="FD82" s="113"/>
      <c r="FE82" s="113"/>
      <c r="FF82" s="113"/>
      <c r="FG82" s="113"/>
      <c r="FH82" s="113"/>
      <c r="FI82" s="113"/>
      <c r="FJ82" s="113"/>
      <c r="FK82" s="113"/>
      <c r="FL82" s="113"/>
      <c r="FM82" s="113"/>
      <c r="FN82" s="113"/>
      <c r="FO82" s="113"/>
      <c r="FP82" s="113"/>
      <c r="FQ82" s="113"/>
      <c r="FR82" s="113"/>
      <c r="FS82" s="113"/>
      <c r="FT82" s="113"/>
      <c r="FU82" s="113"/>
      <c r="FV82" s="113"/>
      <c r="FW82" s="113"/>
      <c r="FX82" s="113"/>
      <c r="FY82" s="113"/>
      <c r="FZ82" s="113"/>
      <c r="GA82" s="113"/>
      <c r="GB82" s="113"/>
      <c r="GC82" s="113"/>
      <c r="GD82" s="113"/>
      <c r="GE82" s="113"/>
      <c r="GF82" s="113"/>
      <c r="GG82" s="113"/>
      <c r="GH82" s="113"/>
      <c r="GI82" s="113"/>
      <c r="GJ82" s="113"/>
      <c r="GK82" s="113"/>
      <c r="GL82" s="113"/>
      <c r="GM82" s="113"/>
      <c r="GN82" s="113"/>
      <c r="GO82" s="113"/>
      <c r="GP82" s="113"/>
      <c r="GQ82" s="113"/>
      <c r="GR82" s="113"/>
      <c r="GS82" s="113"/>
      <c r="GT82" s="113"/>
      <c r="GU82" s="113"/>
      <c r="GV82" s="113"/>
      <c r="GW82" s="113"/>
      <c r="GX82" s="113"/>
      <c r="GY82" s="113"/>
      <c r="GZ82" s="113"/>
      <c r="HA82" s="113"/>
      <c r="HB82" s="113"/>
      <c r="HC82" s="113"/>
      <c r="HD82" s="113"/>
      <c r="HE82" s="113"/>
      <c r="HF82" s="113"/>
      <c r="HG82" s="113"/>
      <c r="HH82" s="113"/>
      <c r="HI82" s="113"/>
      <c r="HJ82" s="113"/>
      <c r="HK82" s="113"/>
      <c r="HL82" s="113"/>
      <c r="HM82" s="113"/>
      <c r="HN82" s="113"/>
      <c r="HO82" s="113"/>
      <c r="HP82" s="113"/>
      <c r="HQ82" s="113"/>
      <c r="HR82" s="113"/>
      <c r="HS82" s="113"/>
      <c r="HT82" s="113"/>
      <c r="HU82" s="113"/>
      <c r="HV82" s="113"/>
      <c r="HW82" s="113"/>
      <c r="HX82" s="113"/>
      <c r="HY82" s="113"/>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9" t="s">
        <v>262</v>
      </c>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13"/>
      <c r="AF83" s="113"/>
      <c r="AG83" s="113"/>
      <c r="AH83" s="113"/>
      <c r="AI83" s="113"/>
      <c r="AJ83" s="113"/>
      <c r="AK83" s="113"/>
      <c r="AL83" s="113"/>
      <c r="AM83" s="113"/>
      <c r="AN83" s="113"/>
      <c r="AO83" s="113"/>
      <c r="AP83" s="113"/>
      <c r="AQ83" s="113"/>
      <c r="AR83" s="113"/>
      <c r="AS83" s="113"/>
      <c r="AT83" s="113">
        <v>90</v>
      </c>
      <c r="AU83" s="113">
        <v>90</v>
      </c>
      <c r="AV83" s="113">
        <v>90</v>
      </c>
      <c r="AW83" s="113"/>
      <c r="AX83" s="113"/>
      <c r="AY83" s="113"/>
      <c r="AZ83" s="113"/>
      <c r="BA83" s="113"/>
      <c r="BB83" s="113"/>
      <c r="BC83" s="113"/>
      <c r="BD83" s="113"/>
      <c r="BE83" s="113"/>
      <c r="BF83" s="113"/>
      <c r="BG83" s="113">
        <v>90</v>
      </c>
      <c r="BH83" s="113">
        <v>82</v>
      </c>
      <c r="BI83" s="113"/>
      <c r="BJ83" s="113"/>
      <c r="BK83" s="113"/>
      <c r="BL83" s="113"/>
      <c r="BM83" s="113"/>
      <c r="BN83" s="113"/>
      <c r="BO83" s="113"/>
      <c r="BP83" s="113"/>
      <c r="BQ83" s="113"/>
      <c r="BR83" s="113"/>
      <c r="BS83" s="113"/>
      <c r="BT83" s="113"/>
      <c r="BU83" s="113"/>
      <c r="BV83" s="113"/>
      <c r="BW83" s="113"/>
      <c r="BX83" s="113"/>
      <c r="BY83" s="113"/>
      <c r="BZ83" s="113"/>
      <c r="CA83" s="113"/>
      <c r="CB83" s="113"/>
      <c r="CC83" s="113">
        <v>100</v>
      </c>
      <c r="CD83" s="113"/>
      <c r="CE83" s="113"/>
      <c r="CF83" s="113"/>
      <c r="CG83" s="113"/>
      <c r="CH83" s="113"/>
      <c r="CI83" s="113"/>
      <c r="CJ83" s="113"/>
      <c r="CK83" s="113"/>
      <c r="CL83" s="113"/>
      <c r="CM83" s="113"/>
      <c r="CN83" s="113"/>
      <c r="CO83" s="113"/>
      <c r="CP83" s="113"/>
      <c r="CQ83" s="113"/>
      <c r="CR83" s="113"/>
      <c r="CS83" s="113"/>
      <c r="CT83" s="113"/>
      <c r="CU83" s="113"/>
      <c r="CV83" s="113"/>
      <c r="CW83" s="113"/>
      <c r="CX83" s="113"/>
      <c r="CY83" s="113"/>
      <c r="CZ83" s="113"/>
      <c r="DA83" s="113"/>
      <c r="DB83" s="113"/>
      <c r="DC83" s="113"/>
      <c r="DD83" s="113"/>
      <c r="DE83" s="113"/>
      <c r="DF83" s="113"/>
      <c r="DG83" s="113"/>
      <c r="DH83" s="113"/>
      <c r="DI83" s="113"/>
      <c r="DJ83" s="113"/>
      <c r="DK83" s="113"/>
      <c r="DL83" s="113"/>
      <c r="DM83" s="113"/>
      <c r="DN83" s="113"/>
      <c r="DO83" s="113"/>
      <c r="DP83" s="113"/>
      <c r="DQ83" s="113"/>
      <c r="DR83" s="113"/>
      <c r="DS83" s="113"/>
      <c r="DT83" s="113"/>
      <c r="DU83" s="113"/>
      <c r="DV83" s="113"/>
      <c r="DW83" s="113"/>
      <c r="DX83" s="113"/>
      <c r="DY83" s="113"/>
      <c r="DZ83" s="113"/>
      <c r="EA83" s="113"/>
      <c r="EB83" s="113"/>
      <c r="EC83" s="113"/>
      <c r="ED83" s="113"/>
      <c r="EE83" s="113"/>
      <c r="EF83" s="113"/>
      <c r="EG83" s="113"/>
      <c r="EH83" s="113"/>
      <c r="EI83" s="113"/>
      <c r="EJ83" s="113"/>
      <c r="EK83" s="113"/>
      <c r="EL83" s="113"/>
      <c r="EM83" s="113"/>
      <c r="EN83" s="113"/>
      <c r="EO83" s="113"/>
      <c r="EP83" s="113"/>
      <c r="EQ83" s="113"/>
      <c r="ER83" s="113"/>
      <c r="ES83" s="113"/>
      <c r="ET83" s="113"/>
      <c r="EU83" s="113"/>
      <c r="EV83" s="113"/>
      <c r="EW83" s="113"/>
      <c r="EX83" s="113"/>
      <c r="EY83" s="113"/>
      <c r="EZ83" s="113"/>
      <c r="FA83" s="113"/>
      <c r="FB83" s="113"/>
      <c r="FC83" s="113"/>
      <c r="FD83" s="113"/>
      <c r="FE83" s="113"/>
      <c r="FF83" s="113"/>
      <c r="FG83" s="113"/>
      <c r="FH83" s="113"/>
      <c r="FI83" s="113"/>
      <c r="FJ83" s="113"/>
      <c r="FK83" s="113"/>
      <c r="FL83" s="113"/>
      <c r="FM83" s="113"/>
      <c r="FN83" s="113"/>
      <c r="FO83" s="113"/>
      <c r="FP83" s="113"/>
      <c r="FQ83" s="113"/>
      <c r="FR83" s="113"/>
      <c r="FS83" s="113"/>
      <c r="FT83" s="113"/>
      <c r="FU83" s="113"/>
      <c r="FV83" s="113"/>
      <c r="FW83" s="113"/>
      <c r="FX83" s="113"/>
      <c r="FY83" s="113"/>
      <c r="FZ83" s="113"/>
      <c r="GA83" s="113"/>
      <c r="GB83" s="113"/>
      <c r="GC83" s="113"/>
      <c r="GD83" s="113"/>
      <c r="GE83" s="113"/>
      <c r="GF83" s="113"/>
      <c r="GG83" s="113"/>
      <c r="GH83" s="113"/>
      <c r="GI83" s="113"/>
      <c r="GJ83" s="113"/>
      <c r="GK83" s="113"/>
      <c r="GL83" s="113"/>
      <c r="GM83" s="113"/>
      <c r="GN83" s="113"/>
      <c r="GO83" s="113"/>
      <c r="GP83" s="113"/>
      <c r="GQ83" s="113"/>
      <c r="GR83" s="113"/>
      <c r="GS83" s="113"/>
      <c r="GT83" s="113"/>
      <c r="GU83" s="113"/>
      <c r="GV83" s="113"/>
      <c r="GW83" s="113"/>
      <c r="GX83" s="113"/>
      <c r="GY83" s="113"/>
      <c r="GZ83" s="113"/>
      <c r="HA83" s="113"/>
      <c r="HB83" s="113"/>
      <c r="HC83" s="113"/>
      <c r="HD83" s="113"/>
      <c r="HE83" s="113"/>
      <c r="HF83" s="113"/>
      <c r="HG83" s="113"/>
      <c r="HH83" s="113"/>
      <c r="HI83" s="113"/>
      <c r="HJ83" s="113"/>
      <c r="HK83" s="113"/>
      <c r="HL83" s="113"/>
      <c r="HM83" s="113"/>
      <c r="HN83" s="113"/>
      <c r="HO83" s="113"/>
      <c r="HP83" s="113"/>
      <c r="HQ83" s="113"/>
      <c r="HR83" s="113"/>
      <c r="HS83" s="113"/>
      <c r="HT83" s="113"/>
      <c r="HU83" s="113"/>
      <c r="HV83" s="113"/>
      <c r="HW83" s="113"/>
      <c r="HX83" s="113"/>
      <c r="HY83" s="11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5">
        <v>64.5</v>
      </c>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13"/>
      <c r="AF84" s="113"/>
      <c r="AG84" s="113"/>
      <c r="AH84" s="113">
        <v>177</v>
      </c>
      <c r="AI84" s="113"/>
      <c r="AJ84" s="113"/>
      <c r="AK84" s="113"/>
      <c r="AL84" s="113">
        <v>86</v>
      </c>
      <c r="AM84" s="113"/>
      <c r="AN84" s="113">
        <v>93</v>
      </c>
      <c r="AO84" s="113"/>
      <c r="AP84" s="113"/>
      <c r="AQ84" s="113"/>
      <c r="AR84" s="113"/>
      <c r="AS84" s="113"/>
      <c r="AT84" s="113"/>
      <c r="AU84" s="113"/>
      <c r="AV84" s="113"/>
      <c r="AW84" s="113">
        <v>95</v>
      </c>
      <c r="AX84" s="113"/>
      <c r="AY84" s="113"/>
      <c r="AZ84" s="113"/>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c r="DI84" s="113"/>
      <c r="DJ84" s="113"/>
      <c r="DK84" s="113"/>
      <c r="DL84" s="113"/>
      <c r="DM84" s="113"/>
      <c r="DN84" s="113"/>
      <c r="DO84" s="113"/>
      <c r="DP84" s="113"/>
      <c r="DQ84" s="113"/>
      <c r="DR84" s="113"/>
      <c r="DS84" s="113"/>
      <c r="DT84" s="113"/>
      <c r="DU84" s="113"/>
      <c r="DV84" s="113"/>
      <c r="DW84" s="113"/>
      <c r="DX84" s="113"/>
      <c r="DY84" s="113"/>
      <c r="DZ84" s="113">
        <v>95</v>
      </c>
      <c r="EA84" s="113">
        <v>94</v>
      </c>
      <c r="EB84" s="113">
        <v>90</v>
      </c>
      <c r="EC84" s="113">
        <v>80</v>
      </c>
      <c r="ED84" s="113"/>
      <c r="EE84" s="113"/>
      <c r="EF84" s="113"/>
      <c r="EG84" s="113"/>
      <c r="EH84" s="113"/>
      <c r="EI84" s="113"/>
      <c r="EJ84" s="113"/>
      <c r="EK84" s="113"/>
      <c r="EL84" s="113"/>
      <c r="EM84" s="113"/>
      <c r="EN84" s="113"/>
      <c r="EO84" s="113"/>
      <c r="EP84" s="113"/>
      <c r="EQ84" s="113"/>
      <c r="ER84" s="113"/>
      <c r="ES84" s="113"/>
      <c r="ET84" s="113"/>
      <c r="EU84" s="113"/>
      <c r="EV84" s="113"/>
      <c r="EW84" s="113"/>
      <c r="EX84" s="113"/>
      <c r="EY84" s="113"/>
      <c r="EZ84" s="113"/>
      <c r="FA84" s="113"/>
      <c r="FB84" s="113"/>
      <c r="FC84" s="113"/>
      <c r="FD84" s="113"/>
      <c r="FE84" s="113"/>
      <c r="FF84" s="113"/>
      <c r="FG84" s="113"/>
      <c r="FH84" s="113"/>
      <c r="FI84" s="113"/>
      <c r="FJ84" s="113"/>
      <c r="FK84" s="113"/>
      <c r="FL84" s="113"/>
      <c r="FM84" s="113"/>
      <c r="FN84" s="113"/>
      <c r="FO84" s="113"/>
      <c r="FP84" s="113"/>
      <c r="FQ84" s="113"/>
      <c r="FR84" s="113"/>
      <c r="FS84" s="113"/>
      <c r="FT84" s="113"/>
      <c r="FU84" s="113"/>
      <c r="FV84" s="113"/>
      <c r="FW84" s="113"/>
      <c r="FX84" s="113"/>
      <c r="FY84" s="113"/>
      <c r="FZ84" s="113"/>
      <c r="GA84" s="113"/>
      <c r="GB84" s="113"/>
      <c r="GC84" s="113"/>
      <c r="GD84" s="113"/>
      <c r="GE84" s="113"/>
      <c r="GF84" s="113"/>
      <c r="GG84" s="113"/>
      <c r="GH84" s="113"/>
      <c r="GI84" s="113"/>
      <c r="GJ84" s="113"/>
      <c r="GK84" s="113"/>
      <c r="GL84" s="113"/>
      <c r="GM84" s="113"/>
      <c r="GN84" s="113"/>
      <c r="GO84" s="113"/>
      <c r="GP84" s="113"/>
      <c r="GQ84" s="113"/>
      <c r="GR84" s="113"/>
      <c r="GS84" s="113"/>
      <c r="GT84" s="113"/>
      <c r="GU84" s="113"/>
      <c r="GV84" s="113"/>
      <c r="GW84" s="113"/>
      <c r="GX84" s="113"/>
      <c r="GY84" s="113"/>
      <c r="GZ84" s="113"/>
      <c r="HA84" s="113"/>
      <c r="HB84" s="113"/>
      <c r="HC84" s="113"/>
      <c r="HD84" s="113"/>
      <c r="HE84" s="113"/>
      <c r="HF84" s="113"/>
      <c r="HG84" s="113"/>
      <c r="HH84" s="113"/>
      <c r="HI84" s="113"/>
      <c r="HJ84" s="113"/>
      <c r="HK84" s="113"/>
      <c r="HL84" s="113"/>
      <c r="HM84" s="113"/>
      <c r="HN84" s="113"/>
      <c r="HO84" s="113"/>
      <c r="HP84" s="113"/>
      <c r="HQ84" s="113"/>
      <c r="HR84" s="113"/>
      <c r="HS84" s="113"/>
      <c r="HT84" s="113"/>
      <c r="HU84" s="113"/>
      <c r="HV84" s="113"/>
      <c r="HW84" s="113"/>
      <c r="HX84" s="113"/>
      <c r="HY84" s="113"/>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8">
      <c r="A85" s="39" t="s">
        <v>327</v>
      </c>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3">
        <v>177</v>
      </c>
      <c r="AI85" s="113"/>
      <c r="AJ85" s="113"/>
      <c r="AK85" s="113"/>
      <c r="AL85" s="113">
        <v>86</v>
      </c>
      <c r="AM85" s="113"/>
      <c r="AN85" s="113">
        <v>93</v>
      </c>
      <c r="AO85" s="113"/>
      <c r="AP85" s="113"/>
      <c r="AQ85" s="113"/>
      <c r="AR85" s="113"/>
      <c r="AS85" s="113"/>
      <c r="AT85" s="113"/>
      <c r="AU85" s="113"/>
      <c r="AV85" s="113"/>
      <c r="AW85" s="113">
        <v>95</v>
      </c>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c r="DI85" s="113"/>
      <c r="DJ85" s="113"/>
      <c r="DK85" s="113"/>
      <c r="DL85" s="113"/>
      <c r="DM85" s="113"/>
      <c r="DN85" s="113"/>
      <c r="DO85" s="113"/>
      <c r="DP85" s="113"/>
      <c r="DQ85" s="113"/>
      <c r="DR85" s="113"/>
      <c r="DS85" s="113"/>
      <c r="DT85" s="113"/>
      <c r="DU85" s="113"/>
      <c r="DV85" s="113"/>
      <c r="DW85" s="113"/>
      <c r="DX85" s="113"/>
      <c r="DY85" s="113"/>
      <c r="DZ85" s="113">
        <v>95</v>
      </c>
      <c r="EA85" s="113">
        <v>94</v>
      </c>
      <c r="EB85" s="113">
        <v>90</v>
      </c>
      <c r="EC85" s="113">
        <v>80</v>
      </c>
      <c r="ED85" s="113"/>
      <c r="EE85" s="113"/>
      <c r="EF85" s="113"/>
      <c r="EG85" s="113"/>
      <c r="EH85" s="113"/>
      <c r="EI85" s="113"/>
      <c r="EJ85" s="113"/>
      <c r="EK85" s="113"/>
      <c r="EL85" s="113"/>
      <c r="EM85" s="113"/>
      <c r="EN85" s="113"/>
      <c r="EO85" s="113"/>
      <c r="EP85" s="113"/>
      <c r="EQ85" s="113"/>
      <c r="ER85" s="113"/>
      <c r="ES85" s="113"/>
      <c r="ET85" s="113"/>
      <c r="EU85" s="113"/>
      <c r="EV85" s="113"/>
      <c r="EW85" s="113"/>
      <c r="EX85" s="113"/>
      <c r="EY85" s="113"/>
      <c r="EZ85" s="113"/>
      <c r="FA85" s="113"/>
      <c r="FB85" s="113"/>
      <c r="FC85" s="113"/>
      <c r="FD85" s="113"/>
      <c r="FE85" s="113"/>
      <c r="FF85" s="113"/>
      <c r="FG85" s="113"/>
      <c r="FH85" s="113"/>
      <c r="FI85" s="113"/>
      <c r="FJ85" s="113"/>
      <c r="FK85" s="113"/>
      <c r="FL85" s="113"/>
      <c r="FM85" s="113"/>
      <c r="FN85" s="113"/>
      <c r="FO85" s="113"/>
      <c r="FP85" s="113"/>
      <c r="FQ85" s="113"/>
      <c r="FR85" s="113"/>
      <c r="FS85" s="113"/>
      <c r="FT85" s="113"/>
      <c r="FU85" s="113"/>
      <c r="FV85" s="113"/>
      <c r="FW85" s="113"/>
      <c r="FX85" s="113"/>
      <c r="FY85" s="113"/>
      <c r="FZ85" s="113"/>
      <c r="GA85" s="113"/>
      <c r="GB85" s="113"/>
      <c r="GC85" s="113"/>
      <c r="GD85" s="113"/>
      <c r="GE85" s="113"/>
      <c r="GF85" s="113"/>
      <c r="GG85" s="113"/>
      <c r="GH85" s="113"/>
      <c r="GI85" s="113"/>
      <c r="GJ85" s="113"/>
      <c r="GK85" s="113"/>
      <c r="GL85" s="113"/>
      <c r="GM85" s="113"/>
      <c r="GN85" s="113"/>
      <c r="GO85" s="113"/>
      <c r="GP85" s="113"/>
      <c r="GQ85" s="113"/>
      <c r="GR85" s="113"/>
      <c r="GS85" s="113"/>
      <c r="GT85" s="113"/>
      <c r="GU85" s="113"/>
      <c r="GV85" s="113"/>
      <c r="GW85" s="113"/>
      <c r="GX85" s="113"/>
      <c r="GY85" s="113"/>
      <c r="GZ85" s="113"/>
      <c r="HA85" s="113"/>
      <c r="HB85" s="113"/>
      <c r="HC85" s="113"/>
      <c r="HD85" s="113"/>
      <c r="HE85" s="113"/>
      <c r="HF85" s="113"/>
      <c r="HG85" s="113"/>
      <c r="HH85" s="113"/>
      <c r="HI85" s="113"/>
      <c r="HJ85" s="113"/>
      <c r="HK85" s="113"/>
      <c r="HL85" s="113"/>
      <c r="HM85" s="113"/>
      <c r="HN85" s="113"/>
      <c r="HO85" s="113"/>
      <c r="HP85" s="113"/>
      <c r="HQ85" s="113"/>
      <c r="HR85" s="113"/>
      <c r="HS85" s="113"/>
      <c r="HT85" s="113"/>
      <c r="HU85" s="113"/>
      <c r="HV85" s="113"/>
      <c r="HW85" s="113"/>
      <c r="HX85" s="113"/>
      <c r="HY85" s="113"/>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5">
        <v>65</v>
      </c>
      <c r="B86" s="113">
        <v>90</v>
      </c>
      <c r="C86" s="113"/>
      <c r="D86" s="113"/>
      <c r="E86" s="113"/>
      <c r="F86" s="113"/>
      <c r="G86" s="113"/>
      <c r="H86" s="113"/>
      <c r="I86" s="113"/>
      <c r="J86" s="113"/>
      <c r="K86" s="113"/>
      <c r="L86" s="113"/>
      <c r="M86" s="113"/>
      <c r="N86" s="113"/>
      <c r="O86" s="113"/>
      <c r="P86" s="113"/>
      <c r="Q86" s="113"/>
      <c r="R86" s="113"/>
      <c r="S86" s="113"/>
      <c r="T86" s="113">
        <v>152</v>
      </c>
      <c r="U86" s="113">
        <v>91</v>
      </c>
      <c r="V86" s="113">
        <v>91</v>
      </c>
      <c r="W86" s="113"/>
      <c r="X86" s="113">
        <v>195</v>
      </c>
      <c r="Y86" s="113"/>
      <c r="Z86" s="113"/>
      <c r="AA86" s="113">
        <v>93</v>
      </c>
      <c r="AB86" s="113"/>
      <c r="AC86" s="113"/>
      <c r="AD86" s="113"/>
      <c r="AE86" s="113"/>
      <c r="AF86" s="113"/>
      <c r="AG86" s="113"/>
      <c r="AH86" s="113"/>
      <c r="AI86" s="113"/>
      <c r="AJ86" s="113"/>
      <c r="AK86" s="113"/>
      <c r="AL86" s="113"/>
      <c r="AM86" s="113">
        <v>98</v>
      </c>
      <c r="AN86" s="113"/>
      <c r="AO86" s="113"/>
      <c r="AP86" s="113"/>
      <c r="AQ86" s="113"/>
      <c r="AR86" s="113"/>
      <c r="AS86" s="113"/>
      <c r="AT86" s="113"/>
      <c r="AU86" s="113"/>
      <c r="AV86" s="113"/>
      <c r="AW86" s="113">
        <v>89</v>
      </c>
      <c r="AX86" s="113"/>
      <c r="AY86" s="113">
        <v>208</v>
      </c>
      <c r="AZ86" s="113"/>
      <c r="BA86" s="113"/>
      <c r="BB86" s="113"/>
      <c r="BC86" s="113"/>
      <c r="BD86" s="113"/>
      <c r="BE86" s="113"/>
      <c r="BF86" s="113"/>
      <c r="BG86" s="113"/>
      <c r="BH86" s="113"/>
      <c r="BI86" s="113"/>
      <c r="BJ86" s="113">
        <v>97</v>
      </c>
      <c r="BK86" s="113"/>
      <c r="BL86" s="113"/>
      <c r="BM86" s="113"/>
      <c r="BN86" s="113"/>
      <c r="BO86" s="113"/>
      <c r="BP86" s="113"/>
      <c r="BQ86" s="113"/>
      <c r="BR86" s="113">
        <v>83</v>
      </c>
      <c r="BS86" s="113"/>
      <c r="BT86" s="113">
        <v>108</v>
      </c>
      <c r="BU86" s="113"/>
      <c r="BV86" s="113">
        <v>84</v>
      </c>
      <c r="BW86" s="113"/>
      <c r="BX86" s="113"/>
      <c r="BY86" s="113"/>
      <c r="BZ86" s="113"/>
      <c r="CA86" s="113">
        <v>89</v>
      </c>
      <c r="CB86" s="113">
        <v>343</v>
      </c>
      <c r="CC86" s="113">
        <v>203</v>
      </c>
      <c r="CD86" s="113"/>
      <c r="CE86" s="113">
        <v>95</v>
      </c>
      <c r="CF86" s="113">
        <v>90</v>
      </c>
      <c r="CG86" s="113">
        <v>73</v>
      </c>
      <c r="CH86" s="113"/>
      <c r="CI86" s="113"/>
      <c r="CJ86" s="113"/>
      <c r="CK86" s="113"/>
      <c r="CL86" s="113"/>
      <c r="CM86" s="113"/>
      <c r="CN86" s="113"/>
      <c r="CO86" s="113"/>
      <c r="CP86" s="113"/>
      <c r="CQ86" s="113"/>
      <c r="CR86" s="113"/>
      <c r="CS86" s="113"/>
      <c r="CT86" s="113"/>
      <c r="CU86" s="113"/>
      <c r="CV86" s="113"/>
      <c r="CW86" s="113"/>
      <c r="CX86" s="113"/>
      <c r="CY86" s="113"/>
      <c r="CZ86" s="113"/>
      <c r="DA86" s="113"/>
      <c r="DB86" s="113"/>
      <c r="DC86" s="113"/>
      <c r="DD86" s="113"/>
      <c r="DE86" s="113"/>
      <c r="DF86" s="113"/>
      <c r="DG86" s="113"/>
      <c r="DH86" s="113"/>
      <c r="DI86" s="113"/>
      <c r="DJ86" s="113"/>
      <c r="DK86" s="113"/>
      <c r="DL86" s="113"/>
      <c r="DM86" s="113"/>
      <c r="DN86" s="113"/>
      <c r="DO86" s="113"/>
      <c r="DP86" s="113"/>
      <c r="DQ86" s="113"/>
      <c r="DR86" s="113"/>
      <c r="DS86" s="113"/>
      <c r="DT86" s="113"/>
      <c r="DU86" s="113"/>
      <c r="DV86" s="113"/>
      <c r="DW86" s="113"/>
      <c r="DX86" s="113"/>
      <c r="DY86" s="113"/>
      <c r="DZ86" s="113"/>
      <c r="EA86" s="113"/>
      <c r="EB86" s="113"/>
      <c r="EC86" s="113"/>
      <c r="ED86" s="113"/>
      <c r="EE86" s="113">
        <v>109</v>
      </c>
      <c r="EF86" s="113"/>
      <c r="EG86" s="113"/>
      <c r="EH86" s="113"/>
      <c r="EI86" s="113"/>
      <c r="EJ86" s="113"/>
      <c r="EK86" s="113"/>
      <c r="EL86" s="113"/>
      <c r="EM86" s="113"/>
      <c r="EN86" s="113"/>
      <c r="EO86" s="113"/>
      <c r="EP86" s="113"/>
      <c r="EQ86" s="113"/>
      <c r="ER86" s="113"/>
      <c r="ES86" s="113"/>
      <c r="ET86" s="113">
        <v>180</v>
      </c>
      <c r="EU86" s="113"/>
      <c r="EV86" s="113"/>
      <c r="EW86" s="113"/>
      <c r="EX86" s="113"/>
      <c r="EY86" s="113"/>
      <c r="EZ86" s="113"/>
      <c r="FA86" s="113"/>
      <c r="FB86" s="113"/>
      <c r="FC86" s="113"/>
      <c r="FD86" s="113"/>
      <c r="FE86" s="113"/>
      <c r="FF86" s="113"/>
      <c r="FG86" s="113"/>
      <c r="FH86" s="113"/>
      <c r="FI86" s="113"/>
      <c r="FJ86" s="113"/>
      <c r="FK86" s="113"/>
      <c r="FL86" s="113"/>
      <c r="FM86" s="113"/>
      <c r="FN86" s="113"/>
      <c r="FO86" s="113"/>
      <c r="FP86" s="113"/>
      <c r="FQ86" s="113"/>
      <c r="FR86" s="113"/>
      <c r="FS86" s="113"/>
      <c r="FT86" s="113"/>
      <c r="FU86" s="113"/>
      <c r="FV86" s="113"/>
      <c r="FW86" s="113"/>
      <c r="FX86" s="113"/>
      <c r="FY86" s="113"/>
      <c r="FZ86" s="113"/>
      <c r="GA86" s="113"/>
      <c r="GB86" s="113"/>
      <c r="GC86" s="113"/>
      <c r="GD86" s="113"/>
      <c r="GE86" s="113"/>
      <c r="GF86" s="113"/>
      <c r="GG86" s="113"/>
      <c r="GH86" s="113"/>
      <c r="GI86" s="113"/>
      <c r="GJ86" s="113"/>
      <c r="GK86" s="113"/>
      <c r="GL86" s="113"/>
      <c r="GM86" s="113"/>
      <c r="GN86" s="113"/>
      <c r="GO86" s="113"/>
      <c r="GP86" s="113"/>
      <c r="GQ86" s="113"/>
      <c r="GR86" s="113"/>
      <c r="GS86" s="113"/>
      <c r="GT86" s="113"/>
      <c r="GU86" s="113"/>
      <c r="GV86" s="113"/>
      <c r="GW86" s="113"/>
      <c r="GX86" s="113"/>
      <c r="GY86" s="113"/>
      <c r="GZ86" s="113"/>
      <c r="HA86" s="113"/>
      <c r="HB86" s="113"/>
      <c r="HC86" s="113"/>
      <c r="HD86" s="113"/>
      <c r="HE86" s="113"/>
      <c r="HF86" s="113"/>
      <c r="HG86" s="113"/>
      <c r="HH86" s="113"/>
      <c r="HI86" s="113">
        <v>90</v>
      </c>
      <c r="HJ86" s="113"/>
      <c r="HK86" s="113"/>
      <c r="HL86" s="113"/>
      <c r="HM86" s="113"/>
      <c r="HN86" s="113"/>
      <c r="HO86" s="113"/>
      <c r="HP86" s="113"/>
      <c r="HQ86" s="113"/>
      <c r="HR86" s="113"/>
      <c r="HS86" s="113"/>
      <c r="HT86" s="113"/>
      <c r="HU86" s="113"/>
      <c r="HV86" s="113"/>
      <c r="HW86" s="113"/>
      <c r="HX86" s="113"/>
      <c r="HY86" s="113"/>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s="39" t="s">
        <v>70</v>
      </c>
      <c r="B87" s="113"/>
      <c r="C87" s="113"/>
      <c r="D87" s="113"/>
      <c r="E87" s="113"/>
      <c r="F87" s="113"/>
      <c r="G87" s="113"/>
      <c r="H87" s="113"/>
      <c r="I87" s="113"/>
      <c r="J87" s="113"/>
      <c r="K87" s="113"/>
      <c r="L87" s="113"/>
      <c r="M87" s="113"/>
      <c r="N87" s="113"/>
      <c r="O87" s="113"/>
      <c r="P87" s="113"/>
      <c r="Q87" s="113"/>
      <c r="R87" s="113"/>
      <c r="S87" s="113"/>
      <c r="T87" s="113"/>
      <c r="U87" s="113"/>
      <c r="V87" s="113"/>
      <c r="W87" s="113"/>
      <c r="X87" s="113">
        <v>195</v>
      </c>
      <c r="Y87" s="113"/>
      <c r="Z87" s="113"/>
      <c r="AA87" s="113"/>
      <c r="AB87" s="113"/>
      <c r="AC87" s="113"/>
      <c r="AD87" s="113"/>
      <c r="AE87" s="113"/>
      <c r="AF87" s="113"/>
      <c r="AG87" s="113"/>
      <c r="AH87" s="113"/>
      <c r="AI87" s="113"/>
      <c r="AJ87" s="113"/>
      <c r="AK87" s="113"/>
      <c r="AL87" s="113"/>
      <c r="AM87" s="113"/>
      <c r="AN87" s="113"/>
      <c r="AO87" s="113"/>
      <c r="AP87" s="113"/>
      <c r="AQ87" s="113"/>
      <c r="AR87" s="113"/>
      <c r="AS87" s="113"/>
      <c r="AT87" s="113"/>
      <c r="AU87" s="113"/>
      <c r="AV87" s="113"/>
      <c r="AW87" s="113"/>
      <c r="AX87" s="113"/>
      <c r="AY87" s="113"/>
      <c r="AZ87" s="113"/>
      <c r="BA87" s="113"/>
      <c r="BB87" s="113"/>
      <c r="BC87" s="113"/>
      <c r="BD87" s="113"/>
      <c r="BE87" s="113"/>
      <c r="BF87" s="113"/>
      <c r="BG87" s="113"/>
      <c r="BH87" s="113"/>
      <c r="BI87" s="113"/>
      <c r="BJ87" s="113"/>
      <c r="BK87" s="113"/>
      <c r="BL87" s="113"/>
      <c r="BM87" s="113"/>
      <c r="BN87" s="113"/>
      <c r="BO87" s="113"/>
      <c r="BP87" s="113"/>
      <c r="BQ87" s="113"/>
      <c r="BR87" s="113"/>
      <c r="BS87" s="113"/>
      <c r="BT87" s="113"/>
      <c r="BU87" s="113"/>
      <c r="BV87" s="113"/>
      <c r="BW87" s="113"/>
      <c r="BX87" s="113"/>
      <c r="BY87" s="113"/>
      <c r="BZ87" s="113"/>
      <c r="CA87" s="113"/>
      <c r="CB87" s="113"/>
      <c r="CC87" s="113"/>
      <c r="CD87" s="113"/>
      <c r="CE87" s="113">
        <v>95</v>
      </c>
      <c r="CF87" s="113">
        <v>90</v>
      </c>
      <c r="CG87" s="113">
        <v>73</v>
      </c>
      <c r="CH87" s="113"/>
      <c r="CI87" s="113"/>
      <c r="CJ87" s="113"/>
      <c r="CK87" s="113"/>
      <c r="CL87" s="113"/>
      <c r="CM87" s="113"/>
      <c r="CN87" s="113"/>
      <c r="CO87" s="113"/>
      <c r="CP87" s="113"/>
      <c r="CQ87" s="113"/>
      <c r="CR87" s="113"/>
      <c r="CS87" s="113"/>
      <c r="CT87" s="113"/>
      <c r="CU87" s="113"/>
      <c r="CV87" s="113"/>
      <c r="CW87" s="113"/>
      <c r="CX87" s="113"/>
      <c r="CY87" s="113"/>
      <c r="CZ87" s="113"/>
      <c r="DA87" s="113"/>
      <c r="DB87" s="113"/>
      <c r="DC87" s="113"/>
      <c r="DD87" s="113"/>
      <c r="DE87" s="113"/>
      <c r="DF87" s="113"/>
      <c r="DG87" s="113"/>
      <c r="DH87" s="113"/>
      <c r="DI87" s="113"/>
      <c r="DJ87" s="113"/>
      <c r="DK87" s="113"/>
      <c r="DL87" s="113"/>
      <c r="DM87" s="113"/>
      <c r="DN87" s="113"/>
      <c r="DO87" s="113"/>
      <c r="DP87" s="113"/>
      <c r="DQ87" s="113"/>
      <c r="DR87" s="113"/>
      <c r="DS87" s="113"/>
      <c r="DT87" s="113"/>
      <c r="DU87" s="113"/>
      <c r="DV87" s="113"/>
      <c r="DW87" s="113"/>
      <c r="DX87" s="113"/>
      <c r="DY87" s="113"/>
      <c r="DZ87" s="113"/>
      <c r="EA87" s="113"/>
      <c r="EB87" s="113"/>
      <c r="EC87" s="113"/>
      <c r="ED87" s="113"/>
      <c r="EE87" s="113"/>
      <c r="EF87" s="113"/>
      <c r="EG87" s="113"/>
      <c r="EH87" s="113"/>
      <c r="EI87" s="113"/>
      <c r="EJ87" s="113"/>
      <c r="EK87" s="113"/>
      <c r="EL87" s="113"/>
      <c r="EM87" s="113"/>
      <c r="EN87" s="113"/>
      <c r="EO87" s="113"/>
      <c r="EP87" s="113"/>
      <c r="EQ87" s="113"/>
      <c r="ER87" s="113"/>
      <c r="ES87" s="113"/>
      <c r="ET87" s="113"/>
      <c r="EU87" s="113"/>
      <c r="EV87" s="113"/>
      <c r="EW87" s="113"/>
      <c r="EX87" s="113"/>
      <c r="EY87" s="113"/>
      <c r="EZ87" s="113"/>
      <c r="FA87" s="113"/>
      <c r="FB87" s="113"/>
      <c r="FC87" s="113"/>
      <c r="FD87" s="113"/>
      <c r="FE87" s="113"/>
      <c r="FF87" s="113"/>
      <c r="FG87" s="113"/>
      <c r="FH87" s="113"/>
      <c r="FI87" s="113"/>
      <c r="FJ87" s="113"/>
      <c r="FK87" s="113"/>
      <c r="FL87" s="113"/>
      <c r="FM87" s="113"/>
      <c r="FN87" s="113"/>
      <c r="FO87" s="113"/>
      <c r="FP87" s="113"/>
      <c r="FQ87" s="113"/>
      <c r="FR87" s="113"/>
      <c r="FS87" s="113"/>
      <c r="FT87" s="113"/>
      <c r="FU87" s="113"/>
      <c r="FV87" s="113"/>
      <c r="FW87" s="113"/>
      <c r="FX87" s="113"/>
      <c r="FY87" s="113"/>
      <c r="FZ87" s="113"/>
      <c r="GA87" s="113"/>
      <c r="GB87" s="113"/>
      <c r="GC87" s="113"/>
      <c r="GD87" s="113"/>
      <c r="GE87" s="113"/>
      <c r="GF87" s="113"/>
      <c r="GG87" s="113"/>
      <c r="GH87" s="113"/>
      <c r="GI87" s="113"/>
      <c r="GJ87" s="113"/>
      <c r="GK87" s="113"/>
      <c r="GL87" s="113"/>
      <c r="GM87" s="113"/>
      <c r="GN87" s="113"/>
      <c r="GO87" s="113"/>
      <c r="GP87" s="113"/>
      <c r="GQ87" s="113"/>
      <c r="GR87" s="113"/>
      <c r="GS87" s="113"/>
      <c r="GT87" s="113"/>
      <c r="GU87" s="113"/>
      <c r="GV87" s="113"/>
      <c r="GW87" s="113"/>
      <c r="GX87" s="113"/>
      <c r="GY87" s="113"/>
      <c r="GZ87" s="113"/>
      <c r="HA87" s="113"/>
      <c r="HB87" s="113"/>
      <c r="HC87" s="113"/>
      <c r="HD87" s="113"/>
      <c r="HE87" s="113"/>
      <c r="HF87" s="113"/>
      <c r="HG87" s="113"/>
      <c r="HH87" s="113"/>
      <c r="HI87" s="113"/>
      <c r="HJ87" s="113"/>
      <c r="HK87" s="113"/>
      <c r="HL87" s="113"/>
      <c r="HM87" s="113"/>
      <c r="HN87" s="113"/>
      <c r="HO87" s="113"/>
      <c r="HP87" s="113"/>
      <c r="HQ87" s="113"/>
      <c r="HR87" s="113"/>
      <c r="HS87" s="113"/>
      <c r="HT87" s="113"/>
      <c r="HU87" s="113"/>
      <c r="HV87" s="113"/>
      <c r="HW87" s="113"/>
      <c r="HX87" s="113"/>
      <c r="HY87" s="113"/>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s="39" t="s">
        <v>101</v>
      </c>
      <c r="B88" s="113">
        <v>90</v>
      </c>
      <c r="C88" s="113"/>
      <c r="D88" s="113"/>
      <c r="E88" s="113"/>
      <c r="F88" s="113"/>
      <c r="G88" s="113"/>
      <c r="H88" s="113"/>
      <c r="I88" s="113"/>
      <c r="J88" s="113"/>
      <c r="K88" s="113"/>
      <c r="L88" s="113"/>
      <c r="M88" s="113"/>
      <c r="N88" s="113"/>
      <c r="O88" s="113"/>
      <c r="P88" s="113"/>
      <c r="Q88" s="113"/>
      <c r="R88" s="113"/>
      <c r="S88" s="113"/>
      <c r="T88" s="113">
        <v>152</v>
      </c>
      <c r="U88" s="113">
        <v>91</v>
      </c>
      <c r="V88" s="113">
        <v>91</v>
      </c>
      <c r="W88" s="113"/>
      <c r="X88" s="113"/>
      <c r="Y88" s="113"/>
      <c r="Z88" s="113"/>
      <c r="AA88" s="113">
        <v>93</v>
      </c>
      <c r="AB88" s="113"/>
      <c r="AC88" s="113"/>
      <c r="AD88" s="113"/>
      <c r="AE88" s="113"/>
      <c r="AF88" s="113"/>
      <c r="AG88" s="113"/>
      <c r="AH88" s="113"/>
      <c r="AI88" s="113"/>
      <c r="AJ88" s="113"/>
      <c r="AK88" s="113"/>
      <c r="AL88" s="113"/>
      <c r="AM88" s="113">
        <v>98</v>
      </c>
      <c r="AN88" s="113"/>
      <c r="AO88" s="113"/>
      <c r="AP88" s="113"/>
      <c r="AQ88" s="113"/>
      <c r="AR88" s="113"/>
      <c r="AS88" s="113"/>
      <c r="AT88" s="113"/>
      <c r="AU88" s="113"/>
      <c r="AV88" s="113"/>
      <c r="AW88" s="113">
        <v>89</v>
      </c>
      <c r="AX88" s="113"/>
      <c r="AY88" s="113">
        <v>103</v>
      </c>
      <c r="AZ88" s="113"/>
      <c r="BA88" s="113"/>
      <c r="BB88" s="113"/>
      <c r="BC88" s="113"/>
      <c r="BD88" s="113"/>
      <c r="BE88" s="113"/>
      <c r="BF88" s="113"/>
      <c r="BG88" s="113"/>
      <c r="BH88" s="113"/>
      <c r="BI88" s="113"/>
      <c r="BJ88" s="113">
        <v>97</v>
      </c>
      <c r="BK88" s="113"/>
      <c r="BL88" s="113"/>
      <c r="BM88" s="113"/>
      <c r="BN88" s="113"/>
      <c r="BO88" s="113"/>
      <c r="BP88" s="113"/>
      <c r="BQ88" s="113"/>
      <c r="BR88" s="113">
        <v>83</v>
      </c>
      <c r="BS88" s="113"/>
      <c r="BT88" s="113">
        <v>108</v>
      </c>
      <c r="BU88" s="113"/>
      <c r="BV88" s="113">
        <v>84</v>
      </c>
      <c r="BW88" s="113"/>
      <c r="BX88" s="113"/>
      <c r="BY88" s="113"/>
      <c r="BZ88" s="113"/>
      <c r="CA88" s="113">
        <v>89</v>
      </c>
      <c r="CB88" s="113">
        <v>343</v>
      </c>
      <c r="CC88" s="113">
        <v>100</v>
      </c>
      <c r="CD88" s="113"/>
      <c r="CE88" s="113"/>
      <c r="CF88" s="113"/>
      <c r="CG88" s="113"/>
      <c r="CH88" s="113"/>
      <c r="CI88" s="113"/>
      <c r="CJ88" s="113"/>
      <c r="CK88" s="113"/>
      <c r="CL88" s="113"/>
      <c r="CM88" s="113"/>
      <c r="CN88" s="113"/>
      <c r="CO88" s="113"/>
      <c r="CP88" s="113"/>
      <c r="CQ88" s="113"/>
      <c r="CR88" s="113"/>
      <c r="CS88" s="113"/>
      <c r="CT88" s="113"/>
      <c r="CU88" s="113"/>
      <c r="CV88" s="113"/>
      <c r="CW88" s="113"/>
      <c r="CX88" s="113"/>
      <c r="CY88" s="113"/>
      <c r="CZ88" s="113"/>
      <c r="DA88" s="113"/>
      <c r="DB88" s="113"/>
      <c r="DC88" s="113"/>
      <c r="DD88" s="113"/>
      <c r="DE88" s="113"/>
      <c r="DF88" s="113"/>
      <c r="DG88" s="113"/>
      <c r="DH88" s="113"/>
      <c r="DI88" s="113"/>
      <c r="DJ88" s="113"/>
      <c r="DK88" s="113"/>
      <c r="DL88" s="113"/>
      <c r="DM88" s="113"/>
      <c r="DN88" s="113"/>
      <c r="DO88" s="113"/>
      <c r="DP88" s="113"/>
      <c r="DQ88" s="113"/>
      <c r="DR88" s="113"/>
      <c r="DS88" s="113"/>
      <c r="DT88" s="113"/>
      <c r="DU88" s="113"/>
      <c r="DV88" s="113"/>
      <c r="DW88" s="113"/>
      <c r="DX88" s="113"/>
      <c r="DY88" s="113"/>
      <c r="DZ88" s="113"/>
      <c r="EA88" s="113"/>
      <c r="EB88" s="113"/>
      <c r="EC88" s="113"/>
      <c r="ED88" s="113"/>
      <c r="EE88" s="113">
        <v>109</v>
      </c>
      <c r="EF88" s="113"/>
      <c r="EG88" s="113"/>
      <c r="EH88" s="113"/>
      <c r="EI88" s="113"/>
      <c r="EJ88" s="113"/>
      <c r="EK88" s="113"/>
      <c r="EL88" s="113"/>
      <c r="EM88" s="113"/>
      <c r="EN88" s="113"/>
      <c r="EO88" s="113"/>
      <c r="EP88" s="113"/>
      <c r="EQ88" s="113"/>
      <c r="ER88" s="113"/>
      <c r="ES88" s="113"/>
      <c r="ET88" s="113">
        <v>180</v>
      </c>
      <c r="EU88" s="113"/>
      <c r="EV88" s="113"/>
      <c r="EW88" s="113"/>
      <c r="EX88" s="113"/>
      <c r="EY88" s="113"/>
      <c r="EZ88" s="113"/>
      <c r="FA88" s="113"/>
      <c r="FB88" s="113"/>
      <c r="FC88" s="113"/>
      <c r="FD88" s="113"/>
      <c r="FE88" s="113"/>
      <c r="FF88" s="113"/>
      <c r="FG88" s="113"/>
      <c r="FH88" s="113"/>
      <c r="FI88" s="113"/>
      <c r="FJ88" s="113"/>
      <c r="FK88" s="113"/>
      <c r="FL88" s="113"/>
      <c r="FM88" s="113"/>
      <c r="FN88" s="113"/>
      <c r="FO88" s="113"/>
      <c r="FP88" s="113"/>
      <c r="FQ88" s="113"/>
      <c r="FR88" s="113"/>
      <c r="FS88" s="113"/>
      <c r="FT88" s="113"/>
      <c r="FU88" s="113"/>
      <c r="FV88" s="113"/>
      <c r="FW88" s="113"/>
      <c r="FX88" s="113"/>
      <c r="FY88" s="113"/>
      <c r="FZ88" s="113"/>
      <c r="GA88" s="113"/>
      <c r="GB88" s="113"/>
      <c r="GC88" s="113"/>
      <c r="GD88" s="113"/>
      <c r="GE88" s="113"/>
      <c r="GF88" s="113"/>
      <c r="GG88" s="113"/>
      <c r="GH88" s="113"/>
      <c r="GI88" s="113"/>
      <c r="GJ88" s="113"/>
      <c r="GK88" s="113"/>
      <c r="GL88" s="113"/>
      <c r="GM88" s="113"/>
      <c r="GN88" s="113"/>
      <c r="GO88" s="113"/>
      <c r="GP88" s="113"/>
      <c r="GQ88" s="113"/>
      <c r="GR88" s="113"/>
      <c r="GS88" s="113"/>
      <c r="GT88" s="113"/>
      <c r="GU88" s="113"/>
      <c r="GV88" s="113"/>
      <c r="GW88" s="113"/>
      <c r="GX88" s="113"/>
      <c r="GY88" s="113"/>
      <c r="GZ88" s="113"/>
      <c r="HA88" s="113"/>
      <c r="HB88" s="113"/>
      <c r="HC88" s="113"/>
      <c r="HD88" s="113"/>
      <c r="HE88" s="113"/>
      <c r="HF88" s="113"/>
      <c r="HG88" s="113"/>
      <c r="HH88" s="113"/>
      <c r="HI88" s="113"/>
      <c r="HJ88" s="113"/>
      <c r="HK88" s="113"/>
      <c r="HL88" s="113"/>
      <c r="HM88" s="113"/>
      <c r="HN88" s="113"/>
      <c r="HO88" s="113"/>
      <c r="HP88" s="113"/>
      <c r="HQ88" s="113"/>
      <c r="HR88" s="113"/>
      <c r="HS88" s="113"/>
      <c r="HT88" s="113"/>
      <c r="HU88" s="113"/>
      <c r="HV88" s="113"/>
      <c r="HW88" s="113"/>
      <c r="HX88" s="113"/>
      <c r="HY88" s="113"/>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8">
      <c r="A89" s="39" t="s">
        <v>855</v>
      </c>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c r="AA89" s="113"/>
      <c r="AB89" s="113"/>
      <c r="AC89" s="113"/>
      <c r="AD89" s="113"/>
      <c r="AE89" s="113"/>
      <c r="AF89" s="113"/>
      <c r="AG89" s="113"/>
      <c r="AH89" s="113"/>
      <c r="AI89" s="113"/>
      <c r="AJ89" s="113"/>
      <c r="AK89" s="113"/>
      <c r="AL89" s="113"/>
      <c r="AM89" s="113"/>
      <c r="AN89" s="113"/>
      <c r="AO89" s="113"/>
      <c r="AP89" s="113"/>
      <c r="AQ89" s="113"/>
      <c r="AR89" s="113"/>
      <c r="AS89" s="113"/>
      <c r="AT89" s="113"/>
      <c r="AU89" s="113"/>
      <c r="AV89" s="113"/>
      <c r="AW89" s="113"/>
      <c r="AX89" s="113"/>
      <c r="AY89" s="113">
        <v>105</v>
      </c>
      <c r="AZ89" s="113"/>
      <c r="BA89" s="113"/>
      <c r="BB89" s="113"/>
      <c r="BC89" s="113"/>
      <c r="BD89" s="113"/>
      <c r="BE89" s="113"/>
      <c r="BF89" s="113"/>
      <c r="BG89" s="113"/>
      <c r="BH89" s="113"/>
      <c r="BI89" s="113"/>
      <c r="BJ89" s="113"/>
      <c r="BK89" s="113"/>
      <c r="BL89" s="113"/>
      <c r="BM89" s="113"/>
      <c r="BN89" s="113"/>
      <c r="BO89" s="113"/>
      <c r="BP89" s="113"/>
      <c r="BQ89" s="113"/>
      <c r="BR89" s="113"/>
      <c r="BS89" s="113"/>
      <c r="BT89" s="113"/>
      <c r="BU89" s="113"/>
      <c r="BV89" s="113"/>
      <c r="BW89" s="113"/>
      <c r="BX89" s="113"/>
      <c r="BY89" s="113"/>
      <c r="BZ89" s="113"/>
      <c r="CA89" s="113"/>
      <c r="CB89" s="113"/>
      <c r="CC89" s="113">
        <v>103</v>
      </c>
      <c r="CD89" s="113"/>
      <c r="CE89" s="113"/>
      <c r="CF89" s="113"/>
      <c r="CG89" s="113"/>
      <c r="CH89" s="113"/>
      <c r="CI89" s="113"/>
      <c r="CJ89" s="113"/>
      <c r="CK89" s="113"/>
      <c r="CL89" s="113"/>
      <c r="CM89" s="113"/>
      <c r="CN89" s="113"/>
      <c r="CO89" s="113"/>
      <c r="CP89" s="113"/>
      <c r="CQ89" s="113"/>
      <c r="CR89" s="113"/>
      <c r="CS89" s="113"/>
      <c r="CT89" s="113"/>
      <c r="CU89" s="113"/>
      <c r="CV89" s="113"/>
      <c r="CW89" s="113"/>
      <c r="CX89" s="113"/>
      <c r="CY89" s="113"/>
      <c r="CZ89" s="113"/>
      <c r="DA89" s="113"/>
      <c r="DB89" s="113"/>
      <c r="DC89" s="113"/>
      <c r="DD89" s="113"/>
      <c r="DE89" s="113"/>
      <c r="DF89" s="113"/>
      <c r="DG89" s="113"/>
      <c r="DH89" s="113"/>
      <c r="DI89" s="113"/>
      <c r="DJ89" s="113"/>
      <c r="DK89" s="113"/>
      <c r="DL89" s="113"/>
      <c r="DM89" s="113"/>
      <c r="DN89" s="113"/>
      <c r="DO89" s="113"/>
      <c r="DP89" s="113"/>
      <c r="DQ89" s="113"/>
      <c r="DR89" s="113"/>
      <c r="DS89" s="113"/>
      <c r="DT89" s="113"/>
      <c r="DU89" s="113"/>
      <c r="DV89" s="113"/>
      <c r="DW89" s="113"/>
      <c r="DX89" s="113"/>
      <c r="DY89" s="113"/>
      <c r="DZ89" s="113"/>
      <c r="EA89" s="113"/>
      <c r="EB89" s="113"/>
      <c r="EC89" s="113"/>
      <c r="ED89" s="113"/>
      <c r="EE89" s="113"/>
      <c r="EF89" s="113"/>
      <c r="EG89" s="113"/>
      <c r="EH89" s="113"/>
      <c r="EI89" s="113"/>
      <c r="EJ89" s="113"/>
      <c r="EK89" s="113"/>
      <c r="EL89" s="113"/>
      <c r="EM89" s="113"/>
      <c r="EN89" s="113"/>
      <c r="EO89" s="113"/>
      <c r="EP89" s="113"/>
      <c r="EQ89" s="113"/>
      <c r="ER89" s="113"/>
      <c r="ES89" s="113"/>
      <c r="ET89" s="113"/>
      <c r="EU89" s="113"/>
      <c r="EV89" s="113"/>
      <c r="EW89" s="113"/>
      <c r="EX89" s="113"/>
      <c r="EY89" s="113"/>
      <c r="EZ89" s="113"/>
      <c r="FA89" s="113"/>
      <c r="FB89" s="113"/>
      <c r="FC89" s="113"/>
      <c r="FD89" s="113"/>
      <c r="FE89" s="113"/>
      <c r="FF89" s="113"/>
      <c r="FG89" s="113"/>
      <c r="FH89" s="113"/>
      <c r="FI89" s="113"/>
      <c r="FJ89" s="113"/>
      <c r="FK89" s="113"/>
      <c r="FL89" s="113"/>
      <c r="FM89" s="113"/>
      <c r="FN89" s="113"/>
      <c r="FO89" s="113"/>
      <c r="FP89" s="113"/>
      <c r="FQ89" s="113"/>
      <c r="FR89" s="113"/>
      <c r="FS89" s="113"/>
      <c r="FT89" s="113"/>
      <c r="FU89" s="113"/>
      <c r="FV89" s="113"/>
      <c r="FW89" s="113"/>
      <c r="FX89" s="113"/>
      <c r="FY89" s="113"/>
      <c r="FZ89" s="113"/>
      <c r="GA89" s="113"/>
      <c r="GB89" s="113"/>
      <c r="GC89" s="113"/>
      <c r="GD89" s="113"/>
      <c r="GE89" s="113"/>
      <c r="GF89" s="113"/>
      <c r="GG89" s="113"/>
      <c r="GH89" s="113"/>
      <c r="GI89" s="113"/>
      <c r="GJ89" s="113"/>
      <c r="GK89" s="113"/>
      <c r="GL89" s="113"/>
      <c r="GM89" s="113"/>
      <c r="GN89" s="113"/>
      <c r="GO89" s="113"/>
      <c r="GP89" s="113"/>
      <c r="GQ89" s="113"/>
      <c r="GR89" s="113"/>
      <c r="GS89" s="113"/>
      <c r="GT89" s="113"/>
      <c r="GU89" s="113"/>
      <c r="GV89" s="113"/>
      <c r="GW89" s="113"/>
      <c r="GX89" s="113"/>
      <c r="GY89" s="113"/>
      <c r="GZ89" s="113"/>
      <c r="HA89" s="113"/>
      <c r="HB89" s="113"/>
      <c r="HC89" s="113"/>
      <c r="HD89" s="113"/>
      <c r="HE89" s="113"/>
      <c r="HF89" s="113"/>
      <c r="HG89" s="113"/>
      <c r="HH89" s="113"/>
      <c r="HI89" s="113">
        <v>90</v>
      </c>
      <c r="HJ89" s="113"/>
      <c r="HK89" s="113"/>
      <c r="HL89" s="113"/>
      <c r="HM89" s="113"/>
      <c r="HN89" s="113"/>
      <c r="HO89" s="113"/>
      <c r="HP89" s="113"/>
      <c r="HQ89" s="113"/>
      <c r="HR89" s="113"/>
      <c r="HS89" s="113"/>
      <c r="HT89" s="113"/>
      <c r="HU89" s="113"/>
      <c r="HV89" s="113"/>
      <c r="HW89" s="113"/>
      <c r="HX89" s="113"/>
      <c r="HY89" s="113"/>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8">
      <c r="A90" s="35">
        <v>66</v>
      </c>
      <c r="B90" s="113"/>
      <c r="C90" s="113"/>
      <c r="D90" s="113"/>
      <c r="E90" s="113"/>
      <c r="F90" s="113"/>
      <c r="G90" s="113"/>
      <c r="H90" s="113"/>
      <c r="I90" s="113"/>
      <c r="J90" s="113">
        <v>85</v>
      </c>
      <c r="K90" s="113"/>
      <c r="L90" s="113"/>
      <c r="M90" s="113"/>
      <c r="N90" s="113"/>
      <c r="O90" s="113"/>
      <c r="P90" s="113"/>
      <c r="Q90" s="113"/>
      <c r="R90" s="113"/>
      <c r="S90" s="113"/>
      <c r="T90" s="113">
        <v>95</v>
      </c>
      <c r="U90" s="113"/>
      <c r="V90" s="113"/>
      <c r="W90" s="113"/>
      <c r="X90" s="113"/>
      <c r="Y90" s="113"/>
      <c r="Z90" s="113"/>
      <c r="AA90" s="113"/>
      <c r="AB90" s="113"/>
      <c r="AC90" s="113"/>
      <c r="AD90" s="113"/>
      <c r="AE90" s="113"/>
      <c r="AF90" s="113"/>
      <c r="AG90" s="113"/>
      <c r="AH90" s="113">
        <v>80</v>
      </c>
      <c r="AI90" s="113"/>
      <c r="AJ90" s="113"/>
      <c r="AK90" s="113">
        <v>90</v>
      </c>
      <c r="AL90" s="113">
        <v>98</v>
      </c>
      <c r="AM90" s="113"/>
      <c r="AN90" s="113"/>
      <c r="AO90" s="113"/>
      <c r="AP90" s="113"/>
      <c r="AQ90" s="113"/>
      <c r="AR90" s="113"/>
      <c r="AS90" s="113"/>
      <c r="AT90" s="113"/>
      <c r="AU90" s="113"/>
      <c r="AV90" s="113"/>
      <c r="AW90" s="113"/>
      <c r="AX90" s="113"/>
      <c r="AY90" s="113"/>
      <c r="AZ90" s="113"/>
      <c r="BA90" s="113"/>
      <c r="BB90" s="113"/>
      <c r="BC90" s="113"/>
      <c r="BD90" s="113"/>
      <c r="BE90" s="113"/>
      <c r="BF90" s="113"/>
      <c r="BG90" s="113"/>
      <c r="BH90" s="113"/>
      <c r="BI90" s="113"/>
      <c r="BJ90" s="113"/>
      <c r="BK90" s="113"/>
      <c r="BL90" s="113"/>
      <c r="BM90" s="113"/>
      <c r="BN90" s="113"/>
      <c r="BO90" s="113"/>
      <c r="BP90" s="113"/>
      <c r="BQ90" s="113"/>
      <c r="BR90" s="113"/>
      <c r="BS90" s="113"/>
      <c r="BT90" s="113"/>
      <c r="BU90" s="113"/>
      <c r="BV90" s="113"/>
      <c r="BW90" s="113"/>
      <c r="BX90" s="113"/>
      <c r="BY90" s="113"/>
      <c r="BZ90" s="113"/>
      <c r="CA90" s="113"/>
      <c r="CB90" s="113"/>
      <c r="CC90" s="113">
        <v>95</v>
      </c>
      <c r="CD90" s="113"/>
      <c r="CE90" s="113"/>
      <c r="CF90" s="113"/>
      <c r="CG90" s="113"/>
      <c r="CH90" s="113"/>
      <c r="CI90" s="113"/>
      <c r="CJ90" s="113"/>
      <c r="CK90" s="113"/>
      <c r="CL90" s="113"/>
      <c r="CM90" s="113"/>
      <c r="CN90" s="113"/>
      <c r="CO90" s="113"/>
      <c r="CP90" s="113"/>
      <c r="CQ90" s="113"/>
      <c r="CR90" s="113"/>
      <c r="CS90" s="113"/>
      <c r="CT90" s="113"/>
      <c r="CU90" s="113"/>
      <c r="CV90" s="113"/>
      <c r="CW90" s="113"/>
      <c r="CX90" s="113"/>
      <c r="CY90" s="113"/>
      <c r="CZ90" s="113"/>
      <c r="DA90" s="113"/>
      <c r="DB90" s="113"/>
      <c r="DC90" s="113"/>
      <c r="DD90" s="113">
        <v>67</v>
      </c>
      <c r="DE90" s="113"/>
      <c r="DF90" s="113"/>
      <c r="DG90" s="113"/>
      <c r="DH90" s="113"/>
      <c r="DI90" s="113"/>
      <c r="DJ90" s="113"/>
      <c r="DK90" s="113"/>
      <c r="DL90" s="113"/>
      <c r="DM90" s="113"/>
      <c r="DN90" s="113"/>
      <c r="DO90" s="113"/>
      <c r="DP90" s="113">
        <v>85</v>
      </c>
      <c r="DQ90" s="113"/>
      <c r="DR90" s="113"/>
      <c r="DS90" s="113"/>
      <c r="DT90" s="113"/>
      <c r="DU90" s="113"/>
      <c r="DV90" s="113"/>
      <c r="DW90" s="113"/>
      <c r="DX90" s="113"/>
      <c r="DY90" s="113"/>
      <c r="DZ90" s="113"/>
      <c r="EA90" s="113"/>
      <c r="EB90" s="113"/>
      <c r="EC90" s="113"/>
      <c r="ED90" s="113"/>
      <c r="EE90" s="113"/>
      <c r="EF90" s="113"/>
      <c r="EG90" s="113"/>
      <c r="EH90" s="113"/>
      <c r="EI90" s="113"/>
      <c r="EJ90" s="113"/>
      <c r="EK90" s="113"/>
      <c r="EL90" s="113"/>
      <c r="EM90" s="113"/>
      <c r="EN90" s="113"/>
      <c r="EO90" s="113"/>
      <c r="EP90" s="113"/>
      <c r="EQ90" s="113"/>
      <c r="ER90" s="113"/>
      <c r="ES90" s="113"/>
      <c r="ET90" s="113"/>
      <c r="EU90" s="113"/>
      <c r="EV90" s="113"/>
      <c r="EW90" s="113"/>
      <c r="EX90" s="113"/>
      <c r="EY90" s="113"/>
      <c r="EZ90" s="113"/>
      <c r="FA90" s="113"/>
      <c r="FB90" s="113"/>
      <c r="FC90" s="113"/>
      <c r="FD90" s="113"/>
      <c r="FE90" s="113"/>
      <c r="FF90" s="113"/>
      <c r="FG90" s="113"/>
      <c r="FH90" s="113"/>
      <c r="FI90" s="113"/>
      <c r="FJ90" s="113"/>
      <c r="FK90" s="113"/>
      <c r="FL90" s="113"/>
      <c r="FM90" s="113"/>
      <c r="FN90" s="113"/>
      <c r="FO90" s="113"/>
      <c r="FP90" s="113"/>
      <c r="FQ90" s="113"/>
      <c r="FR90" s="113"/>
      <c r="FS90" s="113"/>
      <c r="FT90" s="113"/>
      <c r="FU90" s="113"/>
      <c r="FV90" s="113"/>
      <c r="FW90" s="113"/>
      <c r="FX90" s="113"/>
      <c r="FY90" s="113"/>
      <c r="FZ90" s="113"/>
      <c r="GA90" s="113"/>
      <c r="GB90" s="113"/>
      <c r="GC90" s="113"/>
      <c r="GD90" s="113"/>
      <c r="GE90" s="113"/>
      <c r="GF90" s="113"/>
      <c r="GG90" s="113"/>
      <c r="GH90" s="113"/>
      <c r="GI90" s="113"/>
      <c r="GJ90" s="113"/>
      <c r="GK90" s="113"/>
      <c r="GL90" s="113"/>
      <c r="GM90" s="113"/>
      <c r="GN90" s="113"/>
      <c r="GO90" s="113"/>
      <c r="GP90" s="113"/>
      <c r="GQ90" s="113"/>
      <c r="GR90" s="113"/>
      <c r="GS90" s="113"/>
      <c r="GT90" s="113"/>
      <c r="GU90" s="113"/>
      <c r="GV90" s="113"/>
      <c r="GW90" s="113"/>
      <c r="GX90" s="113"/>
      <c r="GY90" s="113"/>
      <c r="GZ90" s="113"/>
      <c r="HA90" s="113"/>
      <c r="HB90" s="113"/>
      <c r="HC90" s="113"/>
      <c r="HD90" s="113"/>
      <c r="HE90" s="113"/>
      <c r="HF90" s="113"/>
      <c r="HG90" s="113"/>
      <c r="HH90" s="113"/>
      <c r="HI90" s="113"/>
      <c r="HJ90" s="113">
        <v>98</v>
      </c>
      <c r="HK90" s="113">
        <v>70</v>
      </c>
      <c r="HL90" s="113"/>
      <c r="HM90" s="113"/>
      <c r="HN90" s="113"/>
      <c r="HO90" s="113"/>
      <c r="HP90" s="113"/>
      <c r="HQ90" s="113"/>
      <c r="HR90" s="113"/>
      <c r="HS90" s="113"/>
      <c r="HT90" s="113"/>
      <c r="HU90" s="113"/>
      <c r="HV90" s="113"/>
      <c r="HW90" s="113"/>
      <c r="HX90" s="113"/>
      <c r="HY90" s="113"/>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s="39" t="s">
        <v>886</v>
      </c>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c r="AB91" s="113"/>
      <c r="AC91" s="113"/>
      <c r="AD91" s="113"/>
      <c r="AE91" s="113"/>
      <c r="AF91" s="113"/>
      <c r="AG91" s="113"/>
      <c r="AH91" s="113">
        <v>80</v>
      </c>
      <c r="AI91" s="113"/>
      <c r="AJ91" s="113"/>
      <c r="AK91" s="113"/>
      <c r="AL91" s="113"/>
      <c r="AM91" s="113"/>
      <c r="AN91" s="113"/>
      <c r="AO91" s="113"/>
      <c r="AP91" s="113"/>
      <c r="AQ91" s="113"/>
      <c r="AR91" s="113"/>
      <c r="AS91" s="113"/>
      <c r="AT91" s="113"/>
      <c r="AU91" s="113"/>
      <c r="AV91" s="113"/>
      <c r="AW91" s="113"/>
      <c r="AX91" s="113"/>
      <c r="AY91" s="113"/>
      <c r="AZ91" s="113"/>
      <c r="BA91" s="113"/>
      <c r="BB91" s="113"/>
      <c r="BC91" s="113"/>
      <c r="BD91" s="113"/>
      <c r="BE91" s="113"/>
      <c r="BF91" s="113"/>
      <c r="BG91" s="113"/>
      <c r="BH91" s="113"/>
      <c r="BI91" s="113"/>
      <c r="BJ91" s="113"/>
      <c r="BK91" s="113"/>
      <c r="BL91" s="113"/>
      <c r="BM91" s="113"/>
      <c r="BN91" s="113"/>
      <c r="BO91" s="113"/>
      <c r="BP91" s="113"/>
      <c r="BQ91" s="113"/>
      <c r="BR91" s="113"/>
      <c r="BS91" s="113"/>
      <c r="BT91" s="113"/>
      <c r="BU91" s="113"/>
      <c r="BV91" s="113"/>
      <c r="BW91" s="113"/>
      <c r="BX91" s="113"/>
      <c r="BY91" s="113"/>
      <c r="BZ91" s="113"/>
      <c r="CA91" s="113"/>
      <c r="CB91" s="113"/>
      <c r="CC91" s="113"/>
      <c r="CD91" s="113"/>
      <c r="CE91" s="113"/>
      <c r="CF91" s="113"/>
      <c r="CG91" s="113"/>
      <c r="CH91" s="113"/>
      <c r="CI91" s="113"/>
      <c r="CJ91" s="113"/>
      <c r="CK91" s="113"/>
      <c r="CL91" s="113"/>
      <c r="CM91" s="113"/>
      <c r="CN91" s="113"/>
      <c r="CO91" s="113"/>
      <c r="CP91" s="113"/>
      <c r="CQ91" s="113"/>
      <c r="CR91" s="113"/>
      <c r="CS91" s="113"/>
      <c r="CT91" s="113"/>
      <c r="CU91" s="113"/>
      <c r="CV91" s="113"/>
      <c r="CW91" s="113"/>
      <c r="CX91" s="113"/>
      <c r="CY91" s="113"/>
      <c r="CZ91" s="113"/>
      <c r="DA91" s="113"/>
      <c r="DB91" s="113"/>
      <c r="DC91" s="113"/>
      <c r="DD91" s="113"/>
      <c r="DE91" s="113"/>
      <c r="DF91" s="113"/>
      <c r="DG91" s="113"/>
      <c r="DH91" s="113"/>
      <c r="DI91" s="113"/>
      <c r="DJ91" s="113"/>
      <c r="DK91" s="113"/>
      <c r="DL91" s="113"/>
      <c r="DM91" s="113"/>
      <c r="DN91" s="113"/>
      <c r="DO91" s="113"/>
      <c r="DP91" s="113"/>
      <c r="DQ91" s="113"/>
      <c r="DR91" s="113"/>
      <c r="DS91" s="113"/>
      <c r="DT91" s="113"/>
      <c r="DU91" s="113"/>
      <c r="DV91" s="113"/>
      <c r="DW91" s="113"/>
      <c r="DX91" s="113"/>
      <c r="DY91" s="113"/>
      <c r="DZ91" s="113"/>
      <c r="EA91" s="113"/>
      <c r="EB91" s="113"/>
      <c r="EC91" s="113"/>
      <c r="ED91" s="113"/>
      <c r="EE91" s="113"/>
      <c r="EF91" s="113"/>
      <c r="EG91" s="113"/>
      <c r="EH91" s="113"/>
      <c r="EI91" s="113"/>
      <c r="EJ91" s="113"/>
      <c r="EK91" s="113"/>
      <c r="EL91" s="113"/>
      <c r="EM91" s="113"/>
      <c r="EN91" s="113"/>
      <c r="EO91" s="113"/>
      <c r="EP91" s="113"/>
      <c r="EQ91" s="113"/>
      <c r="ER91" s="113"/>
      <c r="ES91" s="113"/>
      <c r="ET91" s="113"/>
      <c r="EU91" s="113"/>
      <c r="EV91" s="113"/>
      <c r="EW91" s="113"/>
      <c r="EX91" s="113"/>
      <c r="EY91" s="113"/>
      <c r="EZ91" s="113"/>
      <c r="FA91" s="113"/>
      <c r="FB91" s="113"/>
      <c r="FC91" s="113"/>
      <c r="FD91" s="113"/>
      <c r="FE91" s="113"/>
      <c r="FF91" s="113"/>
      <c r="FG91" s="113"/>
      <c r="FH91" s="113"/>
      <c r="FI91" s="113"/>
      <c r="FJ91" s="113"/>
      <c r="FK91" s="113"/>
      <c r="FL91" s="113"/>
      <c r="FM91" s="113"/>
      <c r="FN91" s="113"/>
      <c r="FO91" s="113"/>
      <c r="FP91" s="113"/>
      <c r="FQ91" s="113"/>
      <c r="FR91" s="113"/>
      <c r="FS91" s="113"/>
      <c r="FT91" s="113"/>
      <c r="FU91" s="113"/>
      <c r="FV91" s="113"/>
      <c r="FW91" s="113"/>
      <c r="FX91" s="113"/>
      <c r="FY91" s="113"/>
      <c r="FZ91" s="113"/>
      <c r="GA91" s="113"/>
      <c r="GB91" s="113"/>
      <c r="GC91" s="113"/>
      <c r="GD91" s="113"/>
      <c r="GE91" s="113"/>
      <c r="GF91" s="113"/>
      <c r="GG91" s="113"/>
      <c r="GH91" s="113"/>
      <c r="GI91" s="113"/>
      <c r="GJ91" s="113"/>
      <c r="GK91" s="113"/>
      <c r="GL91" s="113"/>
      <c r="GM91" s="113"/>
      <c r="GN91" s="113"/>
      <c r="GO91" s="113"/>
      <c r="GP91" s="113"/>
      <c r="GQ91" s="113"/>
      <c r="GR91" s="113"/>
      <c r="GS91" s="113"/>
      <c r="GT91" s="113"/>
      <c r="GU91" s="113"/>
      <c r="GV91" s="113"/>
      <c r="GW91" s="113"/>
      <c r="GX91" s="113"/>
      <c r="GY91" s="113"/>
      <c r="GZ91" s="113"/>
      <c r="HA91" s="113"/>
      <c r="HB91" s="113"/>
      <c r="HC91" s="113"/>
      <c r="HD91" s="113"/>
      <c r="HE91" s="113"/>
      <c r="HF91" s="113"/>
      <c r="HG91" s="113"/>
      <c r="HH91" s="113"/>
      <c r="HI91" s="113"/>
      <c r="HJ91" s="113"/>
      <c r="HK91" s="113"/>
      <c r="HL91" s="113"/>
      <c r="HM91" s="113"/>
      <c r="HN91" s="113"/>
      <c r="HO91" s="113"/>
      <c r="HP91" s="113"/>
      <c r="HQ91" s="113"/>
      <c r="HR91" s="113"/>
      <c r="HS91" s="113"/>
      <c r="HT91" s="113"/>
      <c r="HU91" s="113"/>
      <c r="HV91" s="113"/>
      <c r="HW91" s="113"/>
      <c r="HX91" s="113"/>
      <c r="HY91" s="113"/>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8">
      <c r="A92" s="39" t="s">
        <v>239</v>
      </c>
      <c r="B92" s="113"/>
      <c r="C92" s="113"/>
      <c r="D92" s="113"/>
      <c r="E92" s="113"/>
      <c r="F92" s="113"/>
      <c r="G92" s="113"/>
      <c r="H92" s="113"/>
      <c r="I92" s="113"/>
      <c r="J92" s="113">
        <v>85</v>
      </c>
      <c r="K92" s="113"/>
      <c r="L92" s="113"/>
      <c r="M92" s="113"/>
      <c r="N92" s="113"/>
      <c r="O92" s="113"/>
      <c r="P92" s="113"/>
      <c r="Q92" s="113"/>
      <c r="R92" s="113"/>
      <c r="S92" s="113"/>
      <c r="T92" s="113">
        <v>95</v>
      </c>
      <c r="U92" s="113"/>
      <c r="V92" s="113"/>
      <c r="W92" s="113"/>
      <c r="X92" s="113"/>
      <c r="Y92" s="113"/>
      <c r="Z92" s="113"/>
      <c r="AA92" s="113"/>
      <c r="AB92" s="113"/>
      <c r="AC92" s="113"/>
      <c r="AD92" s="113"/>
      <c r="AE92" s="113"/>
      <c r="AF92" s="113"/>
      <c r="AG92" s="113"/>
      <c r="AH92" s="113"/>
      <c r="AI92" s="113"/>
      <c r="AJ92" s="113"/>
      <c r="AK92" s="113">
        <v>90</v>
      </c>
      <c r="AL92" s="113">
        <v>98</v>
      </c>
      <c r="AM92" s="113"/>
      <c r="AN92" s="113"/>
      <c r="AO92" s="113"/>
      <c r="AP92" s="113"/>
      <c r="AQ92" s="113"/>
      <c r="AR92" s="113"/>
      <c r="AS92" s="113"/>
      <c r="AT92" s="113"/>
      <c r="AU92" s="113"/>
      <c r="AV92" s="113"/>
      <c r="AW92" s="113"/>
      <c r="AX92" s="113"/>
      <c r="AY92" s="113"/>
      <c r="AZ92" s="113"/>
      <c r="BA92" s="113"/>
      <c r="BB92" s="113"/>
      <c r="BC92" s="113"/>
      <c r="BD92" s="113"/>
      <c r="BE92" s="113"/>
      <c r="BF92" s="113"/>
      <c r="BG92" s="113"/>
      <c r="BH92" s="113"/>
      <c r="BI92" s="113"/>
      <c r="BJ92" s="113"/>
      <c r="BK92" s="113"/>
      <c r="BL92" s="113"/>
      <c r="BM92" s="113"/>
      <c r="BN92" s="113"/>
      <c r="BO92" s="113"/>
      <c r="BP92" s="113"/>
      <c r="BQ92" s="113"/>
      <c r="BR92" s="113"/>
      <c r="BS92" s="113"/>
      <c r="BT92" s="113"/>
      <c r="BU92" s="113"/>
      <c r="BV92" s="113"/>
      <c r="BW92" s="113"/>
      <c r="BX92" s="113"/>
      <c r="BY92" s="113"/>
      <c r="BZ92" s="113"/>
      <c r="CA92" s="113"/>
      <c r="CB92" s="113"/>
      <c r="CC92" s="113">
        <v>95</v>
      </c>
      <c r="CD92" s="113"/>
      <c r="CE92" s="113"/>
      <c r="CF92" s="113"/>
      <c r="CG92" s="113"/>
      <c r="CH92" s="113"/>
      <c r="CI92" s="113"/>
      <c r="CJ92" s="113"/>
      <c r="CK92" s="113"/>
      <c r="CL92" s="113"/>
      <c r="CM92" s="113"/>
      <c r="CN92" s="113"/>
      <c r="CO92" s="113"/>
      <c r="CP92" s="113"/>
      <c r="CQ92" s="113"/>
      <c r="CR92" s="113"/>
      <c r="CS92" s="113"/>
      <c r="CT92" s="113"/>
      <c r="CU92" s="113"/>
      <c r="CV92" s="113"/>
      <c r="CW92" s="113"/>
      <c r="CX92" s="113"/>
      <c r="CY92" s="113"/>
      <c r="CZ92" s="113"/>
      <c r="DA92" s="113"/>
      <c r="DB92" s="113"/>
      <c r="DC92" s="113"/>
      <c r="DD92" s="113">
        <v>67</v>
      </c>
      <c r="DE92" s="113"/>
      <c r="DF92" s="113"/>
      <c r="DG92" s="113"/>
      <c r="DH92" s="113"/>
      <c r="DI92" s="113"/>
      <c r="DJ92" s="113"/>
      <c r="DK92" s="113"/>
      <c r="DL92" s="113"/>
      <c r="DM92" s="113"/>
      <c r="DN92" s="113"/>
      <c r="DO92" s="113"/>
      <c r="DP92" s="113">
        <v>85</v>
      </c>
      <c r="DQ92" s="113"/>
      <c r="DR92" s="113"/>
      <c r="DS92" s="113"/>
      <c r="DT92" s="113"/>
      <c r="DU92" s="113"/>
      <c r="DV92" s="113"/>
      <c r="DW92" s="113"/>
      <c r="DX92" s="113"/>
      <c r="DY92" s="113"/>
      <c r="DZ92" s="113"/>
      <c r="EA92" s="113"/>
      <c r="EB92" s="113"/>
      <c r="EC92" s="113"/>
      <c r="ED92" s="113"/>
      <c r="EE92" s="113"/>
      <c r="EF92" s="113"/>
      <c r="EG92" s="113"/>
      <c r="EH92" s="113"/>
      <c r="EI92" s="113"/>
      <c r="EJ92" s="113"/>
      <c r="EK92" s="113"/>
      <c r="EL92" s="113"/>
      <c r="EM92" s="113"/>
      <c r="EN92" s="113"/>
      <c r="EO92" s="113"/>
      <c r="EP92" s="113"/>
      <c r="EQ92" s="113"/>
      <c r="ER92" s="113"/>
      <c r="ES92" s="113"/>
      <c r="ET92" s="113"/>
      <c r="EU92" s="113"/>
      <c r="EV92" s="113"/>
      <c r="EW92" s="113"/>
      <c r="EX92" s="113"/>
      <c r="EY92" s="113"/>
      <c r="EZ92" s="113"/>
      <c r="FA92" s="113"/>
      <c r="FB92" s="113"/>
      <c r="FC92" s="113"/>
      <c r="FD92" s="113"/>
      <c r="FE92" s="113"/>
      <c r="FF92" s="113"/>
      <c r="FG92" s="113"/>
      <c r="FH92" s="113"/>
      <c r="FI92" s="113"/>
      <c r="FJ92" s="113"/>
      <c r="FK92" s="113"/>
      <c r="FL92" s="113"/>
      <c r="FM92" s="113"/>
      <c r="FN92" s="113"/>
      <c r="FO92" s="113"/>
      <c r="FP92" s="113"/>
      <c r="FQ92" s="113"/>
      <c r="FR92" s="113"/>
      <c r="FS92" s="113"/>
      <c r="FT92" s="113"/>
      <c r="FU92" s="113"/>
      <c r="FV92" s="113"/>
      <c r="FW92" s="113"/>
      <c r="FX92" s="113"/>
      <c r="FY92" s="113"/>
      <c r="FZ92" s="113"/>
      <c r="GA92" s="113"/>
      <c r="GB92" s="113"/>
      <c r="GC92" s="113"/>
      <c r="GD92" s="113"/>
      <c r="GE92" s="113"/>
      <c r="GF92" s="113"/>
      <c r="GG92" s="113"/>
      <c r="GH92" s="113"/>
      <c r="GI92" s="113"/>
      <c r="GJ92" s="113"/>
      <c r="GK92" s="113"/>
      <c r="GL92" s="113"/>
      <c r="GM92" s="113"/>
      <c r="GN92" s="113"/>
      <c r="GO92" s="113"/>
      <c r="GP92" s="113"/>
      <c r="GQ92" s="113"/>
      <c r="GR92" s="113"/>
      <c r="GS92" s="113"/>
      <c r="GT92" s="113"/>
      <c r="GU92" s="113"/>
      <c r="GV92" s="113"/>
      <c r="GW92" s="113"/>
      <c r="GX92" s="113"/>
      <c r="GY92" s="113"/>
      <c r="GZ92" s="113"/>
      <c r="HA92" s="113"/>
      <c r="HB92" s="113"/>
      <c r="HC92" s="113"/>
      <c r="HD92" s="113"/>
      <c r="HE92" s="113"/>
      <c r="HF92" s="113"/>
      <c r="HG92" s="113"/>
      <c r="HH92" s="113"/>
      <c r="HI92" s="113"/>
      <c r="HJ92" s="113">
        <v>98</v>
      </c>
      <c r="HK92" s="113">
        <v>70</v>
      </c>
      <c r="HL92" s="113"/>
      <c r="HM92" s="113"/>
      <c r="HN92" s="113"/>
      <c r="HO92" s="113"/>
      <c r="HP92" s="113"/>
      <c r="HQ92" s="113"/>
      <c r="HR92" s="113"/>
      <c r="HS92" s="113"/>
      <c r="HT92" s="113"/>
      <c r="HU92" s="113"/>
      <c r="HV92" s="113"/>
      <c r="HW92" s="113"/>
      <c r="HX92" s="113"/>
      <c r="HY92" s="113"/>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s="35">
        <v>69.5</v>
      </c>
      <c r="B93" s="113"/>
      <c r="C93" s="113"/>
      <c r="D93" s="113"/>
      <c r="E93" s="113"/>
      <c r="F93" s="113"/>
      <c r="G93" s="113"/>
      <c r="H93" s="113">
        <v>160</v>
      </c>
      <c r="I93" s="113"/>
      <c r="J93" s="113">
        <v>183</v>
      </c>
      <c r="K93" s="113"/>
      <c r="L93" s="113"/>
      <c r="M93" s="113"/>
      <c r="N93" s="113"/>
      <c r="O93" s="113"/>
      <c r="P93" s="113"/>
      <c r="Q93" s="113"/>
      <c r="R93" s="113"/>
      <c r="S93" s="113"/>
      <c r="T93" s="113">
        <v>176</v>
      </c>
      <c r="U93" s="113"/>
      <c r="V93" s="113"/>
      <c r="W93" s="113"/>
      <c r="X93" s="113">
        <v>80</v>
      </c>
      <c r="Y93" s="113"/>
      <c r="Z93" s="113"/>
      <c r="AA93" s="113"/>
      <c r="AB93" s="113"/>
      <c r="AC93" s="113"/>
      <c r="AD93" s="113"/>
      <c r="AE93" s="113"/>
      <c r="AF93" s="113"/>
      <c r="AG93" s="113"/>
      <c r="AH93" s="113">
        <v>201</v>
      </c>
      <c r="AI93" s="113"/>
      <c r="AJ93" s="113"/>
      <c r="AK93" s="113"/>
      <c r="AL93" s="113"/>
      <c r="AM93" s="113"/>
      <c r="AN93" s="113"/>
      <c r="AO93" s="113"/>
      <c r="AP93" s="113"/>
      <c r="AQ93" s="113"/>
      <c r="AR93" s="113"/>
      <c r="AS93" s="113"/>
      <c r="AT93" s="113"/>
      <c r="AU93" s="113"/>
      <c r="AV93" s="113"/>
      <c r="AW93" s="113"/>
      <c r="AX93" s="113"/>
      <c r="AY93" s="113"/>
      <c r="AZ93" s="113"/>
      <c r="BA93" s="113">
        <v>167</v>
      </c>
      <c r="BB93" s="113"/>
      <c r="BC93" s="113"/>
      <c r="BD93" s="113">
        <v>92</v>
      </c>
      <c r="BE93" s="113">
        <v>90</v>
      </c>
      <c r="BF93" s="113"/>
      <c r="BG93" s="113"/>
      <c r="BH93" s="113"/>
      <c r="BI93" s="113"/>
      <c r="BJ93" s="113"/>
      <c r="BK93" s="113"/>
      <c r="BL93" s="113"/>
      <c r="BM93" s="113"/>
      <c r="BN93" s="113"/>
      <c r="BO93" s="113"/>
      <c r="BP93" s="113">
        <v>83</v>
      </c>
      <c r="BQ93" s="113"/>
      <c r="BR93" s="113"/>
      <c r="BS93" s="113"/>
      <c r="BT93" s="113"/>
      <c r="BU93" s="113"/>
      <c r="BV93" s="113"/>
      <c r="BW93" s="113"/>
      <c r="BX93" s="113"/>
      <c r="BY93" s="113"/>
      <c r="BZ93" s="113"/>
      <c r="CA93" s="113"/>
      <c r="CB93" s="113"/>
      <c r="CC93" s="113"/>
      <c r="CD93" s="113"/>
      <c r="CE93" s="113"/>
      <c r="CF93" s="113"/>
      <c r="CG93" s="113"/>
      <c r="CH93" s="113"/>
      <c r="CI93" s="113"/>
      <c r="CJ93" s="113"/>
      <c r="CK93" s="113"/>
      <c r="CL93" s="113"/>
      <c r="CM93" s="113"/>
      <c r="CN93" s="113"/>
      <c r="CO93" s="113"/>
      <c r="CP93" s="113"/>
      <c r="CQ93" s="113"/>
      <c r="CR93" s="113"/>
      <c r="CS93" s="113"/>
      <c r="CT93" s="113"/>
      <c r="CU93" s="113"/>
      <c r="CV93" s="113"/>
      <c r="CW93" s="113"/>
      <c r="CX93" s="113"/>
      <c r="CY93" s="113"/>
      <c r="CZ93" s="113">
        <v>100</v>
      </c>
      <c r="DA93" s="113">
        <v>97</v>
      </c>
      <c r="DB93" s="113"/>
      <c r="DC93" s="113"/>
      <c r="DD93" s="113"/>
      <c r="DE93" s="113"/>
      <c r="DF93" s="113"/>
      <c r="DG93" s="113"/>
      <c r="DH93" s="113"/>
      <c r="DI93" s="113"/>
      <c r="DJ93" s="113"/>
      <c r="DK93" s="113"/>
      <c r="DL93" s="113"/>
      <c r="DM93" s="113"/>
      <c r="DN93" s="113"/>
      <c r="DO93" s="113"/>
      <c r="DP93" s="113"/>
      <c r="DQ93" s="113"/>
      <c r="DR93" s="113"/>
      <c r="DS93" s="113">
        <v>93</v>
      </c>
      <c r="DT93" s="113">
        <v>80</v>
      </c>
      <c r="DU93" s="113"/>
      <c r="DV93" s="113"/>
      <c r="DW93" s="113"/>
      <c r="DX93" s="113"/>
      <c r="DY93" s="113"/>
      <c r="DZ93" s="113"/>
      <c r="EA93" s="113"/>
      <c r="EB93" s="113"/>
      <c r="EC93" s="113"/>
      <c r="ED93" s="113"/>
      <c r="EE93" s="113"/>
      <c r="EF93" s="113"/>
      <c r="EG93" s="113"/>
      <c r="EH93" s="113"/>
      <c r="EI93" s="113"/>
      <c r="EJ93" s="113"/>
      <c r="EK93" s="113"/>
      <c r="EL93" s="113"/>
      <c r="EM93" s="113"/>
      <c r="EN93" s="113"/>
      <c r="EO93" s="113"/>
      <c r="EP93" s="113"/>
      <c r="EQ93" s="113"/>
      <c r="ER93" s="113"/>
      <c r="ES93" s="113"/>
      <c r="ET93" s="113"/>
      <c r="EU93" s="113"/>
      <c r="EV93" s="113"/>
      <c r="EW93" s="113"/>
      <c r="EX93" s="113"/>
      <c r="EY93" s="113"/>
      <c r="EZ93" s="113"/>
      <c r="FA93" s="113"/>
      <c r="FB93" s="113"/>
      <c r="FC93" s="113"/>
      <c r="FD93" s="113"/>
      <c r="FE93" s="113"/>
      <c r="FF93" s="113"/>
      <c r="FG93" s="113"/>
      <c r="FH93" s="113"/>
      <c r="FI93" s="113"/>
      <c r="FJ93" s="113"/>
      <c r="FK93" s="113"/>
      <c r="FL93" s="113"/>
      <c r="FM93" s="113"/>
      <c r="FN93" s="113"/>
      <c r="FO93" s="113"/>
      <c r="FP93" s="113"/>
      <c r="FQ93" s="113"/>
      <c r="FR93" s="113">
        <v>95</v>
      </c>
      <c r="FS93" s="113"/>
      <c r="FT93" s="113"/>
      <c r="FU93" s="113"/>
      <c r="FV93" s="113"/>
      <c r="FW93" s="113"/>
      <c r="FX93" s="113"/>
      <c r="FY93" s="113"/>
      <c r="FZ93" s="113"/>
      <c r="GA93" s="113"/>
      <c r="GB93" s="113"/>
      <c r="GC93" s="113"/>
      <c r="GD93" s="113"/>
      <c r="GE93" s="113"/>
      <c r="GF93" s="113"/>
      <c r="GG93" s="113"/>
      <c r="GH93" s="113"/>
      <c r="GI93" s="113"/>
      <c r="GJ93" s="113"/>
      <c r="GK93" s="113"/>
      <c r="GL93" s="113"/>
      <c r="GM93" s="113"/>
      <c r="GN93" s="113"/>
      <c r="GO93" s="113"/>
      <c r="GP93" s="113"/>
      <c r="GQ93" s="113"/>
      <c r="GR93" s="113"/>
      <c r="GS93" s="113"/>
      <c r="GT93" s="113"/>
      <c r="GU93" s="113"/>
      <c r="GV93" s="113"/>
      <c r="GW93" s="113"/>
      <c r="GX93" s="113"/>
      <c r="GY93" s="113"/>
      <c r="GZ93" s="113"/>
      <c r="HA93" s="113"/>
      <c r="HB93" s="113"/>
      <c r="HC93" s="113"/>
      <c r="HD93" s="113"/>
      <c r="HE93" s="113"/>
      <c r="HF93" s="113"/>
      <c r="HG93" s="113"/>
      <c r="HH93" s="113"/>
      <c r="HI93" s="113"/>
      <c r="HJ93" s="113"/>
      <c r="HK93" s="113"/>
      <c r="HL93" s="113"/>
      <c r="HM93" s="113"/>
      <c r="HN93" s="113"/>
      <c r="HO93" s="113"/>
      <c r="HP93" s="113"/>
      <c r="HQ93" s="113"/>
      <c r="HR93" s="113"/>
      <c r="HS93" s="113"/>
      <c r="HT93" s="113"/>
      <c r="HU93" s="113"/>
      <c r="HV93" s="113"/>
      <c r="HW93" s="113"/>
      <c r="HX93" s="113"/>
      <c r="HY93" s="11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8">
      <c r="A94" s="39" t="s">
        <v>283</v>
      </c>
      <c r="B94" s="113"/>
      <c r="C94" s="113"/>
      <c r="D94" s="113"/>
      <c r="E94" s="113"/>
      <c r="F94" s="113"/>
      <c r="G94" s="113"/>
      <c r="H94" s="113">
        <v>80</v>
      </c>
      <c r="I94" s="113"/>
      <c r="J94" s="113">
        <v>88</v>
      </c>
      <c r="K94" s="113"/>
      <c r="L94" s="113"/>
      <c r="M94" s="113"/>
      <c r="N94" s="113"/>
      <c r="O94" s="113"/>
      <c r="P94" s="113"/>
      <c r="Q94" s="113"/>
      <c r="R94" s="113"/>
      <c r="S94" s="113"/>
      <c r="T94" s="113">
        <v>96</v>
      </c>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v>100</v>
      </c>
      <c r="DA94" s="113">
        <v>97</v>
      </c>
      <c r="DB94" s="113"/>
      <c r="DC94" s="113"/>
      <c r="DD94" s="113"/>
      <c r="DE94" s="113"/>
      <c r="DF94" s="113"/>
      <c r="DG94" s="113"/>
      <c r="DH94" s="113"/>
      <c r="DI94" s="113"/>
      <c r="DJ94" s="113"/>
      <c r="DK94" s="113"/>
      <c r="DL94" s="113"/>
      <c r="DM94" s="113"/>
      <c r="DN94" s="113"/>
      <c r="DO94" s="113"/>
      <c r="DP94" s="113"/>
      <c r="DQ94" s="113"/>
      <c r="DR94" s="113"/>
      <c r="DS94" s="113"/>
      <c r="DT94" s="113"/>
      <c r="DU94" s="113"/>
      <c r="DV94" s="113"/>
      <c r="DW94" s="113"/>
      <c r="DX94" s="113"/>
      <c r="DY94" s="113"/>
      <c r="DZ94" s="113"/>
      <c r="EA94" s="113"/>
      <c r="EB94" s="113"/>
      <c r="EC94" s="113"/>
      <c r="ED94" s="113"/>
      <c r="EE94" s="113"/>
      <c r="EF94" s="113"/>
      <c r="EG94" s="113"/>
      <c r="EH94" s="113"/>
      <c r="EI94" s="113"/>
      <c r="EJ94" s="113"/>
      <c r="EK94" s="113"/>
      <c r="EL94" s="113"/>
      <c r="EM94" s="113"/>
      <c r="EN94" s="113"/>
      <c r="EO94" s="113"/>
      <c r="EP94" s="113"/>
      <c r="EQ94" s="113"/>
      <c r="ER94" s="113"/>
      <c r="ES94" s="113"/>
      <c r="ET94" s="113"/>
      <c r="EU94" s="113"/>
      <c r="EV94" s="113"/>
      <c r="EW94" s="113"/>
      <c r="EX94" s="113"/>
      <c r="EY94" s="113"/>
      <c r="EZ94" s="113"/>
      <c r="FA94" s="113"/>
      <c r="FB94" s="113"/>
      <c r="FC94" s="113"/>
      <c r="FD94" s="113"/>
      <c r="FE94" s="113"/>
      <c r="FF94" s="113"/>
      <c r="FG94" s="113"/>
      <c r="FH94" s="113"/>
      <c r="FI94" s="113"/>
      <c r="FJ94" s="113"/>
      <c r="FK94" s="113"/>
      <c r="FL94" s="113"/>
      <c r="FM94" s="113"/>
      <c r="FN94" s="113"/>
      <c r="FO94" s="113"/>
      <c r="FP94" s="113"/>
      <c r="FQ94" s="113"/>
      <c r="FR94" s="113"/>
      <c r="FS94" s="113"/>
      <c r="FT94" s="113"/>
      <c r="FU94" s="113"/>
      <c r="FV94" s="113"/>
      <c r="FW94" s="113"/>
      <c r="FX94" s="113"/>
      <c r="FY94" s="113"/>
      <c r="FZ94" s="113"/>
      <c r="GA94" s="113"/>
      <c r="GB94" s="113"/>
      <c r="GC94" s="113"/>
      <c r="GD94" s="113"/>
      <c r="GE94" s="113"/>
      <c r="GF94" s="113"/>
      <c r="GG94" s="113"/>
      <c r="GH94" s="113"/>
      <c r="GI94" s="113"/>
      <c r="GJ94" s="113"/>
      <c r="GK94" s="113"/>
      <c r="GL94" s="113"/>
      <c r="GM94" s="113"/>
      <c r="GN94" s="113"/>
      <c r="GO94" s="113"/>
      <c r="GP94" s="113"/>
      <c r="GQ94" s="113"/>
      <c r="GR94" s="113"/>
      <c r="GS94" s="113"/>
      <c r="GT94" s="113"/>
      <c r="GU94" s="113"/>
      <c r="GV94" s="113"/>
      <c r="GW94" s="113"/>
      <c r="GX94" s="113"/>
      <c r="GY94" s="113"/>
      <c r="GZ94" s="113"/>
      <c r="HA94" s="113"/>
      <c r="HB94" s="113"/>
      <c r="HC94" s="113"/>
      <c r="HD94" s="113"/>
      <c r="HE94" s="113"/>
      <c r="HF94" s="113"/>
      <c r="HG94" s="113"/>
      <c r="HH94" s="113"/>
      <c r="HI94" s="113"/>
      <c r="HJ94" s="113"/>
      <c r="HK94" s="113"/>
      <c r="HL94" s="113"/>
      <c r="HM94" s="113"/>
      <c r="HN94" s="113"/>
      <c r="HO94" s="113"/>
      <c r="HP94" s="113"/>
      <c r="HQ94" s="113"/>
      <c r="HR94" s="113"/>
      <c r="HS94" s="113"/>
      <c r="HT94" s="113"/>
      <c r="HU94" s="113"/>
      <c r="HV94" s="113"/>
      <c r="HW94" s="113"/>
      <c r="HX94" s="113"/>
      <c r="HY94" s="113"/>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s="39" t="s">
        <v>246</v>
      </c>
      <c r="B95" s="113"/>
      <c r="C95" s="113"/>
      <c r="D95" s="113"/>
      <c r="E95" s="113"/>
      <c r="F95" s="113"/>
      <c r="G95" s="113"/>
      <c r="H95" s="113"/>
      <c r="I95" s="113"/>
      <c r="J95" s="113">
        <v>95</v>
      </c>
      <c r="K95" s="113"/>
      <c r="L95" s="113"/>
      <c r="M95" s="113"/>
      <c r="N95" s="113"/>
      <c r="O95" s="113"/>
      <c r="P95" s="113"/>
      <c r="Q95" s="113"/>
      <c r="R95" s="113"/>
      <c r="S95" s="113"/>
      <c r="T95" s="113">
        <v>80</v>
      </c>
      <c r="U95" s="113"/>
      <c r="V95" s="113"/>
      <c r="W95" s="113"/>
      <c r="X95" s="113">
        <v>80</v>
      </c>
      <c r="Y95" s="113"/>
      <c r="Z95" s="113"/>
      <c r="AA95" s="113"/>
      <c r="AB95" s="113"/>
      <c r="AC95" s="113"/>
      <c r="AD95" s="113"/>
      <c r="AE95" s="113"/>
      <c r="AF95" s="113"/>
      <c r="AG95" s="113"/>
      <c r="AH95" s="113">
        <v>201</v>
      </c>
      <c r="AI95" s="113"/>
      <c r="AJ95" s="113"/>
      <c r="AK95" s="113"/>
      <c r="AL95" s="113"/>
      <c r="AM95" s="113"/>
      <c r="AN95" s="113"/>
      <c r="AO95" s="113"/>
      <c r="AP95" s="113"/>
      <c r="AQ95" s="113"/>
      <c r="AR95" s="113"/>
      <c r="AS95" s="113"/>
      <c r="AT95" s="113"/>
      <c r="AU95" s="113"/>
      <c r="AV95" s="113"/>
      <c r="AW95" s="113"/>
      <c r="AX95" s="113"/>
      <c r="AY95" s="113"/>
      <c r="AZ95" s="113"/>
      <c r="BA95" s="113">
        <v>167</v>
      </c>
      <c r="BB95" s="113"/>
      <c r="BC95" s="113"/>
      <c r="BD95" s="113">
        <v>92</v>
      </c>
      <c r="BE95" s="113">
        <v>90</v>
      </c>
      <c r="BF95" s="113"/>
      <c r="BG95" s="113"/>
      <c r="BH95" s="113"/>
      <c r="BI95" s="113"/>
      <c r="BJ95" s="113"/>
      <c r="BK95" s="113"/>
      <c r="BL95" s="113"/>
      <c r="BM95" s="113"/>
      <c r="BN95" s="113"/>
      <c r="BO95" s="113"/>
      <c r="BP95" s="113">
        <v>83</v>
      </c>
      <c r="BQ95" s="113"/>
      <c r="BR95" s="113"/>
      <c r="BS95" s="113"/>
      <c r="BT95" s="113"/>
      <c r="BU95" s="113"/>
      <c r="BV95" s="113"/>
      <c r="BW95" s="113"/>
      <c r="BX95" s="113"/>
      <c r="BY95" s="113"/>
      <c r="BZ95" s="113"/>
      <c r="CA95" s="113"/>
      <c r="CB95" s="113"/>
      <c r="CC95" s="113"/>
      <c r="CD95" s="113"/>
      <c r="CE95" s="113"/>
      <c r="CF95" s="113"/>
      <c r="CG95" s="113"/>
      <c r="CH95" s="113"/>
      <c r="CI95" s="113"/>
      <c r="CJ95" s="113"/>
      <c r="CK95" s="113"/>
      <c r="CL95" s="113"/>
      <c r="CM95" s="113"/>
      <c r="CN95" s="113"/>
      <c r="CO95" s="113"/>
      <c r="CP95" s="113"/>
      <c r="CQ95" s="113"/>
      <c r="CR95" s="113"/>
      <c r="CS95" s="113"/>
      <c r="CT95" s="113"/>
      <c r="CU95" s="113"/>
      <c r="CV95" s="113"/>
      <c r="CW95" s="113"/>
      <c r="CX95" s="113"/>
      <c r="CY95" s="113"/>
      <c r="CZ95" s="113"/>
      <c r="DA95" s="113"/>
      <c r="DB95" s="113"/>
      <c r="DC95" s="113"/>
      <c r="DD95" s="113"/>
      <c r="DE95" s="113"/>
      <c r="DF95" s="113"/>
      <c r="DG95" s="113"/>
      <c r="DH95" s="113"/>
      <c r="DI95" s="113"/>
      <c r="DJ95" s="113"/>
      <c r="DK95" s="113"/>
      <c r="DL95" s="113"/>
      <c r="DM95" s="113"/>
      <c r="DN95" s="113"/>
      <c r="DO95" s="113"/>
      <c r="DP95" s="113"/>
      <c r="DQ95" s="113"/>
      <c r="DR95" s="113"/>
      <c r="DS95" s="113">
        <v>93</v>
      </c>
      <c r="DT95" s="113">
        <v>80</v>
      </c>
      <c r="DU95" s="113"/>
      <c r="DV95" s="113"/>
      <c r="DW95" s="113"/>
      <c r="DX95" s="113"/>
      <c r="DY95" s="113"/>
      <c r="DZ95" s="113"/>
      <c r="EA95" s="113"/>
      <c r="EB95" s="113"/>
      <c r="EC95" s="113"/>
      <c r="ED95" s="113"/>
      <c r="EE95" s="113"/>
      <c r="EF95" s="113"/>
      <c r="EG95" s="113"/>
      <c r="EH95" s="113"/>
      <c r="EI95" s="113"/>
      <c r="EJ95" s="113"/>
      <c r="EK95" s="113"/>
      <c r="EL95" s="113"/>
      <c r="EM95" s="113"/>
      <c r="EN95" s="113"/>
      <c r="EO95" s="113"/>
      <c r="EP95" s="113"/>
      <c r="EQ95" s="113"/>
      <c r="ER95" s="113"/>
      <c r="ES95" s="113"/>
      <c r="ET95" s="113"/>
      <c r="EU95" s="113"/>
      <c r="EV95" s="113"/>
      <c r="EW95" s="113"/>
      <c r="EX95" s="113"/>
      <c r="EY95" s="113"/>
      <c r="EZ95" s="113"/>
      <c r="FA95" s="113"/>
      <c r="FB95" s="113"/>
      <c r="FC95" s="113"/>
      <c r="FD95" s="113"/>
      <c r="FE95" s="113"/>
      <c r="FF95" s="113"/>
      <c r="FG95" s="113"/>
      <c r="FH95" s="113"/>
      <c r="FI95" s="113"/>
      <c r="FJ95" s="113"/>
      <c r="FK95" s="113"/>
      <c r="FL95" s="113"/>
      <c r="FM95" s="113"/>
      <c r="FN95" s="113"/>
      <c r="FO95" s="113"/>
      <c r="FP95" s="113"/>
      <c r="FQ95" s="113"/>
      <c r="FR95" s="113"/>
      <c r="FS95" s="113"/>
      <c r="FT95" s="113"/>
      <c r="FU95" s="113"/>
      <c r="FV95" s="113"/>
      <c r="FW95" s="113"/>
      <c r="FX95" s="113"/>
      <c r="FY95" s="113"/>
      <c r="FZ95" s="113"/>
      <c r="GA95" s="113"/>
      <c r="GB95" s="113"/>
      <c r="GC95" s="113"/>
      <c r="GD95" s="113"/>
      <c r="GE95" s="113"/>
      <c r="GF95" s="113"/>
      <c r="GG95" s="113"/>
      <c r="GH95" s="113"/>
      <c r="GI95" s="113"/>
      <c r="GJ95" s="113"/>
      <c r="GK95" s="113"/>
      <c r="GL95" s="113"/>
      <c r="GM95" s="113"/>
      <c r="GN95" s="113"/>
      <c r="GO95" s="113"/>
      <c r="GP95" s="113"/>
      <c r="GQ95" s="113"/>
      <c r="GR95" s="113"/>
      <c r="GS95" s="113"/>
      <c r="GT95" s="113"/>
      <c r="GU95" s="113"/>
      <c r="GV95" s="113"/>
      <c r="GW95" s="113"/>
      <c r="GX95" s="113"/>
      <c r="GY95" s="113"/>
      <c r="GZ95" s="113"/>
      <c r="HA95" s="113"/>
      <c r="HB95" s="113"/>
      <c r="HC95" s="113"/>
      <c r="HD95" s="113"/>
      <c r="HE95" s="113"/>
      <c r="HF95" s="113"/>
      <c r="HG95" s="113"/>
      <c r="HH95" s="113"/>
      <c r="HI95" s="113"/>
      <c r="HJ95" s="113"/>
      <c r="HK95" s="113"/>
      <c r="HL95" s="113"/>
      <c r="HM95" s="113"/>
      <c r="HN95" s="113"/>
      <c r="HO95" s="113"/>
      <c r="HP95" s="113"/>
      <c r="HQ95" s="113"/>
      <c r="HR95" s="113"/>
      <c r="HS95" s="113"/>
      <c r="HT95" s="113"/>
      <c r="HU95" s="113"/>
      <c r="HV95" s="113"/>
      <c r="HW95" s="113"/>
      <c r="HX95" s="113"/>
      <c r="HY95" s="113"/>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8">
      <c r="A96" s="39" t="s">
        <v>281</v>
      </c>
      <c r="B96" s="113"/>
      <c r="C96" s="113"/>
      <c r="D96" s="113"/>
      <c r="E96" s="113"/>
      <c r="F96" s="113"/>
      <c r="G96" s="113"/>
      <c r="H96" s="113">
        <v>80</v>
      </c>
      <c r="I96" s="113"/>
      <c r="J96" s="113"/>
      <c r="K96" s="113"/>
      <c r="L96" s="113"/>
      <c r="M96" s="113"/>
      <c r="N96" s="113"/>
      <c r="O96" s="113"/>
      <c r="P96" s="113"/>
      <c r="Q96" s="113"/>
      <c r="R96" s="113"/>
      <c r="S96" s="113"/>
      <c r="T96" s="113"/>
      <c r="U96" s="113"/>
      <c r="V96" s="113"/>
      <c r="W96" s="113"/>
      <c r="X96" s="113"/>
      <c r="Y96" s="113"/>
      <c r="Z96" s="113"/>
      <c r="AA96" s="113"/>
      <c r="AB96" s="113"/>
      <c r="AC96" s="113"/>
      <c r="AD96" s="113"/>
      <c r="AE96" s="113"/>
      <c r="AF96" s="113"/>
      <c r="AG96" s="113"/>
      <c r="AH96" s="113"/>
      <c r="AI96" s="113"/>
      <c r="AJ96" s="113"/>
      <c r="AK96" s="113"/>
      <c r="AL96" s="113"/>
      <c r="AM96" s="113"/>
      <c r="AN96" s="113"/>
      <c r="AO96" s="113"/>
      <c r="AP96" s="113"/>
      <c r="AQ96" s="113"/>
      <c r="AR96" s="113"/>
      <c r="AS96" s="113"/>
      <c r="AT96" s="113"/>
      <c r="AU96" s="113"/>
      <c r="AV96" s="113"/>
      <c r="AW96" s="113"/>
      <c r="AX96" s="113"/>
      <c r="AY96" s="113"/>
      <c r="AZ96" s="113"/>
      <c r="BA96" s="113"/>
      <c r="BB96" s="113"/>
      <c r="BC96" s="113"/>
      <c r="BD96" s="113"/>
      <c r="BE96" s="113"/>
      <c r="BF96" s="113"/>
      <c r="BG96" s="113"/>
      <c r="BH96" s="113"/>
      <c r="BI96" s="113"/>
      <c r="BJ96" s="113"/>
      <c r="BK96" s="113"/>
      <c r="BL96" s="113"/>
      <c r="BM96" s="113"/>
      <c r="BN96" s="113"/>
      <c r="BO96" s="113"/>
      <c r="BP96" s="113"/>
      <c r="BQ96" s="113"/>
      <c r="BR96" s="113"/>
      <c r="BS96" s="113"/>
      <c r="BT96" s="113"/>
      <c r="BU96" s="113"/>
      <c r="BV96" s="113"/>
      <c r="BW96" s="113"/>
      <c r="BX96" s="113"/>
      <c r="BY96" s="113"/>
      <c r="BZ96" s="113"/>
      <c r="CA96" s="113"/>
      <c r="CB96" s="113"/>
      <c r="CC96" s="113"/>
      <c r="CD96" s="113"/>
      <c r="CE96" s="113"/>
      <c r="CF96" s="113"/>
      <c r="CG96" s="113"/>
      <c r="CH96" s="113"/>
      <c r="CI96" s="113"/>
      <c r="CJ96" s="113"/>
      <c r="CK96" s="113"/>
      <c r="CL96" s="113"/>
      <c r="CM96" s="113"/>
      <c r="CN96" s="113"/>
      <c r="CO96" s="113"/>
      <c r="CP96" s="113"/>
      <c r="CQ96" s="113"/>
      <c r="CR96" s="113"/>
      <c r="CS96" s="113"/>
      <c r="CT96" s="113"/>
      <c r="CU96" s="113"/>
      <c r="CV96" s="113"/>
      <c r="CW96" s="113"/>
      <c r="CX96" s="113"/>
      <c r="CY96" s="113"/>
      <c r="CZ96" s="113"/>
      <c r="DA96" s="113"/>
      <c r="DB96" s="113"/>
      <c r="DC96" s="113"/>
      <c r="DD96" s="113"/>
      <c r="DE96" s="113"/>
      <c r="DF96" s="113"/>
      <c r="DG96" s="113"/>
      <c r="DH96" s="113"/>
      <c r="DI96" s="113"/>
      <c r="DJ96" s="113"/>
      <c r="DK96" s="113"/>
      <c r="DL96" s="113"/>
      <c r="DM96" s="113"/>
      <c r="DN96" s="113"/>
      <c r="DO96" s="113"/>
      <c r="DP96" s="113"/>
      <c r="DQ96" s="113"/>
      <c r="DR96" s="113"/>
      <c r="DS96" s="113"/>
      <c r="DT96" s="113"/>
      <c r="DU96" s="113"/>
      <c r="DV96" s="113"/>
      <c r="DW96" s="113"/>
      <c r="DX96" s="113"/>
      <c r="DY96" s="113"/>
      <c r="DZ96" s="113"/>
      <c r="EA96" s="113"/>
      <c r="EB96" s="113"/>
      <c r="EC96" s="113"/>
      <c r="ED96" s="113"/>
      <c r="EE96" s="113"/>
      <c r="EF96" s="113"/>
      <c r="EG96" s="113"/>
      <c r="EH96" s="113"/>
      <c r="EI96" s="113"/>
      <c r="EJ96" s="113"/>
      <c r="EK96" s="113"/>
      <c r="EL96" s="113"/>
      <c r="EM96" s="113"/>
      <c r="EN96" s="113"/>
      <c r="EO96" s="113"/>
      <c r="EP96" s="113"/>
      <c r="EQ96" s="113"/>
      <c r="ER96" s="113"/>
      <c r="ES96" s="113"/>
      <c r="ET96" s="113"/>
      <c r="EU96" s="113"/>
      <c r="EV96" s="113"/>
      <c r="EW96" s="113"/>
      <c r="EX96" s="113"/>
      <c r="EY96" s="113"/>
      <c r="EZ96" s="113"/>
      <c r="FA96" s="113"/>
      <c r="FB96" s="113"/>
      <c r="FC96" s="113"/>
      <c r="FD96" s="113"/>
      <c r="FE96" s="113"/>
      <c r="FF96" s="113"/>
      <c r="FG96" s="113"/>
      <c r="FH96" s="113"/>
      <c r="FI96" s="113"/>
      <c r="FJ96" s="113"/>
      <c r="FK96" s="113"/>
      <c r="FL96" s="113"/>
      <c r="FM96" s="113"/>
      <c r="FN96" s="113"/>
      <c r="FO96" s="113"/>
      <c r="FP96" s="113"/>
      <c r="FQ96" s="113"/>
      <c r="FR96" s="113">
        <v>95</v>
      </c>
      <c r="FS96" s="113"/>
      <c r="FT96" s="113"/>
      <c r="FU96" s="113"/>
      <c r="FV96" s="113"/>
      <c r="FW96" s="113"/>
      <c r="FX96" s="113"/>
      <c r="FY96" s="113"/>
      <c r="FZ96" s="113"/>
      <c r="GA96" s="113"/>
      <c r="GB96" s="113"/>
      <c r="GC96" s="113"/>
      <c r="GD96" s="113"/>
      <c r="GE96" s="113"/>
      <c r="GF96" s="113"/>
      <c r="GG96" s="113"/>
      <c r="GH96" s="113"/>
      <c r="GI96" s="113"/>
      <c r="GJ96" s="113"/>
      <c r="GK96" s="113"/>
      <c r="GL96" s="113"/>
      <c r="GM96" s="113"/>
      <c r="GN96" s="113"/>
      <c r="GO96" s="113"/>
      <c r="GP96" s="113"/>
      <c r="GQ96" s="113"/>
      <c r="GR96" s="113"/>
      <c r="GS96" s="113"/>
      <c r="GT96" s="113"/>
      <c r="GU96" s="113"/>
      <c r="GV96" s="113"/>
      <c r="GW96" s="113"/>
      <c r="GX96" s="113"/>
      <c r="GY96" s="113"/>
      <c r="GZ96" s="113"/>
      <c r="HA96" s="113"/>
      <c r="HB96" s="113"/>
      <c r="HC96" s="113"/>
      <c r="HD96" s="113"/>
      <c r="HE96" s="113"/>
      <c r="HF96" s="113"/>
      <c r="HG96" s="113"/>
      <c r="HH96" s="113"/>
      <c r="HI96" s="113"/>
      <c r="HJ96" s="113"/>
      <c r="HK96" s="113"/>
      <c r="HL96" s="113"/>
      <c r="HM96" s="113"/>
      <c r="HN96" s="113"/>
      <c r="HO96" s="113"/>
      <c r="HP96" s="113"/>
      <c r="HQ96" s="113"/>
      <c r="HR96" s="113"/>
      <c r="HS96" s="113"/>
      <c r="HT96" s="113"/>
      <c r="HU96" s="113"/>
      <c r="HV96" s="113"/>
      <c r="HW96" s="113"/>
      <c r="HX96" s="113"/>
      <c r="HY96" s="113"/>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s="35">
        <v>70</v>
      </c>
      <c r="B97" s="113">
        <v>176</v>
      </c>
      <c r="C97" s="113"/>
      <c r="D97" s="113"/>
      <c r="E97" s="113"/>
      <c r="F97" s="113">
        <v>70</v>
      </c>
      <c r="G97" s="113"/>
      <c r="H97" s="113"/>
      <c r="I97" s="113"/>
      <c r="J97" s="113"/>
      <c r="K97" s="113"/>
      <c r="L97" s="113"/>
      <c r="M97" s="113"/>
      <c r="N97" s="113"/>
      <c r="O97" s="113"/>
      <c r="P97" s="113"/>
      <c r="Q97" s="113"/>
      <c r="R97" s="113"/>
      <c r="S97" s="113">
        <v>90</v>
      </c>
      <c r="T97" s="113"/>
      <c r="U97" s="113"/>
      <c r="V97" s="113"/>
      <c r="W97" s="113"/>
      <c r="X97" s="113">
        <v>80</v>
      </c>
      <c r="Y97" s="113"/>
      <c r="Z97" s="113"/>
      <c r="AA97" s="113"/>
      <c r="AB97" s="113"/>
      <c r="AC97" s="113">
        <v>81</v>
      </c>
      <c r="AD97" s="113"/>
      <c r="AE97" s="113">
        <v>78</v>
      </c>
      <c r="AF97" s="113"/>
      <c r="AG97" s="113"/>
      <c r="AH97" s="113">
        <v>106</v>
      </c>
      <c r="AI97" s="113"/>
      <c r="AJ97" s="113">
        <v>98</v>
      </c>
      <c r="AK97" s="113">
        <v>151</v>
      </c>
      <c r="AL97" s="113"/>
      <c r="AM97" s="113">
        <v>173</v>
      </c>
      <c r="AN97" s="113"/>
      <c r="AO97" s="113"/>
      <c r="AP97" s="113"/>
      <c r="AQ97" s="113"/>
      <c r="AR97" s="113"/>
      <c r="AS97" s="113"/>
      <c r="AT97" s="113"/>
      <c r="AU97" s="113"/>
      <c r="AV97" s="113"/>
      <c r="AW97" s="113"/>
      <c r="AX97" s="113"/>
      <c r="AY97" s="113"/>
      <c r="AZ97" s="113">
        <v>174</v>
      </c>
      <c r="BA97" s="113"/>
      <c r="BB97" s="113"/>
      <c r="BC97" s="113">
        <v>375</v>
      </c>
      <c r="BD97" s="113"/>
      <c r="BE97" s="113"/>
      <c r="BF97" s="113">
        <v>172</v>
      </c>
      <c r="BG97" s="113">
        <v>334</v>
      </c>
      <c r="BH97" s="113">
        <v>71</v>
      </c>
      <c r="BI97" s="113">
        <v>85</v>
      </c>
      <c r="BJ97" s="113">
        <v>90</v>
      </c>
      <c r="BK97" s="113">
        <v>98</v>
      </c>
      <c r="BL97" s="113">
        <v>93</v>
      </c>
      <c r="BM97" s="113">
        <v>82</v>
      </c>
      <c r="BN97" s="113"/>
      <c r="BO97" s="113">
        <v>170</v>
      </c>
      <c r="BP97" s="113"/>
      <c r="BQ97" s="113">
        <v>156</v>
      </c>
      <c r="BR97" s="113"/>
      <c r="BS97" s="113"/>
      <c r="BT97" s="113">
        <v>249</v>
      </c>
      <c r="BU97" s="113"/>
      <c r="BV97" s="113">
        <v>88</v>
      </c>
      <c r="BW97" s="113"/>
      <c r="BX97" s="113"/>
      <c r="BY97" s="113"/>
      <c r="BZ97" s="113"/>
      <c r="CA97" s="113">
        <v>90</v>
      </c>
      <c r="CB97" s="113"/>
      <c r="CC97" s="113"/>
      <c r="CD97" s="113">
        <v>184</v>
      </c>
      <c r="CE97" s="113"/>
      <c r="CF97" s="113"/>
      <c r="CG97" s="113"/>
      <c r="CH97" s="113"/>
      <c r="CI97" s="113"/>
      <c r="CJ97" s="113">
        <v>75</v>
      </c>
      <c r="CK97" s="113"/>
      <c r="CL97" s="113"/>
      <c r="CM97" s="113"/>
      <c r="CN97" s="113"/>
      <c r="CO97" s="113"/>
      <c r="CP97" s="113"/>
      <c r="CQ97" s="113"/>
      <c r="CR97" s="113"/>
      <c r="CS97" s="113"/>
      <c r="CT97" s="113"/>
      <c r="CU97" s="113"/>
      <c r="CV97" s="113"/>
      <c r="CW97" s="113"/>
      <c r="CX97" s="113"/>
      <c r="CY97" s="113"/>
      <c r="CZ97" s="113"/>
      <c r="DA97" s="113"/>
      <c r="DB97" s="113"/>
      <c r="DC97" s="113"/>
      <c r="DD97" s="113">
        <v>263</v>
      </c>
      <c r="DE97" s="113">
        <v>90</v>
      </c>
      <c r="DF97" s="113">
        <v>75</v>
      </c>
      <c r="DG97" s="113">
        <v>95</v>
      </c>
      <c r="DH97" s="113"/>
      <c r="DI97" s="113">
        <v>109</v>
      </c>
      <c r="DJ97" s="113">
        <v>95</v>
      </c>
      <c r="DK97" s="113">
        <v>94</v>
      </c>
      <c r="DL97" s="113">
        <v>175</v>
      </c>
      <c r="DM97" s="113">
        <v>70</v>
      </c>
      <c r="DN97" s="113">
        <v>92</v>
      </c>
      <c r="DO97" s="113">
        <v>90</v>
      </c>
      <c r="DP97" s="113">
        <v>88</v>
      </c>
      <c r="DQ97" s="113"/>
      <c r="DR97" s="113"/>
      <c r="DS97" s="113"/>
      <c r="DT97" s="113"/>
      <c r="DU97" s="113"/>
      <c r="DV97" s="113"/>
      <c r="DW97" s="113"/>
      <c r="DX97" s="113">
        <v>85</v>
      </c>
      <c r="DY97" s="113"/>
      <c r="DZ97" s="113"/>
      <c r="EA97" s="113"/>
      <c r="EB97" s="113"/>
      <c r="EC97" s="113"/>
      <c r="ED97" s="113"/>
      <c r="EE97" s="113"/>
      <c r="EF97" s="113"/>
      <c r="EG97" s="113"/>
      <c r="EH97" s="113"/>
      <c r="EI97" s="113"/>
      <c r="EJ97" s="113"/>
      <c r="EK97" s="113"/>
      <c r="EL97" s="113"/>
      <c r="EM97" s="113"/>
      <c r="EN97" s="113"/>
      <c r="EO97" s="113"/>
      <c r="EP97" s="113"/>
      <c r="EQ97" s="113"/>
      <c r="ER97" s="113"/>
      <c r="ES97" s="113"/>
      <c r="ET97" s="113"/>
      <c r="EU97" s="113"/>
      <c r="EV97" s="113"/>
      <c r="EW97" s="113"/>
      <c r="EX97" s="113"/>
      <c r="EY97" s="113"/>
      <c r="EZ97" s="113"/>
      <c r="FA97" s="113"/>
      <c r="FB97" s="113"/>
      <c r="FC97" s="113"/>
      <c r="FD97" s="113"/>
      <c r="FE97" s="113"/>
      <c r="FF97" s="113"/>
      <c r="FG97" s="113"/>
      <c r="FH97" s="113"/>
      <c r="FI97" s="113"/>
      <c r="FJ97" s="113"/>
      <c r="FK97" s="113"/>
      <c r="FL97" s="113"/>
      <c r="FM97" s="113"/>
      <c r="FN97" s="113"/>
      <c r="FO97" s="113"/>
      <c r="FP97" s="113"/>
      <c r="FQ97" s="113"/>
      <c r="FR97" s="113"/>
      <c r="FS97" s="113">
        <v>152</v>
      </c>
      <c r="FT97" s="113"/>
      <c r="FU97" s="113"/>
      <c r="FV97" s="113"/>
      <c r="FW97" s="113"/>
      <c r="FX97" s="113"/>
      <c r="FY97" s="113"/>
      <c r="FZ97" s="113"/>
      <c r="GA97" s="113"/>
      <c r="GB97" s="113"/>
      <c r="GC97" s="113"/>
      <c r="GD97" s="113"/>
      <c r="GE97" s="113"/>
      <c r="GF97" s="113"/>
      <c r="GG97" s="113"/>
      <c r="GH97" s="113"/>
      <c r="GI97" s="113"/>
      <c r="GJ97" s="113"/>
      <c r="GK97" s="113"/>
      <c r="GL97" s="113"/>
      <c r="GM97" s="113"/>
      <c r="GN97" s="113"/>
      <c r="GO97" s="113"/>
      <c r="GP97" s="113"/>
      <c r="GQ97" s="113"/>
      <c r="GR97" s="113"/>
      <c r="GS97" s="113"/>
      <c r="GT97" s="113"/>
      <c r="GU97" s="113"/>
      <c r="GV97" s="113"/>
      <c r="GW97" s="113"/>
      <c r="GX97" s="113"/>
      <c r="GY97" s="113"/>
      <c r="GZ97" s="113"/>
      <c r="HA97" s="113"/>
      <c r="HB97" s="113"/>
      <c r="HC97" s="113"/>
      <c r="HD97" s="113"/>
      <c r="HE97" s="113"/>
      <c r="HF97" s="113"/>
      <c r="HG97" s="113"/>
      <c r="HH97" s="113"/>
      <c r="HI97" s="113"/>
      <c r="HJ97" s="113"/>
      <c r="HK97" s="113"/>
      <c r="HL97" s="113"/>
      <c r="HM97" s="113"/>
      <c r="HN97" s="113"/>
      <c r="HO97" s="113"/>
      <c r="HP97" s="113"/>
      <c r="HQ97" s="113"/>
      <c r="HR97" s="113"/>
      <c r="HS97" s="113"/>
      <c r="HT97" s="113"/>
      <c r="HU97" s="113"/>
      <c r="HV97" s="113"/>
      <c r="HW97" s="113"/>
      <c r="HX97" s="113"/>
      <c r="HY97" s="113"/>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8">
      <c r="A98" s="39" t="s">
        <v>551</v>
      </c>
      <c r="B98" s="113"/>
      <c r="C98" s="113"/>
      <c r="D98" s="113"/>
      <c r="E98" s="113"/>
      <c r="F98" s="113"/>
      <c r="G98" s="113"/>
      <c r="H98" s="113"/>
      <c r="I98" s="113"/>
      <c r="J98" s="113"/>
      <c r="K98" s="113"/>
      <c r="L98" s="113"/>
      <c r="M98" s="113"/>
      <c r="N98" s="113"/>
      <c r="O98" s="113"/>
      <c r="P98" s="113"/>
      <c r="Q98" s="113"/>
      <c r="R98" s="113"/>
      <c r="S98" s="113"/>
      <c r="T98" s="113"/>
      <c r="U98" s="113"/>
      <c r="V98" s="113"/>
      <c r="W98" s="113"/>
      <c r="X98" s="113">
        <v>80</v>
      </c>
      <c r="Y98" s="113"/>
      <c r="Z98" s="113"/>
      <c r="AA98" s="113"/>
      <c r="AB98" s="113"/>
      <c r="AC98" s="113"/>
      <c r="AD98" s="113"/>
      <c r="AE98" s="113"/>
      <c r="AF98" s="113"/>
      <c r="AG98" s="113"/>
      <c r="AH98" s="113"/>
      <c r="AI98" s="113"/>
      <c r="AJ98" s="113"/>
      <c r="AK98" s="113"/>
      <c r="AL98" s="113"/>
      <c r="AM98" s="113"/>
      <c r="AN98" s="113"/>
      <c r="AO98" s="113"/>
      <c r="AP98" s="113"/>
      <c r="AQ98" s="113"/>
      <c r="AR98" s="113"/>
      <c r="AS98" s="113"/>
      <c r="AT98" s="113"/>
      <c r="AU98" s="113"/>
      <c r="AV98" s="113"/>
      <c r="AW98" s="113"/>
      <c r="AX98" s="113"/>
      <c r="AY98" s="113"/>
      <c r="AZ98" s="113"/>
      <c r="BA98" s="113"/>
      <c r="BB98" s="113"/>
      <c r="BC98" s="113"/>
      <c r="BD98" s="113"/>
      <c r="BE98" s="113"/>
      <c r="BF98" s="113"/>
      <c r="BG98" s="113"/>
      <c r="BH98" s="113"/>
      <c r="BI98" s="113"/>
      <c r="BJ98" s="113"/>
      <c r="BK98" s="113"/>
      <c r="BL98" s="113"/>
      <c r="BM98" s="113"/>
      <c r="BN98" s="113"/>
      <c r="BO98" s="113"/>
      <c r="BP98" s="113"/>
      <c r="BQ98" s="113"/>
      <c r="BR98" s="113"/>
      <c r="BS98" s="113"/>
      <c r="BT98" s="113"/>
      <c r="BU98" s="113"/>
      <c r="BV98" s="113"/>
      <c r="BW98" s="113"/>
      <c r="BX98" s="113"/>
      <c r="BY98" s="113"/>
      <c r="BZ98" s="113"/>
      <c r="CA98" s="113"/>
      <c r="CB98" s="113"/>
      <c r="CC98" s="113"/>
      <c r="CD98" s="113">
        <v>90</v>
      </c>
      <c r="CE98" s="113"/>
      <c r="CF98" s="113"/>
      <c r="CG98" s="113"/>
      <c r="CH98" s="113"/>
      <c r="CI98" s="113"/>
      <c r="CJ98" s="113"/>
      <c r="CK98" s="113"/>
      <c r="CL98" s="113"/>
      <c r="CM98" s="113"/>
      <c r="CN98" s="113"/>
      <c r="CO98" s="113"/>
      <c r="CP98" s="113"/>
      <c r="CQ98" s="113"/>
      <c r="CR98" s="113"/>
      <c r="CS98" s="113"/>
      <c r="CT98" s="113"/>
      <c r="CU98" s="113"/>
      <c r="CV98" s="113"/>
      <c r="CW98" s="113"/>
      <c r="CX98" s="113"/>
      <c r="CY98" s="113"/>
      <c r="CZ98" s="113"/>
      <c r="DA98" s="113"/>
      <c r="DB98" s="113"/>
      <c r="DC98" s="113"/>
      <c r="DD98" s="113"/>
      <c r="DE98" s="113"/>
      <c r="DF98" s="113"/>
      <c r="DG98" s="113"/>
      <c r="DH98" s="113"/>
      <c r="DI98" s="113"/>
      <c r="DJ98" s="113"/>
      <c r="DK98" s="113"/>
      <c r="DL98" s="113"/>
      <c r="DM98" s="113"/>
      <c r="DN98" s="113"/>
      <c r="DO98" s="113"/>
      <c r="DP98" s="113"/>
      <c r="DQ98" s="113"/>
      <c r="DR98" s="113"/>
      <c r="DS98" s="113"/>
      <c r="DT98" s="113"/>
      <c r="DU98" s="113"/>
      <c r="DV98" s="113"/>
      <c r="DW98" s="113"/>
      <c r="DX98" s="113"/>
      <c r="DY98" s="113"/>
      <c r="DZ98" s="113"/>
      <c r="EA98" s="113"/>
      <c r="EB98" s="113"/>
      <c r="EC98" s="113"/>
      <c r="ED98" s="113"/>
      <c r="EE98" s="113"/>
      <c r="EF98" s="113"/>
      <c r="EG98" s="113"/>
      <c r="EH98" s="113"/>
      <c r="EI98" s="113"/>
      <c r="EJ98" s="113"/>
      <c r="EK98" s="113"/>
      <c r="EL98" s="113"/>
      <c r="EM98" s="113"/>
      <c r="EN98" s="113"/>
      <c r="EO98" s="113"/>
      <c r="EP98" s="113"/>
      <c r="EQ98" s="113"/>
      <c r="ER98" s="113"/>
      <c r="ES98" s="113"/>
      <c r="ET98" s="113"/>
      <c r="EU98" s="113"/>
      <c r="EV98" s="113"/>
      <c r="EW98" s="113"/>
      <c r="EX98" s="113"/>
      <c r="EY98" s="113"/>
      <c r="EZ98" s="113"/>
      <c r="FA98" s="113"/>
      <c r="FB98" s="113"/>
      <c r="FC98" s="113"/>
      <c r="FD98" s="113"/>
      <c r="FE98" s="113"/>
      <c r="FF98" s="113"/>
      <c r="FG98" s="113"/>
      <c r="FH98" s="113"/>
      <c r="FI98" s="113"/>
      <c r="FJ98" s="113"/>
      <c r="FK98" s="113"/>
      <c r="FL98" s="113"/>
      <c r="FM98" s="113"/>
      <c r="FN98" s="113"/>
      <c r="FO98" s="113"/>
      <c r="FP98" s="113"/>
      <c r="FQ98" s="113"/>
      <c r="FR98" s="113"/>
      <c r="FS98" s="113"/>
      <c r="FT98" s="113"/>
      <c r="FU98" s="113"/>
      <c r="FV98" s="113"/>
      <c r="FW98" s="113"/>
      <c r="FX98" s="113"/>
      <c r="FY98" s="113"/>
      <c r="FZ98" s="113"/>
      <c r="GA98" s="113"/>
      <c r="GB98" s="113"/>
      <c r="GC98" s="113"/>
      <c r="GD98" s="113"/>
      <c r="GE98" s="113"/>
      <c r="GF98" s="113"/>
      <c r="GG98" s="113"/>
      <c r="GH98" s="113"/>
      <c r="GI98" s="113"/>
      <c r="GJ98" s="113"/>
      <c r="GK98" s="113"/>
      <c r="GL98" s="113"/>
      <c r="GM98" s="113"/>
      <c r="GN98" s="113"/>
      <c r="GO98" s="113"/>
      <c r="GP98" s="113"/>
      <c r="GQ98" s="113"/>
      <c r="GR98" s="113"/>
      <c r="GS98" s="113"/>
      <c r="GT98" s="113"/>
      <c r="GU98" s="113"/>
      <c r="GV98" s="113"/>
      <c r="GW98" s="113"/>
      <c r="GX98" s="113"/>
      <c r="GY98" s="113"/>
      <c r="GZ98" s="113"/>
      <c r="HA98" s="113"/>
      <c r="HB98" s="113"/>
      <c r="HC98" s="113"/>
      <c r="HD98" s="113"/>
      <c r="HE98" s="113"/>
      <c r="HF98" s="113"/>
      <c r="HG98" s="113"/>
      <c r="HH98" s="113"/>
      <c r="HI98" s="113"/>
      <c r="HJ98" s="113"/>
      <c r="HK98" s="113"/>
      <c r="HL98" s="113"/>
      <c r="HM98" s="113"/>
      <c r="HN98" s="113"/>
      <c r="HO98" s="113"/>
      <c r="HP98" s="113"/>
      <c r="HQ98" s="113"/>
      <c r="HR98" s="113"/>
      <c r="HS98" s="113"/>
      <c r="HT98" s="113"/>
      <c r="HU98" s="113"/>
      <c r="HV98" s="113"/>
      <c r="HW98" s="113"/>
      <c r="HX98" s="113"/>
      <c r="HY98" s="113"/>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s="39" t="s">
        <v>209</v>
      </c>
      <c r="B99" s="113"/>
      <c r="C99" s="113"/>
      <c r="D99" s="113"/>
      <c r="E99" s="113"/>
      <c r="F99" s="113">
        <v>70</v>
      </c>
      <c r="G99" s="113"/>
      <c r="H99" s="113"/>
      <c r="I99" s="113"/>
      <c r="J99" s="113"/>
      <c r="K99" s="113"/>
      <c r="L99" s="113"/>
      <c r="M99" s="113"/>
      <c r="N99" s="113"/>
      <c r="O99" s="113"/>
      <c r="P99" s="113"/>
      <c r="Q99" s="113"/>
      <c r="R99" s="113"/>
      <c r="S99" s="113"/>
      <c r="T99" s="113"/>
      <c r="U99" s="113"/>
      <c r="V99" s="113"/>
      <c r="W99" s="113"/>
      <c r="X99" s="113"/>
      <c r="Y99" s="113"/>
      <c r="Z99" s="113"/>
      <c r="AA99" s="113"/>
      <c r="AB99" s="113"/>
      <c r="AC99" s="113"/>
      <c r="AD99" s="113"/>
      <c r="AE99" s="113"/>
      <c r="AF99" s="113"/>
      <c r="AG99" s="113"/>
      <c r="AH99" s="113"/>
      <c r="AI99" s="113"/>
      <c r="AJ99" s="113"/>
      <c r="AK99" s="113"/>
      <c r="AL99" s="113"/>
      <c r="AM99" s="113"/>
      <c r="AN99" s="113"/>
      <c r="AO99" s="113"/>
      <c r="AP99" s="113"/>
      <c r="AQ99" s="113"/>
      <c r="AR99" s="113"/>
      <c r="AS99" s="113"/>
      <c r="AT99" s="113"/>
      <c r="AU99" s="113"/>
      <c r="AV99" s="113"/>
      <c r="AW99" s="113"/>
      <c r="AX99" s="113"/>
      <c r="AY99" s="113"/>
      <c r="AZ99" s="113"/>
      <c r="BA99" s="113"/>
      <c r="BB99" s="113"/>
      <c r="BC99" s="113"/>
      <c r="BD99" s="113"/>
      <c r="BE99" s="113"/>
      <c r="BF99" s="113">
        <v>172</v>
      </c>
      <c r="BG99" s="113">
        <v>80</v>
      </c>
      <c r="BH99" s="113">
        <v>71</v>
      </c>
      <c r="BI99" s="113"/>
      <c r="BJ99" s="113"/>
      <c r="BK99" s="113"/>
      <c r="BL99" s="113"/>
      <c r="BM99" s="113"/>
      <c r="BN99" s="113"/>
      <c r="BO99" s="113"/>
      <c r="BP99" s="113"/>
      <c r="BQ99" s="113">
        <v>156</v>
      </c>
      <c r="BR99" s="113"/>
      <c r="BS99" s="113"/>
      <c r="BT99" s="113"/>
      <c r="BU99" s="113"/>
      <c r="BV99" s="113"/>
      <c r="BW99" s="113"/>
      <c r="BX99" s="113"/>
      <c r="BY99" s="113"/>
      <c r="BZ99" s="113"/>
      <c r="CA99" s="113"/>
      <c r="CB99" s="113"/>
      <c r="CC99" s="113"/>
      <c r="CD99" s="113"/>
      <c r="CE99" s="113"/>
      <c r="CF99" s="113"/>
      <c r="CG99" s="113"/>
      <c r="CH99" s="113"/>
      <c r="CI99" s="113"/>
      <c r="CJ99" s="113"/>
      <c r="CK99" s="113"/>
      <c r="CL99" s="113"/>
      <c r="CM99" s="113"/>
      <c r="CN99" s="113"/>
      <c r="CO99" s="113"/>
      <c r="CP99" s="113"/>
      <c r="CQ99" s="113"/>
      <c r="CR99" s="113"/>
      <c r="CS99" s="113"/>
      <c r="CT99" s="113"/>
      <c r="CU99" s="113"/>
      <c r="CV99" s="113"/>
      <c r="CW99" s="113"/>
      <c r="CX99" s="113"/>
      <c r="CY99" s="113"/>
      <c r="CZ99" s="113"/>
      <c r="DA99" s="113"/>
      <c r="DB99" s="113"/>
      <c r="DC99" s="113"/>
      <c r="DD99" s="113">
        <v>93</v>
      </c>
      <c r="DE99" s="113">
        <v>90</v>
      </c>
      <c r="DF99" s="113">
        <v>75</v>
      </c>
      <c r="DG99" s="113"/>
      <c r="DH99" s="113"/>
      <c r="DI99" s="113"/>
      <c r="DJ99" s="113"/>
      <c r="DK99" s="113"/>
      <c r="DL99" s="113"/>
      <c r="DM99" s="113"/>
      <c r="DN99" s="113"/>
      <c r="DO99" s="113"/>
      <c r="DP99" s="113"/>
      <c r="DQ99" s="113"/>
      <c r="DR99" s="113"/>
      <c r="DS99" s="113"/>
      <c r="DT99" s="113"/>
      <c r="DU99" s="113"/>
      <c r="DV99" s="113"/>
      <c r="DW99" s="113"/>
      <c r="DX99" s="113"/>
      <c r="DY99" s="113"/>
      <c r="DZ99" s="113"/>
      <c r="EA99" s="113"/>
      <c r="EB99" s="113"/>
      <c r="EC99" s="113"/>
      <c r="ED99" s="113"/>
      <c r="EE99" s="113"/>
      <c r="EF99" s="113"/>
      <c r="EG99" s="113"/>
      <c r="EH99" s="113"/>
      <c r="EI99" s="113"/>
      <c r="EJ99" s="113"/>
      <c r="EK99" s="113"/>
      <c r="EL99" s="113"/>
      <c r="EM99" s="113"/>
      <c r="EN99" s="113"/>
      <c r="EO99" s="113"/>
      <c r="EP99" s="113"/>
      <c r="EQ99" s="113"/>
      <c r="ER99" s="113"/>
      <c r="ES99" s="113"/>
      <c r="ET99" s="113"/>
      <c r="EU99" s="113"/>
      <c r="EV99" s="113"/>
      <c r="EW99" s="113"/>
      <c r="EX99" s="113"/>
      <c r="EY99" s="113"/>
      <c r="EZ99" s="113"/>
      <c r="FA99" s="113"/>
      <c r="FB99" s="113"/>
      <c r="FC99" s="113"/>
      <c r="FD99" s="113"/>
      <c r="FE99" s="113"/>
      <c r="FF99" s="113"/>
      <c r="FG99" s="113"/>
      <c r="FH99" s="113"/>
      <c r="FI99" s="113"/>
      <c r="FJ99" s="113"/>
      <c r="FK99" s="113"/>
      <c r="FL99" s="113"/>
      <c r="FM99" s="113"/>
      <c r="FN99" s="113"/>
      <c r="FO99" s="113"/>
      <c r="FP99" s="113"/>
      <c r="FQ99" s="113"/>
      <c r="FR99" s="113"/>
      <c r="FS99" s="113"/>
      <c r="FT99" s="113"/>
      <c r="FU99" s="113"/>
      <c r="FV99" s="113"/>
      <c r="FW99" s="113"/>
      <c r="FX99" s="113"/>
      <c r="FY99" s="113"/>
      <c r="FZ99" s="113"/>
      <c r="GA99" s="113"/>
      <c r="GB99" s="113"/>
      <c r="GC99" s="113"/>
      <c r="GD99" s="113"/>
      <c r="GE99" s="113"/>
      <c r="GF99" s="113"/>
      <c r="GG99" s="113"/>
      <c r="GH99" s="113"/>
      <c r="GI99" s="113"/>
      <c r="GJ99" s="113"/>
      <c r="GK99" s="113"/>
      <c r="GL99" s="113"/>
      <c r="GM99" s="113"/>
      <c r="GN99" s="113"/>
      <c r="GO99" s="113"/>
      <c r="GP99" s="113"/>
      <c r="GQ99" s="113"/>
      <c r="GR99" s="113"/>
      <c r="GS99" s="113"/>
      <c r="GT99" s="113"/>
      <c r="GU99" s="113"/>
      <c r="GV99" s="113"/>
      <c r="GW99" s="113"/>
      <c r="GX99" s="113"/>
      <c r="GY99" s="113"/>
      <c r="GZ99" s="113"/>
      <c r="HA99" s="113"/>
      <c r="HB99" s="113"/>
      <c r="HC99" s="113"/>
      <c r="HD99" s="113"/>
      <c r="HE99" s="113"/>
      <c r="HF99" s="113"/>
      <c r="HG99" s="113"/>
      <c r="HH99" s="113"/>
      <c r="HI99" s="113"/>
      <c r="HJ99" s="113"/>
      <c r="HK99" s="113"/>
      <c r="HL99" s="113"/>
      <c r="HM99" s="113"/>
      <c r="HN99" s="113"/>
      <c r="HO99" s="113"/>
      <c r="HP99" s="113"/>
      <c r="HQ99" s="113"/>
      <c r="HR99" s="113"/>
      <c r="HS99" s="113"/>
      <c r="HT99" s="113"/>
      <c r="HU99" s="113"/>
      <c r="HV99" s="113"/>
      <c r="HW99" s="113"/>
      <c r="HX99" s="113"/>
      <c r="HY99" s="113"/>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8">
      <c r="A100" s="39" t="s">
        <v>234</v>
      </c>
      <c r="B100" s="113">
        <v>176</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c r="AA100" s="113"/>
      <c r="AB100" s="113"/>
      <c r="AC100" s="113"/>
      <c r="AD100" s="113"/>
      <c r="AE100" s="113"/>
      <c r="AF100" s="113"/>
      <c r="AG100" s="113"/>
      <c r="AH100" s="113"/>
      <c r="AI100" s="113"/>
      <c r="AJ100" s="113"/>
      <c r="AK100" s="113">
        <v>75</v>
      </c>
      <c r="AL100" s="113"/>
      <c r="AM100" s="113"/>
      <c r="AN100" s="113"/>
      <c r="AO100" s="113"/>
      <c r="AP100" s="113"/>
      <c r="AQ100" s="113"/>
      <c r="AR100" s="113"/>
      <c r="AS100" s="113"/>
      <c r="AT100" s="113"/>
      <c r="AU100" s="113"/>
      <c r="AV100" s="113"/>
      <c r="AW100" s="113"/>
      <c r="AX100" s="113"/>
      <c r="AY100" s="113"/>
      <c r="AZ100" s="113">
        <v>94</v>
      </c>
      <c r="BA100" s="113"/>
      <c r="BB100" s="113"/>
      <c r="BC100" s="113">
        <v>206</v>
      </c>
      <c r="BD100" s="113"/>
      <c r="BE100" s="113"/>
      <c r="BF100" s="113"/>
      <c r="BG100" s="113"/>
      <c r="BH100" s="113"/>
      <c r="BI100" s="113">
        <v>85</v>
      </c>
      <c r="BJ100" s="113"/>
      <c r="BK100" s="113"/>
      <c r="BL100" s="113"/>
      <c r="BM100" s="113"/>
      <c r="BN100" s="113"/>
      <c r="BO100" s="113"/>
      <c r="BP100" s="113"/>
      <c r="BQ100" s="113"/>
      <c r="BR100" s="113"/>
      <c r="BS100" s="113"/>
      <c r="BT100" s="113"/>
      <c r="BU100" s="113"/>
      <c r="BV100" s="113"/>
      <c r="BW100" s="113"/>
      <c r="BX100" s="113"/>
      <c r="BY100" s="113"/>
      <c r="BZ100" s="113"/>
      <c r="CA100" s="113"/>
      <c r="CB100" s="113"/>
      <c r="CC100" s="113"/>
      <c r="CD100" s="113"/>
      <c r="CE100" s="113"/>
      <c r="CF100" s="113"/>
      <c r="CG100" s="113"/>
      <c r="CH100" s="113"/>
      <c r="CI100" s="113"/>
      <c r="CJ100" s="113"/>
      <c r="CK100" s="113"/>
      <c r="CL100" s="113"/>
      <c r="CM100" s="113"/>
      <c r="CN100" s="113"/>
      <c r="CO100" s="113"/>
      <c r="CP100" s="113"/>
      <c r="CQ100" s="113"/>
      <c r="CR100" s="113"/>
      <c r="CS100" s="113"/>
      <c r="CT100" s="113"/>
      <c r="CU100" s="113"/>
      <c r="CV100" s="113"/>
      <c r="CW100" s="113"/>
      <c r="CX100" s="113"/>
      <c r="CY100" s="113"/>
      <c r="CZ100" s="113"/>
      <c r="DA100" s="113"/>
      <c r="DB100" s="113"/>
      <c r="DC100" s="113"/>
      <c r="DD100" s="113"/>
      <c r="DE100" s="113"/>
      <c r="DF100" s="113"/>
      <c r="DG100" s="113">
        <v>95</v>
      </c>
      <c r="DH100" s="113"/>
      <c r="DI100" s="113">
        <v>109</v>
      </c>
      <c r="DJ100" s="113">
        <v>95</v>
      </c>
      <c r="DK100" s="113">
        <v>94</v>
      </c>
      <c r="DL100" s="113">
        <v>175</v>
      </c>
      <c r="DM100" s="113">
        <v>70</v>
      </c>
      <c r="DN100" s="113"/>
      <c r="DO100" s="113"/>
      <c r="DP100" s="113"/>
      <c r="DQ100" s="113"/>
      <c r="DR100" s="113"/>
      <c r="DS100" s="113"/>
      <c r="DT100" s="113"/>
      <c r="DU100" s="113"/>
      <c r="DV100" s="113"/>
      <c r="DW100" s="113"/>
      <c r="DX100" s="113"/>
      <c r="DY100" s="113"/>
      <c r="DZ100" s="113"/>
      <c r="EA100" s="113"/>
      <c r="EB100" s="113"/>
      <c r="EC100" s="113"/>
      <c r="ED100" s="113"/>
      <c r="EE100" s="113"/>
      <c r="EF100" s="113"/>
      <c r="EG100" s="113"/>
      <c r="EH100" s="113"/>
      <c r="EI100" s="113"/>
      <c r="EJ100" s="113"/>
      <c r="EK100" s="113"/>
      <c r="EL100" s="113"/>
      <c r="EM100" s="113"/>
      <c r="EN100" s="113"/>
      <c r="EO100" s="113"/>
      <c r="EP100" s="113"/>
      <c r="EQ100" s="113"/>
      <c r="ER100" s="113"/>
      <c r="ES100" s="113"/>
      <c r="ET100" s="113"/>
      <c r="EU100" s="113"/>
      <c r="EV100" s="113"/>
      <c r="EW100" s="113"/>
      <c r="EX100" s="113"/>
      <c r="EY100" s="113"/>
      <c r="EZ100" s="113"/>
      <c r="FA100" s="113"/>
      <c r="FB100" s="113"/>
      <c r="FC100" s="113"/>
      <c r="FD100" s="113"/>
      <c r="FE100" s="113"/>
      <c r="FF100" s="113"/>
      <c r="FG100" s="113"/>
      <c r="FH100" s="113"/>
      <c r="FI100" s="113"/>
      <c r="FJ100" s="113"/>
      <c r="FK100" s="113"/>
      <c r="FL100" s="113"/>
      <c r="FM100" s="113"/>
      <c r="FN100" s="113"/>
      <c r="FO100" s="113"/>
      <c r="FP100" s="113"/>
      <c r="FQ100" s="113"/>
      <c r="FR100" s="113"/>
      <c r="FS100" s="113"/>
      <c r="FT100" s="113"/>
      <c r="FU100" s="113"/>
      <c r="FV100" s="113"/>
      <c r="FW100" s="113"/>
      <c r="FX100" s="113"/>
      <c r="FY100" s="113"/>
      <c r="FZ100" s="113"/>
      <c r="GA100" s="113"/>
      <c r="GB100" s="113"/>
      <c r="GC100" s="113"/>
      <c r="GD100" s="113"/>
      <c r="GE100" s="113"/>
      <c r="GF100" s="113"/>
      <c r="GG100" s="113"/>
      <c r="GH100" s="113"/>
      <c r="GI100" s="113"/>
      <c r="GJ100" s="113"/>
      <c r="GK100" s="113"/>
      <c r="GL100" s="113"/>
      <c r="GM100" s="113"/>
      <c r="GN100" s="113"/>
      <c r="GO100" s="113"/>
      <c r="GP100" s="113"/>
      <c r="GQ100" s="113"/>
      <c r="GR100" s="113"/>
      <c r="GS100" s="113"/>
      <c r="GT100" s="113"/>
      <c r="GU100" s="113"/>
      <c r="GV100" s="113"/>
      <c r="GW100" s="113"/>
      <c r="GX100" s="113"/>
      <c r="GY100" s="113"/>
      <c r="GZ100" s="113"/>
      <c r="HA100" s="113"/>
      <c r="HB100" s="113"/>
      <c r="HC100" s="113"/>
      <c r="HD100" s="113"/>
      <c r="HE100" s="113"/>
      <c r="HF100" s="113"/>
      <c r="HG100" s="113"/>
      <c r="HH100" s="113"/>
      <c r="HI100" s="113"/>
      <c r="HJ100" s="113"/>
      <c r="HK100" s="113"/>
      <c r="HL100" s="113"/>
      <c r="HM100" s="113"/>
      <c r="HN100" s="113"/>
      <c r="HO100" s="113"/>
      <c r="HP100" s="113"/>
      <c r="HQ100" s="113"/>
      <c r="HR100" s="113"/>
      <c r="HS100" s="113"/>
      <c r="HT100" s="113"/>
      <c r="HU100" s="113"/>
      <c r="HV100" s="113"/>
      <c r="HW100" s="113"/>
      <c r="HX100" s="113"/>
      <c r="HY100" s="113"/>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s="39" t="s">
        <v>242</v>
      </c>
      <c r="B101" s="113"/>
      <c r="C101" s="113"/>
      <c r="D101" s="113"/>
      <c r="E101" s="113"/>
      <c r="F101" s="113"/>
      <c r="G101" s="113"/>
      <c r="H101" s="113"/>
      <c r="I101" s="113"/>
      <c r="J101" s="113"/>
      <c r="K101" s="113"/>
      <c r="L101" s="113"/>
      <c r="M101" s="113"/>
      <c r="N101" s="113"/>
      <c r="O101" s="113"/>
      <c r="P101" s="113"/>
      <c r="Q101" s="113"/>
      <c r="R101" s="113"/>
      <c r="S101" s="113">
        <v>90</v>
      </c>
      <c r="T101" s="113"/>
      <c r="U101" s="113"/>
      <c r="V101" s="113"/>
      <c r="W101" s="113"/>
      <c r="X101" s="113"/>
      <c r="Y101" s="113"/>
      <c r="Z101" s="113"/>
      <c r="AA101" s="113"/>
      <c r="AB101" s="113"/>
      <c r="AC101" s="113"/>
      <c r="AD101" s="113"/>
      <c r="AE101" s="113">
        <v>78</v>
      </c>
      <c r="AF101" s="113"/>
      <c r="AG101" s="113"/>
      <c r="AH101" s="113"/>
      <c r="AI101" s="113"/>
      <c r="AJ101" s="113">
        <v>98</v>
      </c>
      <c r="AK101" s="113"/>
      <c r="AL101" s="113"/>
      <c r="AM101" s="113"/>
      <c r="AN101" s="113"/>
      <c r="AO101" s="113"/>
      <c r="AP101" s="113"/>
      <c r="AQ101" s="113"/>
      <c r="AR101" s="113"/>
      <c r="AS101" s="113"/>
      <c r="AT101" s="113"/>
      <c r="AU101" s="113"/>
      <c r="AV101" s="113"/>
      <c r="AW101" s="113"/>
      <c r="AX101" s="113"/>
      <c r="AY101" s="113"/>
      <c r="AZ101" s="113"/>
      <c r="BA101" s="113"/>
      <c r="BB101" s="113"/>
      <c r="BC101" s="113">
        <v>169</v>
      </c>
      <c r="BD101" s="113"/>
      <c r="BE101" s="113"/>
      <c r="BF101" s="113"/>
      <c r="BG101" s="113">
        <v>77</v>
      </c>
      <c r="BH101" s="113"/>
      <c r="BI101" s="113"/>
      <c r="BJ101" s="113"/>
      <c r="BK101" s="113"/>
      <c r="BL101" s="113"/>
      <c r="BM101" s="113"/>
      <c r="BN101" s="113"/>
      <c r="BO101" s="113"/>
      <c r="BP101" s="113"/>
      <c r="BQ101" s="113"/>
      <c r="BR101" s="113"/>
      <c r="BS101" s="113"/>
      <c r="BT101" s="113">
        <v>85</v>
      </c>
      <c r="BU101" s="113"/>
      <c r="BV101" s="113">
        <v>88</v>
      </c>
      <c r="BW101" s="113"/>
      <c r="BX101" s="113"/>
      <c r="BY101" s="113"/>
      <c r="BZ101" s="113"/>
      <c r="CA101" s="113"/>
      <c r="CB101" s="113"/>
      <c r="CC101" s="113"/>
      <c r="CD101" s="113">
        <v>94</v>
      </c>
      <c r="CE101" s="113"/>
      <c r="CF101" s="113"/>
      <c r="CG101" s="113"/>
      <c r="CH101" s="113"/>
      <c r="CI101" s="113"/>
      <c r="CJ101" s="113">
        <v>75</v>
      </c>
      <c r="CK101" s="113"/>
      <c r="CL101" s="113"/>
      <c r="CM101" s="113"/>
      <c r="CN101" s="113"/>
      <c r="CO101" s="113"/>
      <c r="CP101" s="113"/>
      <c r="CQ101" s="113"/>
      <c r="CR101" s="113"/>
      <c r="CS101" s="113"/>
      <c r="CT101" s="113"/>
      <c r="CU101" s="113"/>
      <c r="CV101" s="113"/>
      <c r="CW101" s="113"/>
      <c r="CX101" s="113"/>
      <c r="CY101" s="113"/>
      <c r="CZ101" s="113"/>
      <c r="DA101" s="113"/>
      <c r="DB101" s="113"/>
      <c r="DC101" s="113"/>
      <c r="DD101" s="113"/>
      <c r="DE101" s="113"/>
      <c r="DF101" s="113"/>
      <c r="DG101" s="113"/>
      <c r="DH101" s="113"/>
      <c r="DI101" s="113"/>
      <c r="DJ101" s="113"/>
      <c r="DK101" s="113"/>
      <c r="DL101" s="113"/>
      <c r="DM101" s="113"/>
      <c r="DN101" s="113">
        <v>92</v>
      </c>
      <c r="DO101" s="113">
        <v>90</v>
      </c>
      <c r="DP101" s="113">
        <v>88</v>
      </c>
      <c r="DQ101" s="113"/>
      <c r="DR101" s="113"/>
      <c r="DS101" s="113"/>
      <c r="DT101" s="113"/>
      <c r="DU101" s="113"/>
      <c r="DV101" s="113"/>
      <c r="DW101" s="113"/>
      <c r="DX101" s="113"/>
      <c r="DY101" s="113"/>
      <c r="DZ101" s="113"/>
      <c r="EA101" s="113"/>
      <c r="EB101" s="113"/>
      <c r="EC101" s="113"/>
      <c r="ED101" s="113"/>
      <c r="EE101" s="113"/>
      <c r="EF101" s="113"/>
      <c r="EG101" s="113"/>
      <c r="EH101" s="113"/>
      <c r="EI101" s="113"/>
      <c r="EJ101" s="113"/>
      <c r="EK101" s="113"/>
      <c r="EL101" s="113"/>
      <c r="EM101" s="113"/>
      <c r="EN101" s="113"/>
      <c r="EO101" s="113"/>
      <c r="EP101" s="113"/>
      <c r="EQ101" s="113"/>
      <c r="ER101" s="113"/>
      <c r="ES101" s="113"/>
      <c r="ET101" s="113"/>
      <c r="EU101" s="113"/>
      <c r="EV101" s="113"/>
      <c r="EW101" s="113"/>
      <c r="EX101" s="113"/>
      <c r="EY101" s="113"/>
      <c r="EZ101" s="113"/>
      <c r="FA101" s="113"/>
      <c r="FB101" s="113"/>
      <c r="FC101" s="113"/>
      <c r="FD101" s="113"/>
      <c r="FE101" s="113"/>
      <c r="FF101" s="113"/>
      <c r="FG101" s="113"/>
      <c r="FH101" s="113"/>
      <c r="FI101" s="113"/>
      <c r="FJ101" s="113"/>
      <c r="FK101" s="113"/>
      <c r="FL101" s="113"/>
      <c r="FM101" s="113"/>
      <c r="FN101" s="113"/>
      <c r="FO101" s="113"/>
      <c r="FP101" s="113"/>
      <c r="FQ101" s="113"/>
      <c r="FR101" s="113"/>
      <c r="FS101" s="113"/>
      <c r="FT101" s="113"/>
      <c r="FU101" s="113"/>
      <c r="FV101" s="113"/>
      <c r="FW101" s="113"/>
      <c r="FX101" s="113"/>
      <c r="FY101" s="113"/>
      <c r="FZ101" s="113"/>
      <c r="GA101" s="113"/>
      <c r="GB101" s="113"/>
      <c r="GC101" s="113"/>
      <c r="GD101" s="113"/>
      <c r="GE101" s="113"/>
      <c r="GF101" s="113"/>
      <c r="GG101" s="113"/>
      <c r="GH101" s="113"/>
      <c r="GI101" s="113"/>
      <c r="GJ101" s="113"/>
      <c r="GK101" s="113"/>
      <c r="GL101" s="113"/>
      <c r="GM101" s="113"/>
      <c r="GN101" s="113"/>
      <c r="GO101" s="113"/>
      <c r="GP101" s="113"/>
      <c r="GQ101" s="113"/>
      <c r="GR101" s="113"/>
      <c r="GS101" s="113"/>
      <c r="GT101" s="113"/>
      <c r="GU101" s="113"/>
      <c r="GV101" s="113"/>
      <c r="GW101" s="113"/>
      <c r="GX101" s="113"/>
      <c r="GY101" s="113"/>
      <c r="GZ101" s="113"/>
      <c r="HA101" s="113"/>
      <c r="HB101" s="113"/>
      <c r="HC101" s="113"/>
      <c r="HD101" s="113"/>
      <c r="HE101" s="113"/>
      <c r="HF101" s="113"/>
      <c r="HG101" s="113"/>
      <c r="HH101" s="113"/>
      <c r="HI101" s="113"/>
      <c r="HJ101" s="113"/>
      <c r="HK101" s="113"/>
      <c r="HL101" s="113"/>
      <c r="HM101" s="113"/>
      <c r="HN101" s="113"/>
      <c r="HO101" s="113"/>
      <c r="HP101" s="113"/>
      <c r="HQ101" s="113"/>
      <c r="HR101" s="113"/>
      <c r="HS101" s="113"/>
      <c r="HT101" s="113"/>
      <c r="HU101" s="113"/>
      <c r="HV101" s="113"/>
      <c r="HW101" s="113"/>
      <c r="HX101" s="113"/>
      <c r="HY101" s="113"/>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8">
      <c r="A102" s="39" t="s">
        <v>306</v>
      </c>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c r="AC102" s="113">
        <v>81</v>
      </c>
      <c r="AD102" s="113"/>
      <c r="AE102" s="113"/>
      <c r="AF102" s="113"/>
      <c r="AG102" s="113"/>
      <c r="AH102" s="113"/>
      <c r="AI102" s="113"/>
      <c r="AJ102" s="113"/>
      <c r="AK102" s="113"/>
      <c r="AL102" s="113"/>
      <c r="AM102" s="113"/>
      <c r="AN102" s="113"/>
      <c r="AO102" s="113"/>
      <c r="AP102" s="113"/>
      <c r="AQ102" s="113"/>
      <c r="AR102" s="113"/>
      <c r="AS102" s="113"/>
      <c r="AT102" s="113"/>
      <c r="AU102" s="113"/>
      <c r="AV102" s="113"/>
      <c r="AW102" s="113"/>
      <c r="AX102" s="113"/>
      <c r="AY102" s="113"/>
      <c r="AZ102" s="113"/>
      <c r="BA102" s="113"/>
      <c r="BB102" s="113"/>
      <c r="BC102" s="113"/>
      <c r="BD102" s="113"/>
      <c r="BE102" s="113"/>
      <c r="BF102" s="113"/>
      <c r="BG102" s="113">
        <v>94</v>
      </c>
      <c r="BH102" s="113"/>
      <c r="BI102" s="113"/>
      <c r="BJ102" s="113"/>
      <c r="BK102" s="113"/>
      <c r="BL102" s="113"/>
      <c r="BM102" s="113"/>
      <c r="BN102" s="113"/>
      <c r="BO102" s="113"/>
      <c r="BP102" s="113"/>
      <c r="BQ102" s="113"/>
      <c r="BR102" s="113"/>
      <c r="BS102" s="113"/>
      <c r="BT102" s="113"/>
      <c r="BU102" s="113"/>
      <c r="BV102" s="113"/>
      <c r="BW102" s="113"/>
      <c r="BX102" s="113"/>
      <c r="BY102" s="113"/>
      <c r="BZ102" s="113"/>
      <c r="CA102" s="113"/>
      <c r="CB102" s="113"/>
      <c r="CC102" s="113"/>
      <c r="CD102" s="113"/>
      <c r="CE102" s="113"/>
      <c r="CF102" s="113"/>
      <c r="CG102" s="113"/>
      <c r="CH102" s="113"/>
      <c r="CI102" s="113"/>
      <c r="CJ102" s="113"/>
      <c r="CK102" s="113"/>
      <c r="CL102" s="113"/>
      <c r="CM102" s="113"/>
      <c r="CN102" s="113"/>
      <c r="CO102" s="113"/>
      <c r="CP102" s="113"/>
      <c r="CQ102" s="113"/>
      <c r="CR102" s="113"/>
      <c r="CS102" s="113"/>
      <c r="CT102" s="113"/>
      <c r="CU102" s="113"/>
      <c r="CV102" s="113"/>
      <c r="CW102" s="113"/>
      <c r="CX102" s="113"/>
      <c r="CY102" s="113"/>
      <c r="CZ102" s="113"/>
      <c r="DA102" s="113"/>
      <c r="DB102" s="113"/>
      <c r="DC102" s="113"/>
      <c r="DD102" s="113"/>
      <c r="DE102" s="113"/>
      <c r="DF102" s="113"/>
      <c r="DG102" s="113"/>
      <c r="DH102" s="113"/>
      <c r="DI102" s="113"/>
      <c r="DJ102" s="113"/>
      <c r="DK102" s="113"/>
      <c r="DL102" s="113"/>
      <c r="DM102" s="113"/>
      <c r="DN102" s="113"/>
      <c r="DO102" s="113"/>
      <c r="DP102" s="113"/>
      <c r="DQ102" s="113"/>
      <c r="DR102" s="113"/>
      <c r="DS102" s="113"/>
      <c r="DT102" s="113"/>
      <c r="DU102" s="113"/>
      <c r="DV102" s="113"/>
      <c r="DW102" s="113"/>
      <c r="DX102" s="113">
        <v>85</v>
      </c>
      <c r="DY102" s="113"/>
      <c r="DZ102" s="113"/>
      <c r="EA102" s="113"/>
      <c r="EB102" s="113"/>
      <c r="EC102" s="113"/>
      <c r="ED102" s="113"/>
      <c r="EE102" s="113"/>
      <c r="EF102" s="113"/>
      <c r="EG102" s="113"/>
      <c r="EH102" s="113"/>
      <c r="EI102" s="113"/>
      <c r="EJ102" s="113"/>
      <c r="EK102" s="113"/>
      <c r="EL102" s="113"/>
      <c r="EM102" s="113"/>
      <c r="EN102" s="113"/>
      <c r="EO102" s="113"/>
      <c r="EP102" s="113"/>
      <c r="EQ102" s="113"/>
      <c r="ER102" s="113"/>
      <c r="ES102" s="113"/>
      <c r="ET102" s="113"/>
      <c r="EU102" s="113"/>
      <c r="EV102" s="113"/>
      <c r="EW102" s="113"/>
      <c r="EX102" s="113"/>
      <c r="EY102" s="113"/>
      <c r="EZ102" s="113"/>
      <c r="FA102" s="113"/>
      <c r="FB102" s="113"/>
      <c r="FC102" s="113"/>
      <c r="FD102" s="113"/>
      <c r="FE102" s="113"/>
      <c r="FF102" s="113"/>
      <c r="FG102" s="113"/>
      <c r="FH102" s="113"/>
      <c r="FI102" s="113"/>
      <c r="FJ102" s="113"/>
      <c r="FK102" s="113"/>
      <c r="FL102" s="113"/>
      <c r="FM102" s="113"/>
      <c r="FN102" s="113"/>
      <c r="FO102" s="113"/>
      <c r="FP102" s="113"/>
      <c r="FQ102" s="113"/>
      <c r="FR102" s="113"/>
      <c r="FS102" s="113"/>
      <c r="FT102" s="113"/>
      <c r="FU102" s="113"/>
      <c r="FV102" s="113"/>
      <c r="FW102" s="113"/>
      <c r="FX102" s="113"/>
      <c r="FY102" s="113"/>
      <c r="FZ102" s="113"/>
      <c r="GA102" s="113"/>
      <c r="GB102" s="113"/>
      <c r="GC102" s="113"/>
      <c r="GD102" s="113"/>
      <c r="GE102" s="113"/>
      <c r="GF102" s="113"/>
      <c r="GG102" s="113"/>
      <c r="GH102" s="113"/>
      <c r="GI102" s="113"/>
      <c r="GJ102" s="113"/>
      <c r="GK102" s="113"/>
      <c r="GL102" s="113"/>
      <c r="GM102" s="113"/>
      <c r="GN102" s="113"/>
      <c r="GO102" s="113"/>
      <c r="GP102" s="113"/>
      <c r="GQ102" s="113"/>
      <c r="GR102" s="113"/>
      <c r="GS102" s="113"/>
      <c r="GT102" s="113"/>
      <c r="GU102" s="113"/>
      <c r="GV102" s="113"/>
      <c r="GW102" s="113"/>
      <c r="GX102" s="113"/>
      <c r="GY102" s="113"/>
      <c r="GZ102" s="113"/>
      <c r="HA102" s="113"/>
      <c r="HB102" s="113"/>
      <c r="HC102" s="113"/>
      <c r="HD102" s="113"/>
      <c r="HE102" s="113"/>
      <c r="HF102" s="113"/>
      <c r="HG102" s="113"/>
      <c r="HH102" s="113"/>
      <c r="HI102" s="113"/>
      <c r="HJ102" s="113"/>
      <c r="HK102" s="113"/>
      <c r="HL102" s="113"/>
      <c r="HM102" s="113"/>
      <c r="HN102" s="113"/>
      <c r="HO102" s="113"/>
      <c r="HP102" s="113"/>
      <c r="HQ102" s="113"/>
      <c r="HR102" s="113"/>
      <c r="HS102" s="113"/>
      <c r="HT102" s="113"/>
      <c r="HU102" s="113"/>
      <c r="HV102" s="113"/>
      <c r="HW102" s="113"/>
      <c r="HX102" s="113"/>
      <c r="HY102" s="113"/>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8">
      <c r="A103" s="39" t="s">
        <v>221</v>
      </c>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13"/>
      <c r="AF103" s="113"/>
      <c r="AG103" s="113"/>
      <c r="AH103" s="113"/>
      <c r="AI103" s="113"/>
      <c r="AJ103" s="113"/>
      <c r="AK103" s="113"/>
      <c r="AL103" s="113"/>
      <c r="AM103" s="113">
        <v>80</v>
      </c>
      <c r="AN103" s="113"/>
      <c r="AO103" s="113"/>
      <c r="AP103" s="113"/>
      <c r="AQ103" s="113"/>
      <c r="AR103" s="113"/>
      <c r="AS103" s="113"/>
      <c r="AT103" s="113"/>
      <c r="AU103" s="113"/>
      <c r="AV103" s="113"/>
      <c r="AW103" s="113"/>
      <c r="AX103" s="113"/>
      <c r="AY103" s="113"/>
      <c r="AZ103" s="113"/>
      <c r="BA103" s="113"/>
      <c r="BB103" s="113"/>
      <c r="BC103" s="113"/>
      <c r="BD103" s="113"/>
      <c r="BE103" s="113"/>
      <c r="BF103" s="113"/>
      <c r="BG103" s="113">
        <v>83</v>
      </c>
      <c r="BH103" s="113"/>
      <c r="BI103" s="113"/>
      <c r="BJ103" s="113"/>
      <c r="BK103" s="113"/>
      <c r="BL103" s="113"/>
      <c r="BM103" s="113"/>
      <c r="BN103" s="113"/>
      <c r="BO103" s="113"/>
      <c r="BP103" s="113"/>
      <c r="BQ103" s="113"/>
      <c r="BR103" s="113"/>
      <c r="BS103" s="113"/>
      <c r="BT103" s="113"/>
      <c r="BU103" s="113"/>
      <c r="BV103" s="113"/>
      <c r="BW103" s="113"/>
      <c r="BX103" s="113"/>
      <c r="BY103" s="113"/>
      <c r="BZ103" s="113"/>
      <c r="CA103" s="113"/>
      <c r="CB103" s="113"/>
      <c r="CC103" s="113"/>
      <c r="CD103" s="113"/>
      <c r="CE103" s="113"/>
      <c r="CF103" s="113"/>
      <c r="CG103" s="113"/>
      <c r="CH103" s="113"/>
      <c r="CI103" s="113"/>
      <c r="CJ103" s="113"/>
      <c r="CK103" s="113"/>
      <c r="CL103" s="113"/>
      <c r="CM103" s="113"/>
      <c r="CN103" s="113"/>
      <c r="CO103" s="113"/>
      <c r="CP103" s="113"/>
      <c r="CQ103" s="113"/>
      <c r="CR103" s="113"/>
      <c r="CS103" s="113"/>
      <c r="CT103" s="113"/>
      <c r="CU103" s="113"/>
      <c r="CV103" s="113"/>
      <c r="CW103" s="113"/>
      <c r="CX103" s="113"/>
      <c r="CY103" s="113"/>
      <c r="CZ103" s="113"/>
      <c r="DA103" s="113"/>
      <c r="DB103" s="113"/>
      <c r="DC103" s="113"/>
      <c r="DD103" s="113"/>
      <c r="DE103" s="113"/>
      <c r="DF103" s="113"/>
      <c r="DG103" s="113"/>
      <c r="DH103" s="113"/>
      <c r="DI103" s="113"/>
      <c r="DJ103" s="113"/>
      <c r="DK103" s="113"/>
      <c r="DL103" s="113"/>
      <c r="DM103" s="113"/>
      <c r="DN103" s="113"/>
      <c r="DO103" s="113"/>
      <c r="DP103" s="113"/>
      <c r="DQ103" s="113"/>
      <c r="DR103" s="113"/>
      <c r="DS103" s="113"/>
      <c r="DT103" s="113"/>
      <c r="DU103" s="113"/>
      <c r="DV103" s="113"/>
      <c r="DW103" s="113"/>
      <c r="DX103" s="113"/>
      <c r="DY103" s="113"/>
      <c r="DZ103" s="113"/>
      <c r="EA103" s="113"/>
      <c r="EB103" s="113"/>
      <c r="EC103" s="113"/>
      <c r="ED103" s="113"/>
      <c r="EE103" s="113"/>
      <c r="EF103" s="113"/>
      <c r="EG103" s="113"/>
      <c r="EH103" s="113"/>
      <c r="EI103" s="113"/>
      <c r="EJ103" s="113"/>
      <c r="EK103" s="113"/>
      <c r="EL103" s="113"/>
      <c r="EM103" s="113"/>
      <c r="EN103" s="113"/>
      <c r="EO103" s="113"/>
      <c r="EP103" s="113"/>
      <c r="EQ103" s="113"/>
      <c r="ER103" s="113"/>
      <c r="ES103" s="113"/>
      <c r="ET103" s="113"/>
      <c r="EU103" s="113"/>
      <c r="EV103" s="113"/>
      <c r="EW103" s="113"/>
      <c r="EX103" s="113"/>
      <c r="EY103" s="113"/>
      <c r="EZ103" s="113"/>
      <c r="FA103" s="113"/>
      <c r="FB103" s="113"/>
      <c r="FC103" s="113"/>
      <c r="FD103" s="113"/>
      <c r="FE103" s="113"/>
      <c r="FF103" s="113"/>
      <c r="FG103" s="113"/>
      <c r="FH103" s="113"/>
      <c r="FI103" s="113"/>
      <c r="FJ103" s="113"/>
      <c r="FK103" s="113"/>
      <c r="FL103" s="113"/>
      <c r="FM103" s="113"/>
      <c r="FN103" s="113"/>
      <c r="FO103" s="113"/>
      <c r="FP103" s="113"/>
      <c r="FQ103" s="113"/>
      <c r="FR103" s="113"/>
      <c r="FS103" s="113"/>
      <c r="FT103" s="113"/>
      <c r="FU103" s="113"/>
      <c r="FV103" s="113"/>
      <c r="FW103" s="113"/>
      <c r="FX103" s="113"/>
      <c r="FY103" s="113"/>
      <c r="FZ103" s="113"/>
      <c r="GA103" s="113"/>
      <c r="GB103" s="113"/>
      <c r="GC103" s="113"/>
      <c r="GD103" s="113"/>
      <c r="GE103" s="113"/>
      <c r="GF103" s="113"/>
      <c r="GG103" s="113"/>
      <c r="GH103" s="113"/>
      <c r="GI103" s="113"/>
      <c r="GJ103" s="113"/>
      <c r="GK103" s="113"/>
      <c r="GL103" s="113"/>
      <c r="GM103" s="113"/>
      <c r="GN103" s="113"/>
      <c r="GO103" s="113"/>
      <c r="GP103" s="113"/>
      <c r="GQ103" s="113"/>
      <c r="GR103" s="113"/>
      <c r="GS103" s="113"/>
      <c r="GT103" s="113"/>
      <c r="GU103" s="113"/>
      <c r="GV103" s="113"/>
      <c r="GW103" s="113"/>
      <c r="GX103" s="113"/>
      <c r="GY103" s="113"/>
      <c r="GZ103" s="113"/>
      <c r="HA103" s="113"/>
      <c r="HB103" s="113"/>
      <c r="HC103" s="113"/>
      <c r="HD103" s="113"/>
      <c r="HE103" s="113"/>
      <c r="HF103" s="113"/>
      <c r="HG103" s="113"/>
      <c r="HH103" s="113"/>
      <c r="HI103" s="113"/>
      <c r="HJ103" s="113"/>
      <c r="HK103" s="113"/>
      <c r="HL103" s="113"/>
      <c r="HM103" s="113"/>
      <c r="HN103" s="113"/>
      <c r="HO103" s="113"/>
      <c r="HP103" s="113"/>
      <c r="HQ103" s="113"/>
      <c r="HR103" s="113"/>
      <c r="HS103" s="113"/>
      <c r="HT103" s="113"/>
      <c r="HU103" s="113"/>
      <c r="HV103" s="113"/>
      <c r="HW103" s="113"/>
      <c r="HX103" s="113"/>
      <c r="HY103" s="11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s="39" t="s">
        <v>525</v>
      </c>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c r="AC104" s="113"/>
      <c r="AD104" s="113"/>
      <c r="AE104" s="113"/>
      <c r="AF104" s="113"/>
      <c r="AG104" s="113"/>
      <c r="AH104" s="113"/>
      <c r="AI104" s="113"/>
      <c r="AJ104" s="113"/>
      <c r="AK104" s="113">
        <v>76</v>
      </c>
      <c r="AL104" s="113"/>
      <c r="AM104" s="113"/>
      <c r="AN104" s="113"/>
      <c r="AO104" s="113"/>
      <c r="AP104" s="113"/>
      <c r="AQ104" s="113"/>
      <c r="AR104" s="113"/>
      <c r="AS104" s="113"/>
      <c r="AT104" s="113"/>
      <c r="AU104" s="113"/>
      <c r="AV104" s="113"/>
      <c r="AW104" s="113"/>
      <c r="AX104" s="113"/>
      <c r="AY104" s="113"/>
      <c r="AZ104" s="113"/>
      <c r="BA104" s="113"/>
      <c r="BB104" s="113"/>
      <c r="BC104" s="113"/>
      <c r="BD104" s="113"/>
      <c r="BE104" s="113"/>
      <c r="BF104" s="113"/>
      <c r="BG104" s="113"/>
      <c r="BH104" s="113"/>
      <c r="BI104" s="113"/>
      <c r="BJ104" s="113">
        <v>90</v>
      </c>
      <c r="BK104" s="113"/>
      <c r="BL104" s="113"/>
      <c r="BM104" s="113"/>
      <c r="BN104" s="113"/>
      <c r="BO104" s="113"/>
      <c r="BP104" s="113"/>
      <c r="BQ104" s="113"/>
      <c r="BR104" s="113"/>
      <c r="BS104" s="113"/>
      <c r="BT104" s="113"/>
      <c r="BU104" s="113"/>
      <c r="BV104" s="113"/>
      <c r="BW104" s="113"/>
      <c r="BX104" s="113"/>
      <c r="BY104" s="113"/>
      <c r="BZ104" s="113"/>
      <c r="CA104" s="113"/>
      <c r="CB104" s="113"/>
      <c r="CC104" s="113"/>
      <c r="CD104" s="113"/>
      <c r="CE104" s="113"/>
      <c r="CF104" s="113"/>
      <c r="CG104" s="113"/>
      <c r="CH104" s="113"/>
      <c r="CI104" s="113"/>
      <c r="CJ104" s="113"/>
      <c r="CK104" s="113"/>
      <c r="CL104" s="113"/>
      <c r="CM104" s="113"/>
      <c r="CN104" s="113"/>
      <c r="CO104" s="113"/>
      <c r="CP104" s="113"/>
      <c r="CQ104" s="113"/>
      <c r="CR104" s="113"/>
      <c r="CS104" s="113"/>
      <c r="CT104" s="113"/>
      <c r="CU104" s="113"/>
      <c r="CV104" s="113"/>
      <c r="CW104" s="113"/>
      <c r="CX104" s="113"/>
      <c r="CY104" s="113"/>
      <c r="CZ104" s="113"/>
      <c r="DA104" s="113"/>
      <c r="DB104" s="113"/>
      <c r="DC104" s="113"/>
      <c r="DD104" s="113"/>
      <c r="DE104" s="113"/>
      <c r="DF104" s="113"/>
      <c r="DG104" s="113"/>
      <c r="DH104" s="113"/>
      <c r="DI104" s="113"/>
      <c r="DJ104" s="113"/>
      <c r="DK104" s="113"/>
      <c r="DL104" s="113"/>
      <c r="DM104" s="113"/>
      <c r="DN104" s="113"/>
      <c r="DO104" s="113"/>
      <c r="DP104" s="113"/>
      <c r="DQ104" s="113"/>
      <c r="DR104" s="113"/>
      <c r="DS104" s="113"/>
      <c r="DT104" s="113"/>
      <c r="DU104" s="113"/>
      <c r="DV104" s="113"/>
      <c r="DW104" s="113"/>
      <c r="DX104" s="113"/>
      <c r="DY104" s="113"/>
      <c r="DZ104" s="113"/>
      <c r="EA104" s="113"/>
      <c r="EB104" s="113"/>
      <c r="EC104" s="113"/>
      <c r="ED104" s="113"/>
      <c r="EE104" s="113"/>
      <c r="EF104" s="113"/>
      <c r="EG104" s="113"/>
      <c r="EH104" s="113"/>
      <c r="EI104" s="113"/>
      <c r="EJ104" s="113"/>
      <c r="EK104" s="113"/>
      <c r="EL104" s="113"/>
      <c r="EM104" s="113"/>
      <c r="EN104" s="113"/>
      <c r="EO104" s="113"/>
      <c r="EP104" s="113"/>
      <c r="EQ104" s="113"/>
      <c r="ER104" s="113"/>
      <c r="ES104" s="113"/>
      <c r="ET104" s="113"/>
      <c r="EU104" s="113"/>
      <c r="EV104" s="113"/>
      <c r="EW104" s="113"/>
      <c r="EX104" s="113"/>
      <c r="EY104" s="113"/>
      <c r="EZ104" s="113"/>
      <c r="FA104" s="113"/>
      <c r="FB104" s="113"/>
      <c r="FC104" s="113"/>
      <c r="FD104" s="113"/>
      <c r="FE104" s="113"/>
      <c r="FF104" s="113"/>
      <c r="FG104" s="113"/>
      <c r="FH104" s="113"/>
      <c r="FI104" s="113"/>
      <c r="FJ104" s="113"/>
      <c r="FK104" s="113"/>
      <c r="FL104" s="113"/>
      <c r="FM104" s="113"/>
      <c r="FN104" s="113"/>
      <c r="FO104" s="113"/>
      <c r="FP104" s="113"/>
      <c r="FQ104" s="113"/>
      <c r="FR104" s="113"/>
      <c r="FS104" s="113"/>
      <c r="FT104" s="113"/>
      <c r="FU104" s="113"/>
      <c r="FV104" s="113"/>
      <c r="FW104" s="113"/>
      <c r="FX104" s="113"/>
      <c r="FY104" s="113"/>
      <c r="FZ104" s="113"/>
      <c r="GA104" s="113"/>
      <c r="GB104" s="113"/>
      <c r="GC104" s="113"/>
      <c r="GD104" s="113"/>
      <c r="GE104" s="113"/>
      <c r="GF104" s="113"/>
      <c r="GG104" s="113"/>
      <c r="GH104" s="113"/>
      <c r="GI104" s="113"/>
      <c r="GJ104" s="113"/>
      <c r="GK104" s="113"/>
      <c r="GL104" s="113"/>
      <c r="GM104" s="113"/>
      <c r="GN104" s="113"/>
      <c r="GO104" s="113"/>
      <c r="GP104" s="113"/>
      <c r="GQ104" s="113"/>
      <c r="GR104" s="113"/>
      <c r="GS104" s="113"/>
      <c r="GT104" s="113"/>
      <c r="GU104" s="113"/>
      <c r="GV104" s="113"/>
      <c r="GW104" s="113"/>
      <c r="GX104" s="113"/>
      <c r="GY104" s="113"/>
      <c r="GZ104" s="113"/>
      <c r="HA104" s="113"/>
      <c r="HB104" s="113"/>
      <c r="HC104" s="113"/>
      <c r="HD104" s="113"/>
      <c r="HE104" s="113"/>
      <c r="HF104" s="113"/>
      <c r="HG104" s="113"/>
      <c r="HH104" s="113"/>
      <c r="HI104" s="113"/>
      <c r="HJ104" s="113"/>
      <c r="HK104" s="113"/>
      <c r="HL104" s="113"/>
      <c r="HM104" s="113"/>
      <c r="HN104" s="113"/>
      <c r="HO104" s="113"/>
      <c r="HP104" s="113"/>
      <c r="HQ104" s="113"/>
      <c r="HR104" s="113"/>
      <c r="HS104" s="113"/>
      <c r="HT104" s="113"/>
      <c r="HU104" s="113"/>
      <c r="HV104" s="113"/>
      <c r="HW104" s="113"/>
      <c r="HX104" s="113"/>
      <c r="HY104" s="113"/>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8">
      <c r="A105" s="39" t="s">
        <v>211</v>
      </c>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c r="AC105" s="113"/>
      <c r="AD105" s="113"/>
      <c r="AE105" s="113"/>
      <c r="AF105" s="113"/>
      <c r="AG105" s="113"/>
      <c r="AH105" s="113">
        <v>106</v>
      </c>
      <c r="AI105" s="113"/>
      <c r="AJ105" s="113"/>
      <c r="AK105" s="113"/>
      <c r="AL105" s="113"/>
      <c r="AM105" s="113">
        <v>93</v>
      </c>
      <c r="AN105" s="113"/>
      <c r="AO105" s="113"/>
      <c r="AP105" s="113"/>
      <c r="AQ105" s="113"/>
      <c r="AR105" s="113"/>
      <c r="AS105" s="113"/>
      <c r="AT105" s="113"/>
      <c r="AU105" s="113"/>
      <c r="AV105" s="113"/>
      <c r="AW105" s="113"/>
      <c r="AX105" s="113"/>
      <c r="AY105" s="113"/>
      <c r="AZ105" s="113">
        <v>80</v>
      </c>
      <c r="BA105" s="113"/>
      <c r="BB105" s="113"/>
      <c r="BC105" s="113"/>
      <c r="BD105" s="113"/>
      <c r="BE105" s="113"/>
      <c r="BF105" s="113"/>
      <c r="BG105" s="113"/>
      <c r="BH105" s="113"/>
      <c r="BI105" s="113"/>
      <c r="BJ105" s="113"/>
      <c r="BK105" s="113">
        <v>98</v>
      </c>
      <c r="BL105" s="113">
        <v>93</v>
      </c>
      <c r="BM105" s="113">
        <v>82</v>
      </c>
      <c r="BN105" s="113"/>
      <c r="BO105" s="113"/>
      <c r="BP105" s="113"/>
      <c r="BQ105" s="113"/>
      <c r="BR105" s="113"/>
      <c r="BS105" s="113"/>
      <c r="BT105" s="113">
        <v>164</v>
      </c>
      <c r="BU105" s="113"/>
      <c r="BV105" s="113"/>
      <c r="BW105" s="113"/>
      <c r="BX105" s="113"/>
      <c r="BY105" s="113"/>
      <c r="BZ105" s="113"/>
      <c r="CA105" s="113">
        <v>90</v>
      </c>
      <c r="CB105" s="113"/>
      <c r="CC105" s="113"/>
      <c r="CD105" s="113"/>
      <c r="CE105" s="113"/>
      <c r="CF105" s="113"/>
      <c r="CG105" s="113"/>
      <c r="CH105" s="113"/>
      <c r="CI105" s="113"/>
      <c r="CJ105" s="113"/>
      <c r="CK105" s="113"/>
      <c r="CL105" s="113"/>
      <c r="CM105" s="113"/>
      <c r="CN105" s="113"/>
      <c r="CO105" s="113"/>
      <c r="CP105" s="113"/>
      <c r="CQ105" s="113"/>
      <c r="CR105" s="113"/>
      <c r="CS105" s="113"/>
      <c r="CT105" s="113"/>
      <c r="CU105" s="113"/>
      <c r="CV105" s="113"/>
      <c r="CW105" s="113"/>
      <c r="CX105" s="113"/>
      <c r="CY105" s="113"/>
      <c r="CZ105" s="113"/>
      <c r="DA105" s="113"/>
      <c r="DB105" s="113"/>
      <c r="DC105" s="113"/>
      <c r="DD105" s="113">
        <v>84</v>
      </c>
      <c r="DE105" s="113"/>
      <c r="DF105" s="113"/>
      <c r="DG105" s="113"/>
      <c r="DH105" s="113"/>
      <c r="DI105" s="113"/>
      <c r="DJ105" s="113"/>
      <c r="DK105" s="113"/>
      <c r="DL105" s="113"/>
      <c r="DM105" s="113"/>
      <c r="DN105" s="113"/>
      <c r="DO105" s="113"/>
      <c r="DP105" s="113"/>
      <c r="DQ105" s="113"/>
      <c r="DR105" s="113"/>
      <c r="DS105" s="113"/>
      <c r="DT105" s="113"/>
      <c r="DU105" s="113"/>
      <c r="DV105" s="113"/>
      <c r="DW105" s="113"/>
      <c r="DX105" s="113"/>
      <c r="DY105" s="113"/>
      <c r="DZ105" s="113"/>
      <c r="EA105" s="113"/>
      <c r="EB105" s="113"/>
      <c r="EC105" s="113"/>
      <c r="ED105" s="113"/>
      <c r="EE105" s="113"/>
      <c r="EF105" s="113"/>
      <c r="EG105" s="113"/>
      <c r="EH105" s="113"/>
      <c r="EI105" s="113"/>
      <c r="EJ105" s="113"/>
      <c r="EK105" s="113"/>
      <c r="EL105" s="113"/>
      <c r="EM105" s="113"/>
      <c r="EN105" s="113"/>
      <c r="EO105" s="113"/>
      <c r="EP105" s="113"/>
      <c r="EQ105" s="113"/>
      <c r="ER105" s="113"/>
      <c r="ES105" s="113"/>
      <c r="ET105" s="113"/>
      <c r="EU105" s="113"/>
      <c r="EV105" s="113"/>
      <c r="EW105" s="113"/>
      <c r="EX105" s="113"/>
      <c r="EY105" s="113"/>
      <c r="EZ105" s="113"/>
      <c r="FA105" s="113"/>
      <c r="FB105" s="113"/>
      <c r="FC105" s="113"/>
      <c r="FD105" s="113"/>
      <c r="FE105" s="113"/>
      <c r="FF105" s="113"/>
      <c r="FG105" s="113"/>
      <c r="FH105" s="113"/>
      <c r="FI105" s="113"/>
      <c r="FJ105" s="113"/>
      <c r="FK105" s="113"/>
      <c r="FL105" s="113"/>
      <c r="FM105" s="113"/>
      <c r="FN105" s="113"/>
      <c r="FO105" s="113"/>
      <c r="FP105" s="113"/>
      <c r="FQ105" s="113"/>
      <c r="FR105" s="113"/>
      <c r="FS105" s="113"/>
      <c r="FT105" s="113"/>
      <c r="FU105" s="113"/>
      <c r="FV105" s="113"/>
      <c r="FW105" s="113"/>
      <c r="FX105" s="113"/>
      <c r="FY105" s="113"/>
      <c r="FZ105" s="113"/>
      <c r="GA105" s="113"/>
      <c r="GB105" s="113"/>
      <c r="GC105" s="113"/>
      <c r="GD105" s="113"/>
      <c r="GE105" s="113"/>
      <c r="GF105" s="113"/>
      <c r="GG105" s="113"/>
      <c r="GH105" s="113"/>
      <c r="GI105" s="113"/>
      <c r="GJ105" s="113"/>
      <c r="GK105" s="113"/>
      <c r="GL105" s="113"/>
      <c r="GM105" s="113"/>
      <c r="GN105" s="113"/>
      <c r="GO105" s="113"/>
      <c r="GP105" s="113"/>
      <c r="GQ105" s="113"/>
      <c r="GR105" s="113"/>
      <c r="GS105" s="113"/>
      <c r="GT105" s="113"/>
      <c r="GU105" s="113"/>
      <c r="GV105" s="113"/>
      <c r="GW105" s="113"/>
      <c r="GX105" s="113"/>
      <c r="GY105" s="113"/>
      <c r="GZ105" s="113"/>
      <c r="HA105" s="113"/>
      <c r="HB105" s="113"/>
      <c r="HC105" s="113"/>
      <c r="HD105" s="113"/>
      <c r="HE105" s="113"/>
      <c r="HF105" s="113"/>
      <c r="HG105" s="113"/>
      <c r="HH105" s="113"/>
      <c r="HI105" s="113"/>
      <c r="HJ105" s="113"/>
      <c r="HK105" s="113"/>
      <c r="HL105" s="113"/>
      <c r="HM105" s="113"/>
      <c r="HN105" s="113"/>
      <c r="HO105" s="113"/>
      <c r="HP105" s="113"/>
      <c r="HQ105" s="113"/>
      <c r="HR105" s="113"/>
      <c r="HS105" s="113"/>
      <c r="HT105" s="113"/>
      <c r="HU105" s="113"/>
      <c r="HV105" s="113"/>
      <c r="HW105" s="113"/>
      <c r="HX105" s="113"/>
      <c r="HY105" s="113"/>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8">
      <c r="A106" s="39" t="s">
        <v>540</v>
      </c>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3"/>
      <c r="AU106" s="113"/>
      <c r="AV106" s="113"/>
      <c r="AW106" s="113"/>
      <c r="AX106" s="113"/>
      <c r="AY106" s="113"/>
      <c r="AZ106" s="113"/>
      <c r="BA106" s="113"/>
      <c r="BB106" s="113"/>
      <c r="BC106" s="113"/>
      <c r="BD106" s="113"/>
      <c r="BE106" s="113"/>
      <c r="BF106" s="113"/>
      <c r="BG106" s="113"/>
      <c r="BH106" s="113"/>
      <c r="BI106" s="113"/>
      <c r="BJ106" s="113"/>
      <c r="BK106" s="113"/>
      <c r="BL106" s="113"/>
      <c r="BM106" s="113"/>
      <c r="BN106" s="113"/>
      <c r="BO106" s="113">
        <v>170</v>
      </c>
      <c r="BP106" s="113"/>
      <c r="BQ106" s="113"/>
      <c r="BR106" s="113"/>
      <c r="BS106" s="113"/>
      <c r="BT106" s="113"/>
      <c r="BU106" s="113"/>
      <c r="BV106" s="113"/>
      <c r="BW106" s="113"/>
      <c r="BX106" s="113"/>
      <c r="BY106" s="113"/>
      <c r="BZ106" s="113"/>
      <c r="CA106" s="113"/>
      <c r="CB106" s="113"/>
      <c r="CC106" s="113"/>
      <c r="CD106" s="113"/>
      <c r="CE106" s="113"/>
      <c r="CF106" s="113"/>
      <c r="CG106" s="113"/>
      <c r="CH106" s="113"/>
      <c r="CI106" s="113"/>
      <c r="CJ106" s="113"/>
      <c r="CK106" s="113"/>
      <c r="CL106" s="113"/>
      <c r="CM106" s="113"/>
      <c r="CN106" s="113"/>
      <c r="CO106" s="113"/>
      <c r="CP106" s="113"/>
      <c r="CQ106" s="113"/>
      <c r="CR106" s="113"/>
      <c r="CS106" s="113"/>
      <c r="CT106" s="113"/>
      <c r="CU106" s="113"/>
      <c r="CV106" s="113"/>
      <c r="CW106" s="113"/>
      <c r="CX106" s="113"/>
      <c r="CY106" s="113"/>
      <c r="CZ106" s="113"/>
      <c r="DA106" s="113"/>
      <c r="DB106" s="113"/>
      <c r="DC106" s="113"/>
      <c r="DD106" s="113">
        <v>86</v>
      </c>
      <c r="DE106" s="113"/>
      <c r="DF106" s="113"/>
      <c r="DG106" s="113"/>
      <c r="DH106" s="113"/>
      <c r="DI106" s="113"/>
      <c r="DJ106" s="113"/>
      <c r="DK106" s="113"/>
      <c r="DL106" s="113"/>
      <c r="DM106" s="113"/>
      <c r="DN106" s="113"/>
      <c r="DO106" s="113"/>
      <c r="DP106" s="113"/>
      <c r="DQ106" s="113"/>
      <c r="DR106" s="113"/>
      <c r="DS106" s="113"/>
      <c r="DT106" s="113"/>
      <c r="DU106" s="113"/>
      <c r="DV106" s="113"/>
      <c r="DW106" s="113"/>
      <c r="DX106" s="113"/>
      <c r="DY106" s="113"/>
      <c r="DZ106" s="113"/>
      <c r="EA106" s="113"/>
      <c r="EB106" s="113"/>
      <c r="EC106" s="113"/>
      <c r="ED106" s="113"/>
      <c r="EE106" s="113"/>
      <c r="EF106" s="113"/>
      <c r="EG106" s="113"/>
      <c r="EH106" s="113"/>
      <c r="EI106" s="113"/>
      <c r="EJ106" s="113"/>
      <c r="EK106" s="113"/>
      <c r="EL106" s="113"/>
      <c r="EM106" s="113"/>
      <c r="EN106" s="113"/>
      <c r="EO106" s="113"/>
      <c r="EP106" s="113"/>
      <c r="EQ106" s="113"/>
      <c r="ER106" s="113"/>
      <c r="ES106" s="113"/>
      <c r="ET106" s="113"/>
      <c r="EU106" s="113"/>
      <c r="EV106" s="113"/>
      <c r="EW106" s="113"/>
      <c r="EX106" s="113"/>
      <c r="EY106" s="113"/>
      <c r="EZ106" s="113"/>
      <c r="FA106" s="113"/>
      <c r="FB106" s="113"/>
      <c r="FC106" s="113"/>
      <c r="FD106" s="113"/>
      <c r="FE106" s="113"/>
      <c r="FF106" s="113"/>
      <c r="FG106" s="113"/>
      <c r="FH106" s="113"/>
      <c r="FI106" s="113"/>
      <c r="FJ106" s="113"/>
      <c r="FK106" s="113"/>
      <c r="FL106" s="113"/>
      <c r="FM106" s="113"/>
      <c r="FN106" s="113"/>
      <c r="FO106" s="113"/>
      <c r="FP106" s="113"/>
      <c r="FQ106" s="113"/>
      <c r="FR106" s="113"/>
      <c r="FS106" s="113">
        <v>152</v>
      </c>
      <c r="FT106" s="113"/>
      <c r="FU106" s="113"/>
      <c r="FV106" s="113"/>
      <c r="FW106" s="113"/>
      <c r="FX106" s="113"/>
      <c r="FY106" s="113"/>
      <c r="FZ106" s="113"/>
      <c r="GA106" s="113"/>
      <c r="GB106" s="113"/>
      <c r="GC106" s="113"/>
      <c r="GD106" s="113"/>
      <c r="GE106" s="113"/>
      <c r="GF106" s="113"/>
      <c r="GG106" s="113"/>
      <c r="GH106" s="113"/>
      <c r="GI106" s="113"/>
      <c r="GJ106" s="113"/>
      <c r="GK106" s="113"/>
      <c r="GL106" s="113"/>
      <c r="GM106" s="113"/>
      <c r="GN106" s="113"/>
      <c r="GO106" s="113"/>
      <c r="GP106" s="113"/>
      <c r="GQ106" s="113"/>
      <c r="GR106" s="113"/>
      <c r="GS106" s="113"/>
      <c r="GT106" s="113"/>
      <c r="GU106" s="113"/>
      <c r="GV106" s="113"/>
      <c r="GW106" s="113"/>
      <c r="GX106" s="113"/>
      <c r="GY106" s="113"/>
      <c r="GZ106" s="113"/>
      <c r="HA106" s="113"/>
      <c r="HB106" s="113"/>
      <c r="HC106" s="113"/>
      <c r="HD106" s="113"/>
      <c r="HE106" s="113"/>
      <c r="HF106" s="113"/>
      <c r="HG106" s="113"/>
      <c r="HH106" s="113"/>
      <c r="HI106" s="113"/>
      <c r="HJ106" s="113"/>
      <c r="HK106" s="113"/>
      <c r="HL106" s="113"/>
      <c r="HM106" s="113"/>
      <c r="HN106" s="113"/>
      <c r="HO106" s="113"/>
      <c r="HP106" s="113"/>
      <c r="HQ106" s="113"/>
      <c r="HR106" s="113"/>
      <c r="HS106" s="113"/>
      <c r="HT106" s="113"/>
      <c r="HU106" s="113"/>
      <c r="HV106" s="113"/>
      <c r="HW106" s="113"/>
      <c r="HX106" s="113"/>
      <c r="HY106" s="113"/>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8">
      <c r="A107" s="35">
        <v>72</v>
      </c>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13"/>
      <c r="AF107" s="113"/>
      <c r="AG107" s="113"/>
      <c r="AH107" s="113"/>
      <c r="AI107" s="113"/>
      <c r="AJ107" s="113"/>
      <c r="AK107" s="113"/>
      <c r="AL107" s="113"/>
      <c r="AM107" s="113"/>
      <c r="AN107" s="113"/>
      <c r="AO107" s="113"/>
      <c r="AP107" s="113"/>
      <c r="AQ107" s="113"/>
      <c r="AR107" s="113"/>
      <c r="AS107" s="113"/>
      <c r="AT107" s="113"/>
      <c r="AU107" s="113"/>
      <c r="AV107" s="113"/>
      <c r="AW107" s="113"/>
      <c r="AX107" s="113"/>
      <c r="AY107" s="113"/>
      <c r="AZ107" s="113"/>
      <c r="BA107" s="113"/>
      <c r="BB107" s="113"/>
      <c r="BC107" s="113"/>
      <c r="BD107" s="113"/>
      <c r="BE107" s="113"/>
      <c r="BF107" s="113"/>
      <c r="BG107" s="113"/>
      <c r="BH107" s="113"/>
      <c r="BI107" s="113"/>
      <c r="BJ107" s="113"/>
      <c r="BK107" s="113"/>
      <c r="BL107" s="113"/>
      <c r="BM107" s="113"/>
      <c r="BN107" s="113"/>
      <c r="BO107" s="113"/>
      <c r="BP107" s="113"/>
      <c r="BQ107" s="113"/>
      <c r="BR107" s="113"/>
      <c r="BS107" s="113"/>
      <c r="BT107" s="113"/>
      <c r="BU107" s="113"/>
      <c r="BV107" s="113"/>
      <c r="BW107" s="113"/>
      <c r="BX107" s="113"/>
      <c r="BY107" s="113"/>
      <c r="BZ107" s="113"/>
      <c r="CA107" s="113"/>
      <c r="CB107" s="113"/>
      <c r="CC107" s="113">
        <v>160</v>
      </c>
      <c r="CD107" s="113"/>
      <c r="CE107" s="113"/>
      <c r="CF107" s="113"/>
      <c r="CG107" s="113"/>
      <c r="CH107" s="113"/>
      <c r="CI107" s="113"/>
      <c r="CJ107" s="113"/>
      <c r="CK107" s="113"/>
      <c r="CL107" s="113"/>
      <c r="CM107" s="113"/>
      <c r="CN107" s="113"/>
      <c r="CO107" s="113"/>
      <c r="CP107" s="113"/>
      <c r="CQ107" s="113"/>
      <c r="CR107" s="113"/>
      <c r="CS107" s="113"/>
      <c r="CT107" s="113"/>
      <c r="CU107" s="113"/>
      <c r="CV107" s="113"/>
      <c r="CW107" s="113"/>
      <c r="CX107" s="113"/>
      <c r="CY107" s="113"/>
      <c r="CZ107" s="113"/>
      <c r="DA107" s="113"/>
      <c r="DB107" s="113"/>
      <c r="DC107" s="113"/>
      <c r="DD107" s="113"/>
      <c r="DE107" s="113"/>
      <c r="DF107" s="113"/>
      <c r="DG107" s="113"/>
      <c r="DH107" s="113"/>
      <c r="DI107" s="113"/>
      <c r="DJ107" s="113"/>
      <c r="DK107" s="113"/>
      <c r="DL107" s="113"/>
      <c r="DM107" s="113"/>
      <c r="DN107" s="113"/>
      <c r="DO107" s="113"/>
      <c r="DP107" s="113"/>
      <c r="DQ107" s="113"/>
      <c r="DR107" s="113"/>
      <c r="DS107" s="113"/>
      <c r="DT107" s="113"/>
      <c r="DU107" s="113"/>
      <c r="DV107" s="113"/>
      <c r="DW107" s="113"/>
      <c r="DX107" s="113"/>
      <c r="DY107" s="113"/>
      <c r="DZ107" s="113"/>
      <c r="EA107" s="113"/>
      <c r="EB107" s="113"/>
      <c r="EC107" s="113"/>
      <c r="ED107" s="113"/>
      <c r="EE107" s="113"/>
      <c r="EF107" s="113"/>
      <c r="EG107" s="113"/>
      <c r="EH107" s="113"/>
      <c r="EI107" s="113"/>
      <c r="EJ107" s="113"/>
      <c r="EK107" s="113"/>
      <c r="EL107" s="113"/>
      <c r="EM107" s="113"/>
      <c r="EN107" s="113"/>
      <c r="EO107" s="113"/>
      <c r="EP107" s="113"/>
      <c r="EQ107" s="113"/>
      <c r="ER107" s="113"/>
      <c r="ES107" s="113"/>
      <c r="ET107" s="113"/>
      <c r="EU107" s="113"/>
      <c r="EV107" s="113"/>
      <c r="EW107" s="113"/>
      <c r="EX107" s="113"/>
      <c r="EY107" s="113"/>
      <c r="EZ107" s="113"/>
      <c r="FA107" s="113"/>
      <c r="FB107" s="113"/>
      <c r="FC107" s="113"/>
      <c r="FD107" s="113"/>
      <c r="FE107" s="113"/>
      <c r="FF107" s="113"/>
      <c r="FG107" s="113"/>
      <c r="FH107" s="113"/>
      <c r="FI107" s="113"/>
      <c r="FJ107" s="113"/>
      <c r="FK107" s="113"/>
      <c r="FL107" s="113"/>
      <c r="FM107" s="113"/>
      <c r="FN107" s="113"/>
      <c r="FO107" s="113"/>
      <c r="FP107" s="113"/>
      <c r="FQ107" s="113"/>
      <c r="FR107" s="113"/>
      <c r="FS107" s="113"/>
      <c r="FT107" s="113"/>
      <c r="FU107" s="113"/>
      <c r="FV107" s="113"/>
      <c r="FW107" s="113"/>
      <c r="FX107" s="113"/>
      <c r="FY107" s="113"/>
      <c r="FZ107" s="113"/>
      <c r="GA107" s="113"/>
      <c r="GB107" s="113"/>
      <c r="GC107" s="113"/>
      <c r="GD107" s="113"/>
      <c r="GE107" s="113"/>
      <c r="GF107" s="113"/>
      <c r="GG107" s="113"/>
      <c r="GH107" s="113"/>
      <c r="GI107" s="113"/>
      <c r="GJ107" s="113"/>
      <c r="GK107" s="113"/>
      <c r="GL107" s="113"/>
      <c r="GM107" s="113"/>
      <c r="GN107" s="113"/>
      <c r="GO107" s="113"/>
      <c r="GP107" s="113"/>
      <c r="GQ107" s="113"/>
      <c r="GR107" s="113"/>
      <c r="GS107" s="113"/>
      <c r="GT107" s="113"/>
      <c r="GU107" s="113"/>
      <c r="GV107" s="113"/>
      <c r="GW107" s="113"/>
      <c r="GX107" s="113"/>
      <c r="GY107" s="113"/>
      <c r="GZ107" s="113"/>
      <c r="HA107" s="113"/>
      <c r="HB107" s="113"/>
      <c r="HC107" s="113"/>
      <c r="HD107" s="113"/>
      <c r="HE107" s="113"/>
      <c r="HF107" s="113"/>
      <c r="HG107" s="113"/>
      <c r="HH107" s="113"/>
      <c r="HI107" s="113"/>
      <c r="HJ107" s="113"/>
      <c r="HK107" s="113"/>
      <c r="HL107" s="113"/>
      <c r="HM107" s="113"/>
      <c r="HN107" s="113"/>
      <c r="HO107" s="113"/>
      <c r="HP107" s="113"/>
      <c r="HQ107" s="113"/>
      <c r="HR107" s="113"/>
      <c r="HS107" s="113"/>
      <c r="HT107" s="113"/>
      <c r="HU107" s="113"/>
      <c r="HV107" s="113"/>
      <c r="HW107" s="113"/>
      <c r="HX107" s="113"/>
      <c r="HY107" s="113"/>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8">
      <c r="A108" s="39" t="s">
        <v>67</v>
      </c>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c r="AA108" s="113"/>
      <c r="AB108" s="113"/>
      <c r="AC108" s="113"/>
      <c r="AD108" s="113"/>
      <c r="AE108" s="113"/>
      <c r="AF108" s="113"/>
      <c r="AG108" s="113"/>
      <c r="AH108" s="113"/>
      <c r="AI108" s="113"/>
      <c r="AJ108" s="113"/>
      <c r="AK108" s="113"/>
      <c r="AL108" s="113"/>
      <c r="AM108" s="113"/>
      <c r="AN108" s="113"/>
      <c r="AO108" s="113"/>
      <c r="AP108" s="113"/>
      <c r="AQ108" s="113"/>
      <c r="AR108" s="113"/>
      <c r="AS108" s="113"/>
      <c r="AT108" s="113"/>
      <c r="AU108" s="113"/>
      <c r="AV108" s="113"/>
      <c r="AW108" s="113"/>
      <c r="AX108" s="113"/>
      <c r="AY108" s="113"/>
      <c r="AZ108" s="113"/>
      <c r="BA108" s="113"/>
      <c r="BB108" s="113"/>
      <c r="BC108" s="113"/>
      <c r="BD108" s="113"/>
      <c r="BE108" s="113"/>
      <c r="BF108" s="113"/>
      <c r="BG108" s="113"/>
      <c r="BH108" s="113"/>
      <c r="BI108" s="113"/>
      <c r="BJ108" s="113"/>
      <c r="BK108" s="113"/>
      <c r="BL108" s="113"/>
      <c r="BM108" s="113"/>
      <c r="BN108" s="113"/>
      <c r="BO108" s="113"/>
      <c r="BP108" s="113"/>
      <c r="BQ108" s="113"/>
      <c r="BR108" s="113"/>
      <c r="BS108" s="113"/>
      <c r="BT108" s="113"/>
      <c r="BU108" s="113"/>
      <c r="BV108" s="113"/>
      <c r="BW108" s="113"/>
      <c r="BX108" s="113"/>
      <c r="BY108" s="113"/>
      <c r="BZ108" s="113"/>
      <c r="CA108" s="113"/>
      <c r="CB108" s="113"/>
      <c r="CC108" s="113">
        <v>80</v>
      </c>
      <c r="CD108" s="113"/>
      <c r="CE108" s="113"/>
      <c r="CF108" s="113"/>
      <c r="CG108" s="113"/>
      <c r="CH108" s="113"/>
      <c r="CI108" s="113"/>
      <c r="CJ108" s="113"/>
      <c r="CK108" s="113"/>
      <c r="CL108" s="113"/>
      <c r="CM108" s="113"/>
      <c r="CN108" s="113"/>
      <c r="CO108" s="113"/>
      <c r="CP108" s="113"/>
      <c r="CQ108" s="113"/>
      <c r="CR108" s="113"/>
      <c r="CS108" s="113"/>
      <c r="CT108" s="113"/>
      <c r="CU108" s="113"/>
      <c r="CV108" s="113"/>
      <c r="CW108" s="113"/>
      <c r="CX108" s="113"/>
      <c r="CY108" s="113"/>
      <c r="CZ108" s="113"/>
      <c r="DA108" s="113"/>
      <c r="DB108" s="113"/>
      <c r="DC108" s="113"/>
      <c r="DD108" s="113"/>
      <c r="DE108" s="113"/>
      <c r="DF108" s="113"/>
      <c r="DG108" s="113"/>
      <c r="DH108" s="113"/>
      <c r="DI108" s="113"/>
      <c r="DJ108" s="113"/>
      <c r="DK108" s="113"/>
      <c r="DL108" s="113"/>
      <c r="DM108" s="113"/>
      <c r="DN108" s="113"/>
      <c r="DO108" s="113"/>
      <c r="DP108" s="113"/>
      <c r="DQ108" s="113"/>
      <c r="DR108" s="113"/>
      <c r="DS108" s="113"/>
      <c r="DT108" s="113"/>
      <c r="DU108" s="113"/>
      <c r="DV108" s="113"/>
      <c r="DW108" s="113"/>
      <c r="DX108" s="113"/>
      <c r="DY108" s="113"/>
      <c r="DZ108" s="113"/>
      <c r="EA108" s="113"/>
      <c r="EB108" s="113"/>
      <c r="EC108" s="113"/>
      <c r="ED108" s="113"/>
      <c r="EE108" s="113"/>
      <c r="EF108" s="113"/>
      <c r="EG108" s="113"/>
      <c r="EH108" s="113"/>
      <c r="EI108" s="113"/>
      <c r="EJ108" s="113"/>
      <c r="EK108" s="113"/>
      <c r="EL108" s="113"/>
      <c r="EM108" s="113"/>
      <c r="EN108" s="113"/>
      <c r="EO108" s="113"/>
      <c r="EP108" s="113"/>
      <c r="EQ108" s="113"/>
      <c r="ER108" s="113"/>
      <c r="ES108" s="113"/>
      <c r="ET108" s="113"/>
      <c r="EU108" s="113"/>
      <c r="EV108" s="113"/>
      <c r="EW108" s="113"/>
      <c r="EX108" s="113"/>
      <c r="EY108" s="113"/>
      <c r="EZ108" s="113"/>
      <c r="FA108" s="113"/>
      <c r="FB108" s="113"/>
      <c r="FC108" s="113"/>
      <c r="FD108" s="113"/>
      <c r="FE108" s="113"/>
      <c r="FF108" s="113"/>
      <c r="FG108" s="113"/>
      <c r="FH108" s="113"/>
      <c r="FI108" s="113"/>
      <c r="FJ108" s="113"/>
      <c r="FK108" s="113"/>
      <c r="FL108" s="113"/>
      <c r="FM108" s="113"/>
      <c r="FN108" s="113"/>
      <c r="FO108" s="113"/>
      <c r="FP108" s="113"/>
      <c r="FQ108" s="113"/>
      <c r="FR108" s="113"/>
      <c r="FS108" s="113"/>
      <c r="FT108" s="113"/>
      <c r="FU108" s="113"/>
      <c r="FV108" s="113"/>
      <c r="FW108" s="113"/>
      <c r="FX108" s="113"/>
      <c r="FY108" s="113"/>
      <c r="FZ108" s="113"/>
      <c r="GA108" s="113"/>
      <c r="GB108" s="113"/>
      <c r="GC108" s="113"/>
      <c r="GD108" s="113"/>
      <c r="GE108" s="113"/>
      <c r="GF108" s="113"/>
      <c r="GG108" s="113"/>
      <c r="GH108" s="113"/>
      <c r="GI108" s="113"/>
      <c r="GJ108" s="113"/>
      <c r="GK108" s="113"/>
      <c r="GL108" s="113"/>
      <c r="GM108" s="113"/>
      <c r="GN108" s="113"/>
      <c r="GO108" s="113"/>
      <c r="GP108" s="113"/>
      <c r="GQ108" s="113"/>
      <c r="GR108" s="113"/>
      <c r="GS108" s="113"/>
      <c r="GT108" s="113"/>
      <c r="GU108" s="113"/>
      <c r="GV108" s="113"/>
      <c r="GW108" s="113"/>
      <c r="GX108" s="113"/>
      <c r="GY108" s="113"/>
      <c r="GZ108" s="113"/>
      <c r="HA108" s="113"/>
      <c r="HB108" s="113"/>
      <c r="HC108" s="113"/>
      <c r="HD108" s="113"/>
      <c r="HE108" s="113"/>
      <c r="HF108" s="113"/>
      <c r="HG108" s="113"/>
      <c r="HH108" s="113"/>
      <c r="HI108" s="113"/>
      <c r="HJ108" s="113"/>
      <c r="HK108" s="113"/>
      <c r="HL108" s="113"/>
      <c r="HM108" s="113"/>
      <c r="HN108" s="113"/>
      <c r="HO108" s="113"/>
      <c r="HP108" s="113"/>
      <c r="HQ108" s="113"/>
      <c r="HR108" s="113"/>
      <c r="HS108" s="113"/>
      <c r="HT108" s="113"/>
      <c r="HU108" s="113"/>
      <c r="HV108" s="113"/>
      <c r="HW108" s="113"/>
      <c r="HX108" s="113"/>
      <c r="HY108" s="113"/>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8">
      <c r="A109" s="39" t="s">
        <v>401</v>
      </c>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c r="AA109" s="113"/>
      <c r="AB109" s="113"/>
      <c r="AC109" s="113"/>
      <c r="AD109" s="113"/>
      <c r="AE109" s="113"/>
      <c r="AF109" s="113"/>
      <c r="AG109" s="113"/>
      <c r="AH109" s="113"/>
      <c r="AI109" s="113"/>
      <c r="AJ109" s="113"/>
      <c r="AK109" s="113"/>
      <c r="AL109" s="113"/>
      <c r="AM109" s="113"/>
      <c r="AN109" s="113"/>
      <c r="AO109" s="113"/>
      <c r="AP109" s="113"/>
      <c r="AQ109" s="113"/>
      <c r="AR109" s="113"/>
      <c r="AS109" s="113"/>
      <c r="AT109" s="113"/>
      <c r="AU109" s="113"/>
      <c r="AV109" s="113"/>
      <c r="AW109" s="113"/>
      <c r="AX109" s="113"/>
      <c r="AY109" s="113"/>
      <c r="AZ109" s="113"/>
      <c r="BA109" s="113"/>
      <c r="BB109" s="113"/>
      <c r="BC109" s="113"/>
      <c r="BD109" s="113"/>
      <c r="BE109" s="113"/>
      <c r="BF109" s="113"/>
      <c r="BG109" s="113"/>
      <c r="BH109" s="113"/>
      <c r="BI109" s="113"/>
      <c r="BJ109" s="113"/>
      <c r="BK109" s="113"/>
      <c r="BL109" s="113"/>
      <c r="BM109" s="113"/>
      <c r="BN109" s="113"/>
      <c r="BO109" s="113"/>
      <c r="BP109" s="113"/>
      <c r="BQ109" s="113"/>
      <c r="BR109" s="113"/>
      <c r="BS109" s="113"/>
      <c r="BT109" s="113"/>
      <c r="BU109" s="113"/>
      <c r="BV109" s="113"/>
      <c r="BW109" s="113"/>
      <c r="BX109" s="113"/>
      <c r="BY109" s="113"/>
      <c r="BZ109" s="113"/>
      <c r="CA109" s="113"/>
      <c r="CB109" s="113"/>
      <c r="CC109" s="113">
        <v>80</v>
      </c>
      <c r="CD109" s="113"/>
      <c r="CE109" s="113"/>
      <c r="CF109" s="113"/>
      <c r="CG109" s="113"/>
      <c r="CH109" s="113"/>
      <c r="CI109" s="113"/>
      <c r="CJ109" s="113"/>
      <c r="CK109" s="113"/>
      <c r="CL109" s="113"/>
      <c r="CM109" s="113"/>
      <c r="CN109" s="113"/>
      <c r="CO109" s="113"/>
      <c r="CP109" s="113"/>
      <c r="CQ109" s="113"/>
      <c r="CR109" s="113"/>
      <c r="CS109" s="113"/>
      <c r="CT109" s="113"/>
      <c r="CU109" s="113"/>
      <c r="CV109" s="113"/>
      <c r="CW109" s="113"/>
      <c r="CX109" s="113"/>
      <c r="CY109" s="113"/>
      <c r="CZ109" s="113"/>
      <c r="DA109" s="113"/>
      <c r="DB109" s="113"/>
      <c r="DC109" s="113"/>
      <c r="DD109" s="113"/>
      <c r="DE109" s="113"/>
      <c r="DF109" s="113"/>
      <c r="DG109" s="113"/>
      <c r="DH109" s="113"/>
      <c r="DI109" s="113"/>
      <c r="DJ109" s="113"/>
      <c r="DK109" s="113"/>
      <c r="DL109" s="113"/>
      <c r="DM109" s="113"/>
      <c r="DN109" s="113"/>
      <c r="DO109" s="113"/>
      <c r="DP109" s="113"/>
      <c r="DQ109" s="113"/>
      <c r="DR109" s="113"/>
      <c r="DS109" s="113"/>
      <c r="DT109" s="113"/>
      <c r="DU109" s="113"/>
      <c r="DV109" s="113"/>
      <c r="DW109" s="113"/>
      <c r="DX109" s="113"/>
      <c r="DY109" s="113"/>
      <c r="DZ109" s="113"/>
      <c r="EA109" s="113"/>
      <c r="EB109" s="113"/>
      <c r="EC109" s="113"/>
      <c r="ED109" s="113"/>
      <c r="EE109" s="113"/>
      <c r="EF109" s="113"/>
      <c r="EG109" s="113"/>
      <c r="EH109" s="113"/>
      <c r="EI109" s="113"/>
      <c r="EJ109" s="113"/>
      <c r="EK109" s="113"/>
      <c r="EL109" s="113"/>
      <c r="EM109" s="113"/>
      <c r="EN109" s="113"/>
      <c r="EO109" s="113"/>
      <c r="EP109" s="113"/>
      <c r="EQ109" s="113"/>
      <c r="ER109" s="113"/>
      <c r="ES109" s="113"/>
      <c r="ET109" s="113"/>
      <c r="EU109" s="113"/>
      <c r="EV109" s="113"/>
      <c r="EW109" s="113"/>
      <c r="EX109" s="113"/>
      <c r="EY109" s="113"/>
      <c r="EZ109" s="113"/>
      <c r="FA109" s="113"/>
      <c r="FB109" s="113"/>
      <c r="FC109" s="113"/>
      <c r="FD109" s="113"/>
      <c r="FE109" s="113"/>
      <c r="FF109" s="113"/>
      <c r="FG109" s="113"/>
      <c r="FH109" s="113"/>
      <c r="FI109" s="113"/>
      <c r="FJ109" s="113"/>
      <c r="FK109" s="113"/>
      <c r="FL109" s="113"/>
      <c r="FM109" s="113"/>
      <c r="FN109" s="113"/>
      <c r="FO109" s="113"/>
      <c r="FP109" s="113"/>
      <c r="FQ109" s="113"/>
      <c r="FR109" s="113"/>
      <c r="FS109" s="113"/>
      <c r="FT109" s="113"/>
      <c r="FU109" s="113"/>
      <c r="FV109" s="113"/>
      <c r="FW109" s="113"/>
      <c r="FX109" s="113"/>
      <c r="FY109" s="113"/>
      <c r="FZ109" s="113"/>
      <c r="GA109" s="113"/>
      <c r="GB109" s="113"/>
      <c r="GC109" s="113"/>
      <c r="GD109" s="113"/>
      <c r="GE109" s="113"/>
      <c r="GF109" s="113"/>
      <c r="GG109" s="113"/>
      <c r="GH109" s="113"/>
      <c r="GI109" s="113"/>
      <c r="GJ109" s="113"/>
      <c r="GK109" s="113"/>
      <c r="GL109" s="113"/>
      <c r="GM109" s="113"/>
      <c r="GN109" s="113"/>
      <c r="GO109" s="113"/>
      <c r="GP109" s="113"/>
      <c r="GQ109" s="113"/>
      <c r="GR109" s="113"/>
      <c r="GS109" s="113"/>
      <c r="GT109" s="113"/>
      <c r="GU109" s="113"/>
      <c r="GV109" s="113"/>
      <c r="GW109" s="113"/>
      <c r="GX109" s="113"/>
      <c r="GY109" s="113"/>
      <c r="GZ109" s="113"/>
      <c r="HA109" s="113"/>
      <c r="HB109" s="113"/>
      <c r="HC109" s="113"/>
      <c r="HD109" s="113"/>
      <c r="HE109" s="113"/>
      <c r="HF109" s="113"/>
      <c r="HG109" s="113"/>
      <c r="HH109" s="113"/>
      <c r="HI109" s="113"/>
      <c r="HJ109" s="113"/>
      <c r="HK109" s="113"/>
      <c r="HL109" s="113"/>
      <c r="HM109" s="113"/>
      <c r="HN109" s="113"/>
      <c r="HO109" s="113"/>
      <c r="HP109" s="113"/>
      <c r="HQ109" s="113"/>
      <c r="HR109" s="113"/>
      <c r="HS109" s="113"/>
      <c r="HT109" s="113"/>
      <c r="HU109" s="113"/>
      <c r="HV109" s="113"/>
      <c r="HW109" s="113"/>
      <c r="HX109" s="113"/>
      <c r="HY109" s="113"/>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8">
      <c r="A110" s="35">
        <v>75</v>
      </c>
      <c r="B110" s="113"/>
      <c r="C110" s="113"/>
      <c r="D110" s="113"/>
      <c r="E110" s="113"/>
      <c r="F110" s="113"/>
      <c r="G110" s="113"/>
      <c r="H110" s="113"/>
      <c r="I110" s="113"/>
      <c r="J110" s="113"/>
      <c r="K110" s="113"/>
      <c r="L110" s="113"/>
      <c r="M110" s="113"/>
      <c r="N110" s="113"/>
      <c r="O110" s="113"/>
      <c r="P110" s="113"/>
      <c r="Q110" s="113"/>
      <c r="R110" s="113"/>
      <c r="S110" s="113">
        <v>73</v>
      </c>
      <c r="T110" s="113"/>
      <c r="U110" s="113"/>
      <c r="V110" s="113"/>
      <c r="W110" s="113"/>
      <c r="X110" s="113"/>
      <c r="Y110" s="113"/>
      <c r="Z110" s="113">
        <v>80</v>
      </c>
      <c r="AA110" s="113"/>
      <c r="AB110" s="113"/>
      <c r="AC110" s="113"/>
      <c r="AD110" s="113">
        <v>80</v>
      </c>
      <c r="AE110" s="113"/>
      <c r="AF110" s="113"/>
      <c r="AG110" s="113"/>
      <c r="AH110" s="113"/>
      <c r="AI110" s="113"/>
      <c r="AJ110" s="113"/>
      <c r="AK110" s="113"/>
      <c r="AL110" s="113"/>
      <c r="AM110" s="113"/>
      <c r="AN110" s="113"/>
      <c r="AO110" s="113"/>
      <c r="AP110" s="113"/>
      <c r="AQ110" s="113"/>
      <c r="AR110" s="113"/>
      <c r="AS110" s="113"/>
      <c r="AT110" s="113"/>
      <c r="AU110" s="113"/>
      <c r="AV110" s="113"/>
      <c r="AW110" s="113"/>
      <c r="AX110" s="113"/>
      <c r="AY110" s="113">
        <v>80</v>
      </c>
      <c r="AZ110" s="113"/>
      <c r="BA110" s="113"/>
      <c r="BB110" s="113"/>
      <c r="BC110" s="113"/>
      <c r="BD110" s="113"/>
      <c r="BE110" s="113"/>
      <c r="BF110" s="113"/>
      <c r="BG110" s="113">
        <v>80</v>
      </c>
      <c r="BH110" s="113">
        <v>80</v>
      </c>
      <c r="BI110" s="113"/>
      <c r="BJ110" s="113"/>
      <c r="BK110" s="113"/>
      <c r="BL110" s="113"/>
      <c r="BM110" s="113"/>
      <c r="BN110" s="113"/>
      <c r="BO110" s="113"/>
      <c r="BP110" s="113"/>
      <c r="BQ110" s="113"/>
      <c r="BR110" s="113"/>
      <c r="BS110" s="113"/>
      <c r="BT110" s="113">
        <v>173</v>
      </c>
      <c r="BU110" s="113"/>
      <c r="BV110" s="113"/>
      <c r="BW110" s="113"/>
      <c r="BX110" s="113"/>
      <c r="BY110" s="113"/>
      <c r="BZ110" s="113"/>
      <c r="CA110" s="113"/>
      <c r="CB110" s="113"/>
      <c r="CC110" s="113">
        <v>176</v>
      </c>
      <c r="CD110" s="113"/>
      <c r="CE110" s="113"/>
      <c r="CF110" s="113"/>
      <c r="CG110" s="113"/>
      <c r="CH110" s="113">
        <v>75</v>
      </c>
      <c r="CI110" s="113">
        <v>66</v>
      </c>
      <c r="CJ110" s="113"/>
      <c r="CK110" s="113"/>
      <c r="CL110" s="113"/>
      <c r="CM110" s="113"/>
      <c r="CN110" s="113"/>
      <c r="CO110" s="113"/>
      <c r="CP110" s="113"/>
      <c r="CQ110" s="113"/>
      <c r="CR110" s="113"/>
      <c r="CS110" s="113"/>
      <c r="CT110" s="113"/>
      <c r="CU110" s="113"/>
      <c r="CV110" s="113"/>
      <c r="CW110" s="113"/>
      <c r="CX110" s="113"/>
      <c r="CY110" s="113"/>
      <c r="CZ110" s="113"/>
      <c r="DA110" s="113"/>
      <c r="DB110" s="113"/>
      <c r="DC110" s="113"/>
      <c r="DD110" s="113"/>
      <c r="DE110" s="113"/>
      <c r="DF110" s="113"/>
      <c r="DG110" s="113"/>
      <c r="DH110" s="113"/>
      <c r="DI110" s="113"/>
      <c r="DJ110" s="113"/>
      <c r="DK110" s="113"/>
      <c r="DL110" s="113"/>
      <c r="DM110" s="113"/>
      <c r="DN110" s="113"/>
      <c r="DO110" s="113"/>
      <c r="DP110" s="113"/>
      <c r="DQ110" s="113"/>
      <c r="DR110" s="113"/>
      <c r="DS110" s="113"/>
      <c r="DT110" s="113"/>
      <c r="DU110" s="113"/>
      <c r="DV110" s="113"/>
      <c r="DW110" s="113"/>
      <c r="DX110" s="113"/>
      <c r="DY110" s="113"/>
      <c r="DZ110" s="113"/>
      <c r="EA110" s="113"/>
      <c r="EB110" s="113"/>
      <c r="EC110" s="113"/>
      <c r="ED110" s="113"/>
      <c r="EE110" s="113"/>
      <c r="EF110" s="113"/>
      <c r="EG110" s="113"/>
      <c r="EH110" s="113"/>
      <c r="EI110" s="113"/>
      <c r="EJ110" s="113"/>
      <c r="EK110" s="113"/>
      <c r="EL110" s="113"/>
      <c r="EM110" s="113"/>
      <c r="EN110" s="113"/>
      <c r="EO110" s="113"/>
      <c r="EP110" s="113"/>
      <c r="EQ110" s="113"/>
      <c r="ER110" s="113"/>
      <c r="ES110" s="113"/>
      <c r="ET110" s="113"/>
      <c r="EU110" s="113"/>
      <c r="EV110" s="113"/>
      <c r="EW110" s="113"/>
      <c r="EX110" s="113"/>
      <c r="EY110" s="113"/>
      <c r="EZ110" s="113"/>
      <c r="FA110" s="113"/>
      <c r="FB110" s="113"/>
      <c r="FC110" s="113"/>
      <c r="FD110" s="113"/>
      <c r="FE110" s="113"/>
      <c r="FF110" s="113"/>
      <c r="FG110" s="113"/>
      <c r="FH110" s="113"/>
      <c r="FI110" s="113"/>
      <c r="FJ110" s="113"/>
      <c r="FK110" s="113"/>
      <c r="FL110" s="113">
        <v>80</v>
      </c>
      <c r="FM110" s="113"/>
      <c r="FN110" s="113"/>
      <c r="FO110" s="113"/>
      <c r="FP110" s="113"/>
      <c r="FQ110" s="113"/>
      <c r="FR110" s="113"/>
      <c r="FS110" s="113"/>
      <c r="FT110" s="113"/>
      <c r="FU110" s="113"/>
      <c r="FV110" s="113"/>
      <c r="FW110" s="113"/>
      <c r="FX110" s="113"/>
      <c r="FY110" s="113"/>
      <c r="FZ110" s="113"/>
      <c r="GA110" s="113"/>
      <c r="GB110" s="113"/>
      <c r="GC110" s="113"/>
      <c r="GD110" s="113"/>
      <c r="GE110" s="113"/>
      <c r="GF110" s="113"/>
      <c r="GG110" s="113"/>
      <c r="GH110" s="113"/>
      <c r="GI110" s="113"/>
      <c r="GJ110" s="113"/>
      <c r="GK110" s="113"/>
      <c r="GL110" s="113"/>
      <c r="GM110" s="113"/>
      <c r="GN110" s="113"/>
      <c r="GO110" s="113"/>
      <c r="GP110" s="113"/>
      <c r="GQ110" s="113"/>
      <c r="GR110" s="113"/>
      <c r="GS110" s="113"/>
      <c r="GT110" s="113"/>
      <c r="GU110" s="113"/>
      <c r="GV110" s="113"/>
      <c r="GW110" s="113"/>
      <c r="GX110" s="113"/>
      <c r="GY110" s="113"/>
      <c r="GZ110" s="113"/>
      <c r="HA110" s="113"/>
      <c r="HB110" s="113"/>
      <c r="HC110" s="113"/>
      <c r="HD110" s="113"/>
      <c r="HE110" s="113"/>
      <c r="HF110" s="113"/>
      <c r="HG110" s="113"/>
      <c r="HH110" s="113"/>
      <c r="HI110" s="113"/>
      <c r="HJ110" s="113"/>
      <c r="HK110" s="113"/>
      <c r="HL110" s="113"/>
      <c r="HM110" s="113"/>
      <c r="HN110" s="113"/>
      <c r="HO110" s="113"/>
      <c r="HP110" s="113"/>
      <c r="HQ110" s="113"/>
      <c r="HR110" s="113"/>
      <c r="HS110" s="113"/>
      <c r="HT110" s="113"/>
      <c r="HU110" s="113"/>
      <c r="HV110" s="113"/>
      <c r="HW110" s="113"/>
      <c r="HX110" s="113"/>
      <c r="HY110" s="113"/>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8">
      <c r="A111" s="39" t="s">
        <v>16</v>
      </c>
      <c r="B111" s="113"/>
      <c r="C111" s="113"/>
      <c r="D111" s="113"/>
      <c r="E111" s="113"/>
      <c r="F111" s="113"/>
      <c r="G111" s="113"/>
      <c r="H111" s="113"/>
      <c r="I111" s="113"/>
      <c r="J111" s="113"/>
      <c r="K111" s="113"/>
      <c r="L111" s="113"/>
      <c r="M111" s="113"/>
      <c r="N111" s="113"/>
      <c r="O111" s="113"/>
      <c r="P111" s="113"/>
      <c r="Q111" s="113"/>
      <c r="R111" s="113"/>
      <c r="S111" s="113">
        <v>73</v>
      </c>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3"/>
      <c r="AU111" s="113"/>
      <c r="AV111" s="113"/>
      <c r="AW111" s="113"/>
      <c r="AX111" s="113"/>
      <c r="AY111" s="113"/>
      <c r="AZ111" s="113"/>
      <c r="BA111" s="113"/>
      <c r="BB111" s="113"/>
      <c r="BC111" s="113"/>
      <c r="BD111" s="113"/>
      <c r="BE111" s="113"/>
      <c r="BF111" s="113"/>
      <c r="BG111" s="113"/>
      <c r="BH111" s="113"/>
      <c r="BI111" s="113"/>
      <c r="BJ111" s="113"/>
      <c r="BK111" s="113"/>
      <c r="BL111" s="113"/>
      <c r="BM111" s="113"/>
      <c r="BN111" s="113"/>
      <c r="BO111" s="113"/>
      <c r="BP111" s="113"/>
      <c r="BQ111" s="113"/>
      <c r="BR111" s="113"/>
      <c r="BS111" s="113"/>
      <c r="BT111" s="113">
        <v>173</v>
      </c>
      <c r="BU111" s="113"/>
      <c r="BV111" s="113"/>
      <c r="BW111" s="113"/>
      <c r="BX111" s="113"/>
      <c r="BY111" s="113"/>
      <c r="BZ111" s="113"/>
      <c r="CA111" s="113"/>
      <c r="CB111" s="113"/>
      <c r="CC111" s="113">
        <v>91</v>
      </c>
      <c r="CD111" s="113"/>
      <c r="CE111" s="113"/>
      <c r="CF111" s="113"/>
      <c r="CG111" s="113"/>
      <c r="CH111" s="113">
        <v>75</v>
      </c>
      <c r="CI111" s="113">
        <v>66</v>
      </c>
      <c r="CJ111" s="113"/>
      <c r="CK111" s="113"/>
      <c r="CL111" s="113"/>
      <c r="CM111" s="113"/>
      <c r="CN111" s="113"/>
      <c r="CO111" s="113"/>
      <c r="CP111" s="113"/>
      <c r="CQ111" s="113"/>
      <c r="CR111" s="113"/>
      <c r="CS111" s="113"/>
      <c r="CT111" s="113"/>
      <c r="CU111" s="113"/>
      <c r="CV111" s="113"/>
      <c r="CW111" s="113"/>
      <c r="CX111" s="113"/>
      <c r="CY111" s="113"/>
      <c r="CZ111" s="113"/>
      <c r="DA111" s="113"/>
      <c r="DB111" s="113"/>
      <c r="DC111" s="113"/>
      <c r="DD111" s="113"/>
      <c r="DE111" s="113"/>
      <c r="DF111" s="113"/>
      <c r="DG111" s="113"/>
      <c r="DH111" s="113"/>
      <c r="DI111" s="113"/>
      <c r="DJ111" s="113"/>
      <c r="DK111" s="113"/>
      <c r="DL111" s="113"/>
      <c r="DM111" s="113"/>
      <c r="DN111" s="113"/>
      <c r="DO111" s="113"/>
      <c r="DP111" s="113"/>
      <c r="DQ111" s="113"/>
      <c r="DR111" s="113"/>
      <c r="DS111" s="113"/>
      <c r="DT111" s="113"/>
      <c r="DU111" s="113"/>
      <c r="DV111" s="113"/>
      <c r="DW111" s="113"/>
      <c r="DX111" s="113"/>
      <c r="DY111" s="113"/>
      <c r="DZ111" s="113"/>
      <c r="EA111" s="113"/>
      <c r="EB111" s="113"/>
      <c r="EC111" s="113"/>
      <c r="ED111" s="113"/>
      <c r="EE111" s="113"/>
      <c r="EF111" s="113"/>
      <c r="EG111" s="113"/>
      <c r="EH111" s="113"/>
      <c r="EI111" s="113"/>
      <c r="EJ111" s="113"/>
      <c r="EK111" s="113"/>
      <c r="EL111" s="113"/>
      <c r="EM111" s="113"/>
      <c r="EN111" s="113"/>
      <c r="EO111" s="113"/>
      <c r="EP111" s="113"/>
      <c r="EQ111" s="113"/>
      <c r="ER111" s="113"/>
      <c r="ES111" s="113"/>
      <c r="ET111" s="113"/>
      <c r="EU111" s="113"/>
      <c r="EV111" s="113"/>
      <c r="EW111" s="113"/>
      <c r="EX111" s="113"/>
      <c r="EY111" s="113"/>
      <c r="EZ111" s="113"/>
      <c r="FA111" s="113"/>
      <c r="FB111" s="113"/>
      <c r="FC111" s="113"/>
      <c r="FD111" s="113"/>
      <c r="FE111" s="113"/>
      <c r="FF111" s="113"/>
      <c r="FG111" s="113"/>
      <c r="FH111" s="113"/>
      <c r="FI111" s="113"/>
      <c r="FJ111" s="113"/>
      <c r="FK111" s="113"/>
      <c r="FL111" s="113"/>
      <c r="FM111" s="113"/>
      <c r="FN111" s="113"/>
      <c r="FO111" s="113"/>
      <c r="FP111" s="113"/>
      <c r="FQ111" s="113"/>
      <c r="FR111" s="113"/>
      <c r="FS111" s="113"/>
      <c r="FT111" s="113"/>
      <c r="FU111" s="113"/>
      <c r="FV111" s="113"/>
      <c r="FW111" s="113"/>
      <c r="FX111" s="113"/>
      <c r="FY111" s="113"/>
      <c r="FZ111" s="113"/>
      <c r="GA111" s="113"/>
      <c r="GB111" s="113"/>
      <c r="GC111" s="113"/>
      <c r="GD111" s="113"/>
      <c r="GE111" s="113"/>
      <c r="GF111" s="113"/>
      <c r="GG111" s="113"/>
      <c r="GH111" s="113"/>
      <c r="GI111" s="113"/>
      <c r="GJ111" s="113"/>
      <c r="GK111" s="113"/>
      <c r="GL111" s="113"/>
      <c r="GM111" s="113"/>
      <c r="GN111" s="113"/>
      <c r="GO111" s="113"/>
      <c r="GP111" s="113"/>
      <c r="GQ111" s="113"/>
      <c r="GR111" s="113"/>
      <c r="GS111" s="113"/>
      <c r="GT111" s="113"/>
      <c r="GU111" s="113"/>
      <c r="GV111" s="113"/>
      <c r="GW111" s="113"/>
      <c r="GX111" s="113"/>
      <c r="GY111" s="113"/>
      <c r="GZ111" s="113"/>
      <c r="HA111" s="113"/>
      <c r="HB111" s="113"/>
      <c r="HC111" s="113"/>
      <c r="HD111" s="113"/>
      <c r="HE111" s="113"/>
      <c r="HF111" s="113"/>
      <c r="HG111" s="113"/>
      <c r="HH111" s="113"/>
      <c r="HI111" s="113"/>
      <c r="HJ111" s="113"/>
      <c r="HK111" s="113"/>
      <c r="HL111" s="113"/>
      <c r="HM111" s="113"/>
      <c r="HN111" s="113"/>
      <c r="HO111" s="113"/>
      <c r="HP111" s="113"/>
      <c r="HQ111" s="113"/>
      <c r="HR111" s="113"/>
      <c r="HS111" s="113"/>
      <c r="HT111" s="113"/>
      <c r="HU111" s="113"/>
      <c r="HV111" s="113"/>
      <c r="HW111" s="113"/>
      <c r="HX111" s="113"/>
      <c r="HY111" s="113"/>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8">
      <c r="A112" s="39" t="s">
        <v>247</v>
      </c>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v>80</v>
      </c>
      <c r="AA112" s="113"/>
      <c r="AB112" s="113"/>
      <c r="AC112" s="113"/>
      <c r="AD112" s="113">
        <v>80</v>
      </c>
      <c r="AE112" s="113"/>
      <c r="AF112" s="113"/>
      <c r="AG112" s="113"/>
      <c r="AH112" s="113"/>
      <c r="AI112" s="113"/>
      <c r="AJ112" s="113"/>
      <c r="AK112" s="113"/>
      <c r="AL112" s="113"/>
      <c r="AM112" s="113"/>
      <c r="AN112" s="113"/>
      <c r="AO112" s="113"/>
      <c r="AP112" s="113"/>
      <c r="AQ112" s="113"/>
      <c r="AR112" s="113"/>
      <c r="AS112" s="113"/>
      <c r="AT112" s="113"/>
      <c r="AU112" s="113"/>
      <c r="AV112" s="113"/>
      <c r="AW112" s="113"/>
      <c r="AX112" s="113"/>
      <c r="AY112" s="113">
        <v>80</v>
      </c>
      <c r="AZ112" s="113"/>
      <c r="BA112" s="113"/>
      <c r="BB112" s="113"/>
      <c r="BC112" s="113"/>
      <c r="BD112" s="113"/>
      <c r="BE112" s="113"/>
      <c r="BF112" s="113"/>
      <c r="BG112" s="113">
        <v>80</v>
      </c>
      <c r="BH112" s="113">
        <v>80</v>
      </c>
      <c r="BI112" s="113"/>
      <c r="BJ112" s="113"/>
      <c r="BK112" s="113"/>
      <c r="BL112" s="113"/>
      <c r="BM112" s="113"/>
      <c r="BN112" s="113"/>
      <c r="BO112" s="113"/>
      <c r="BP112" s="113"/>
      <c r="BQ112" s="113"/>
      <c r="BR112" s="113"/>
      <c r="BS112" s="113"/>
      <c r="BT112" s="113"/>
      <c r="BU112" s="113"/>
      <c r="BV112" s="113"/>
      <c r="BW112" s="113"/>
      <c r="BX112" s="113"/>
      <c r="BY112" s="113"/>
      <c r="BZ112" s="113"/>
      <c r="CA112" s="113"/>
      <c r="CB112" s="113"/>
      <c r="CC112" s="113">
        <v>85</v>
      </c>
      <c r="CD112" s="113"/>
      <c r="CE112" s="113"/>
      <c r="CF112" s="113"/>
      <c r="CG112" s="113"/>
      <c r="CH112" s="113"/>
      <c r="CI112" s="113"/>
      <c r="CJ112" s="113"/>
      <c r="CK112" s="113"/>
      <c r="CL112" s="113"/>
      <c r="CM112" s="113"/>
      <c r="CN112" s="113"/>
      <c r="CO112" s="113"/>
      <c r="CP112" s="113"/>
      <c r="CQ112" s="113"/>
      <c r="CR112" s="113"/>
      <c r="CS112" s="113"/>
      <c r="CT112" s="113"/>
      <c r="CU112" s="113"/>
      <c r="CV112" s="113"/>
      <c r="CW112" s="113"/>
      <c r="CX112" s="113"/>
      <c r="CY112" s="113"/>
      <c r="CZ112" s="113"/>
      <c r="DA112" s="113"/>
      <c r="DB112" s="113"/>
      <c r="DC112" s="113"/>
      <c r="DD112" s="113"/>
      <c r="DE112" s="113"/>
      <c r="DF112" s="113"/>
      <c r="DG112" s="113"/>
      <c r="DH112" s="113"/>
      <c r="DI112" s="113"/>
      <c r="DJ112" s="113"/>
      <c r="DK112" s="113"/>
      <c r="DL112" s="113"/>
      <c r="DM112" s="113"/>
      <c r="DN112" s="113"/>
      <c r="DO112" s="113"/>
      <c r="DP112" s="113"/>
      <c r="DQ112" s="113"/>
      <c r="DR112" s="113"/>
      <c r="DS112" s="113"/>
      <c r="DT112" s="113"/>
      <c r="DU112" s="113"/>
      <c r="DV112" s="113"/>
      <c r="DW112" s="113"/>
      <c r="DX112" s="113"/>
      <c r="DY112" s="113"/>
      <c r="DZ112" s="113"/>
      <c r="EA112" s="113"/>
      <c r="EB112" s="113"/>
      <c r="EC112" s="113"/>
      <c r="ED112" s="113"/>
      <c r="EE112" s="113"/>
      <c r="EF112" s="113"/>
      <c r="EG112" s="113"/>
      <c r="EH112" s="113"/>
      <c r="EI112" s="113"/>
      <c r="EJ112" s="113"/>
      <c r="EK112" s="113"/>
      <c r="EL112" s="113"/>
      <c r="EM112" s="113"/>
      <c r="EN112" s="113"/>
      <c r="EO112" s="113"/>
      <c r="EP112" s="113"/>
      <c r="EQ112" s="113"/>
      <c r="ER112" s="113"/>
      <c r="ES112" s="113"/>
      <c r="ET112" s="113"/>
      <c r="EU112" s="113"/>
      <c r="EV112" s="113"/>
      <c r="EW112" s="113"/>
      <c r="EX112" s="113"/>
      <c r="EY112" s="113"/>
      <c r="EZ112" s="113"/>
      <c r="FA112" s="113"/>
      <c r="FB112" s="113"/>
      <c r="FC112" s="113"/>
      <c r="FD112" s="113"/>
      <c r="FE112" s="113"/>
      <c r="FF112" s="113"/>
      <c r="FG112" s="113"/>
      <c r="FH112" s="113"/>
      <c r="FI112" s="113"/>
      <c r="FJ112" s="113"/>
      <c r="FK112" s="113"/>
      <c r="FL112" s="113">
        <v>80</v>
      </c>
      <c r="FM112" s="113"/>
      <c r="FN112" s="113"/>
      <c r="FO112" s="113"/>
      <c r="FP112" s="113"/>
      <c r="FQ112" s="113"/>
      <c r="FR112" s="113"/>
      <c r="FS112" s="113"/>
      <c r="FT112" s="113"/>
      <c r="FU112" s="113"/>
      <c r="FV112" s="113"/>
      <c r="FW112" s="113"/>
      <c r="FX112" s="113"/>
      <c r="FY112" s="113"/>
      <c r="FZ112" s="113"/>
      <c r="GA112" s="113"/>
      <c r="GB112" s="113"/>
      <c r="GC112" s="113"/>
      <c r="GD112" s="113"/>
      <c r="GE112" s="113"/>
      <c r="GF112" s="113"/>
      <c r="GG112" s="113"/>
      <c r="GH112" s="113"/>
      <c r="GI112" s="113"/>
      <c r="GJ112" s="113"/>
      <c r="GK112" s="113"/>
      <c r="GL112" s="113"/>
      <c r="GM112" s="113"/>
      <c r="GN112" s="113"/>
      <c r="GO112" s="113"/>
      <c r="GP112" s="113"/>
      <c r="GQ112" s="113"/>
      <c r="GR112" s="113"/>
      <c r="GS112" s="113"/>
      <c r="GT112" s="113"/>
      <c r="GU112" s="113"/>
      <c r="GV112" s="113"/>
      <c r="GW112" s="113"/>
      <c r="GX112" s="113"/>
      <c r="GY112" s="113"/>
      <c r="GZ112" s="113"/>
      <c r="HA112" s="113"/>
      <c r="HB112" s="113"/>
      <c r="HC112" s="113"/>
      <c r="HD112" s="113"/>
      <c r="HE112" s="113"/>
      <c r="HF112" s="113"/>
      <c r="HG112" s="113"/>
      <c r="HH112" s="113"/>
      <c r="HI112" s="113"/>
      <c r="HJ112" s="113"/>
      <c r="HK112" s="113"/>
      <c r="HL112" s="113"/>
      <c r="HM112" s="113"/>
      <c r="HN112" s="113"/>
      <c r="HO112" s="113"/>
      <c r="HP112" s="113"/>
      <c r="HQ112" s="113"/>
      <c r="HR112" s="113"/>
      <c r="HS112" s="113"/>
      <c r="HT112" s="113"/>
      <c r="HU112" s="113"/>
      <c r="HV112" s="113"/>
      <c r="HW112" s="113"/>
      <c r="HX112" s="113"/>
      <c r="HY112" s="113"/>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8">
      <c r="A113" s="35">
        <v>76</v>
      </c>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c r="AC113" s="113"/>
      <c r="AD113" s="113"/>
      <c r="AE113" s="113"/>
      <c r="AF113" s="113"/>
      <c r="AG113" s="113"/>
      <c r="AH113" s="113">
        <v>89</v>
      </c>
      <c r="AI113" s="113"/>
      <c r="AJ113" s="113"/>
      <c r="AK113" s="113"/>
      <c r="AL113" s="113"/>
      <c r="AM113" s="113"/>
      <c r="AN113" s="113"/>
      <c r="AO113" s="113"/>
      <c r="AP113" s="113"/>
      <c r="AQ113" s="113"/>
      <c r="AR113" s="113"/>
      <c r="AS113" s="113"/>
      <c r="AT113" s="113"/>
      <c r="AU113" s="113"/>
      <c r="AV113" s="113"/>
      <c r="AW113" s="113"/>
      <c r="AX113" s="113"/>
      <c r="AY113" s="113"/>
      <c r="AZ113" s="113"/>
      <c r="BA113" s="113"/>
      <c r="BB113" s="113"/>
      <c r="BC113" s="113"/>
      <c r="BD113" s="113"/>
      <c r="BE113" s="113"/>
      <c r="BF113" s="113"/>
      <c r="BG113" s="113"/>
      <c r="BH113" s="113"/>
      <c r="BI113" s="113"/>
      <c r="BJ113" s="113"/>
      <c r="BK113" s="113"/>
      <c r="BL113" s="113"/>
      <c r="BM113" s="113"/>
      <c r="BN113" s="113"/>
      <c r="BO113" s="113"/>
      <c r="BP113" s="113"/>
      <c r="BQ113" s="113"/>
      <c r="BR113" s="113"/>
      <c r="BS113" s="113"/>
      <c r="BT113" s="113"/>
      <c r="BU113" s="113"/>
      <c r="BV113" s="113"/>
      <c r="BW113" s="113"/>
      <c r="BX113" s="113"/>
      <c r="BY113" s="113"/>
      <c r="BZ113" s="113"/>
      <c r="CA113" s="113"/>
      <c r="CB113" s="113"/>
      <c r="CC113" s="113"/>
      <c r="CD113" s="113"/>
      <c r="CE113" s="113"/>
      <c r="CF113" s="113"/>
      <c r="CG113" s="113"/>
      <c r="CH113" s="113"/>
      <c r="CI113" s="113"/>
      <c r="CJ113" s="113"/>
      <c r="CK113" s="113"/>
      <c r="CL113" s="113"/>
      <c r="CM113" s="113"/>
      <c r="CN113" s="113"/>
      <c r="CO113" s="113"/>
      <c r="CP113" s="113"/>
      <c r="CQ113" s="113"/>
      <c r="CR113" s="113"/>
      <c r="CS113" s="113"/>
      <c r="CT113" s="113"/>
      <c r="CU113" s="113"/>
      <c r="CV113" s="113"/>
      <c r="CW113" s="113"/>
      <c r="CX113" s="113"/>
      <c r="CY113" s="113"/>
      <c r="CZ113" s="113"/>
      <c r="DA113" s="113"/>
      <c r="DB113" s="113"/>
      <c r="DC113" s="113"/>
      <c r="DD113" s="113"/>
      <c r="DE113" s="113"/>
      <c r="DF113" s="113"/>
      <c r="DG113" s="113"/>
      <c r="DH113" s="113"/>
      <c r="DI113" s="113"/>
      <c r="DJ113" s="113"/>
      <c r="DK113" s="113"/>
      <c r="DL113" s="113"/>
      <c r="DM113" s="113"/>
      <c r="DN113" s="113"/>
      <c r="DO113" s="113"/>
      <c r="DP113" s="113"/>
      <c r="DQ113" s="113"/>
      <c r="DR113" s="113"/>
      <c r="DS113" s="113"/>
      <c r="DT113" s="113"/>
      <c r="DU113" s="113"/>
      <c r="DV113" s="113"/>
      <c r="DW113" s="113"/>
      <c r="DX113" s="113"/>
      <c r="DY113" s="113"/>
      <c r="DZ113" s="113"/>
      <c r="EA113" s="113"/>
      <c r="EB113" s="113"/>
      <c r="EC113" s="113"/>
      <c r="ED113" s="113"/>
      <c r="EE113" s="113"/>
      <c r="EF113" s="113"/>
      <c r="EG113" s="113"/>
      <c r="EH113" s="113"/>
      <c r="EI113" s="113"/>
      <c r="EJ113" s="113"/>
      <c r="EK113" s="113"/>
      <c r="EL113" s="113"/>
      <c r="EM113" s="113"/>
      <c r="EN113" s="113"/>
      <c r="EO113" s="113"/>
      <c r="EP113" s="113"/>
      <c r="EQ113" s="113"/>
      <c r="ER113" s="113"/>
      <c r="ES113" s="113"/>
      <c r="ET113" s="113"/>
      <c r="EU113" s="113"/>
      <c r="EV113" s="113"/>
      <c r="EW113" s="113"/>
      <c r="EX113" s="113"/>
      <c r="EY113" s="113"/>
      <c r="EZ113" s="113"/>
      <c r="FA113" s="113"/>
      <c r="FB113" s="113"/>
      <c r="FC113" s="113"/>
      <c r="FD113" s="113"/>
      <c r="FE113" s="113"/>
      <c r="FF113" s="113"/>
      <c r="FG113" s="113"/>
      <c r="FH113" s="113"/>
      <c r="FI113" s="113"/>
      <c r="FJ113" s="113"/>
      <c r="FK113" s="113"/>
      <c r="FL113" s="113"/>
      <c r="FM113" s="113"/>
      <c r="FN113" s="113"/>
      <c r="FO113" s="113"/>
      <c r="FP113" s="113"/>
      <c r="FQ113" s="113"/>
      <c r="FR113" s="113"/>
      <c r="FS113" s="113"/>
      <c r="FT113" s="113"/>
      <c r="FU113" s="113"/>
      <c r="FV113" s="113"/>
      <c r="FW113" s="113"/>
      <c r="FX113" s="113"/>
      <c r="FY113" s="113"/>
      <c r="FZ113" s="113"/>
      <c r="GA113" s="113"/>
      <c r="GB113" s="113"/>
      <c r="GC113" s="113"/>
      <c r="GD113" s="113"/>
      <c r="GE113" s="113"/>
      <c r="GF113" s="113"/>
      <c r="GG113" s="113"/>
      <c r="GH113" s="113"/>
      <c r="GI113" s="113"/>
      <c r="GJ113" s="113"/>
      <c r="GK113" s="113"/>
      <c r="GL113" s="113"/>
      <c r="GM113" s="113"/>
      <c r="GN113" s="113"/>
      <c r="GO113" s="113"/>
      <c r="GP113" s="113"/>
      <c r="GQ113" s="113"/>
      <c r="GR113" s="113"/>
      <c r="GS113" s="113"/>
      <c r="GT113" s="113"/>
      <c r="GU113" s="113"/>
      <c r="GV113" s="113"/>
      <c r="GW113" s="113"/>
      <c r="GX113" s="113"/>
      <c r="GY113" s="113"/>
      <c r="GZ113" s="113"/>
      <c r="HA113" s="113"/>
      <c r="HB113" s="113"/>
      <c r="HC113" s="113"/>
      <c r="HD113" s="113"/>
      <c r="HE113" s="113"/>
      <c r="HF113" s="113"/>
      <c r="HG113" s="113"/>
      <c r="HH113" s="113"/>
      <c r="HI113" s="113"/>
      <c r="HJ113" s="113"/>
      <c r="HK113" s="113"/>
      <c r="HL113" s="113"/>
      <c r="HM113" s="113"/>
      <c r="HN113" s="113"/>
      <c r="HO113" s="113"/>
      <c r="HP113" s="113"/>
      <c r="HQ113" s="113"/>
      <c r="HR113" s="113"/>
      <c r="HS113" s="113"/>
      <c r="HT113" s="113"/>
      <c r="HU113" s="113"/>
      <c r="HV113" s="113"/>
      <c r="HW113" s="113"/>
      <c r="HX113" s="113"/>
      <c r="HY113" s="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8">
      <c r="A114" s="39" t="s">
        <v>217</v>
      </c>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c r="AB114" s="113"/>
      <c r="AC114" s="113"/>
      <c r="AD114" s="113"/>
      <c r="AE114" s="113"/>
      <c r="AF114" s="113"/>
      <c r="AG114" s="113"/>
      <c r="AH114" s="113">
        <v>89</v>
      </c>
      <c r="AI114" s="113"/>
      <c r="AJ114" s="113"/>
      <c r="AK114" s="113"/>
      <c r="AL114" s="113"/>
      <c r="AM114" s="113"/>
      <c r="AN114" s="113"/>
      <c r="AO114" s="113"/>
      <c r="AP114" s="113"/>
      <c r="AQ114" s="113"/>
      <c r="AR114" s="113"/>
      <c r="AS114" s="113"/>
      <c r="AT114" s="113"/>
      <c r="AU114" s="113"/>
      <c r="AV114" s="113"/>
      <c r="AW114" s="113"/>
      <c r="AX114" s="113"/>
      <c r="AY114" s="113"/>
      <c r="AZ114" s="113"/>
      <c r="BA114" s="113"/>
      <c r="BB114" s="113"/>
      <c r="BC114" s="113"/>
      <c r="BD114" s="113"/>
      <c r="BE114" s="113"/>
      <c r="BF114" s="113"/>
      <c r="BG114" s="113"/>
      <c r="BH114" s="113"/>
      <c r="BI114" s="113"/>
      <c r="BJ114" s="113"/>
      <c r="BK114" s="113"/>
      <c r="BL114" s="113"/>
      <c r="BM114" s="113"/>
      <c r="BN114" s="113"/>
      <c r="BO114" s="113"/>
      <c r="BP114" s="113"/>
      <c r="BQ114" s="113"/>
      <c r="BR114" s="113"/>
      <c r="BS114" s="113"/>
      <c r="BT114" s="113"/>
      <c r="BU114" s="113"/>
      <c r="BV114" s="113"/>
      <c r="BW114" s="113"/>
      <c r="BX114" s="113"/>
      <c r="BY114" s="113"/>
      <c r="BZ114" s="113"/>
      <c r="CA114" s="113"/>
      <c r="CB114" s="113"/>
      <c r="CC114" s="113"/>
      <c r="CD114" s="113"/>
      <c r="CE114" s="113"/>
      <c r="CF114" s="113"/>
      <c r="CG114" s="113"/>
      <c r="CH114" s="113"/>
      <c r="CI114" s="113"/>
      <c r="CJ114" s="113"/>
      <c r="CK114" s="113"/>
      <c r="CL114" s="113"/>
      <c r="CM114" s="113"/>
      <c r="CN114" s="113"/>
      <c r="CO114" s="113"/>
      <c r="CP114" s="113"/>
      <c r="CQ114" s="113"/>
      <c r="CR114" s="113"/>
      <c r="CS114" s="113"/>
      <c r="CT114" s="113"/>
      <c r="CU114" s="113"/>
      <c r="CV114" s="113"/>
      <c r="CW114" s="113"/>
      <c r="CX114" s="113"/>
      <c r="CY114" s="113"/>
      <c r="CZ114" s="113"/>
      <c r="DA114" s="113"/>
      <c r="DB114" s="113"/>
      <c r="DC114" s="113"/>
      <c r="DD114" s="113"/>
      <c r="DE114" s="113"/>
      <c r="DF114" s="113"/>
      <c r="DG114" s="113"/>
      <c r="DH114" s="113"/>
      <c r="DI114" s="113"/>
      <c r="DJ114" s="113"/>
      <c r="DK114" s="113"/>
      <c r="DL114" s="113"/>
      <c r="DM114" s="113"/>
      <c r="DN114" s="113"/>
      <c r="DO114" s="113"/>
      <c r="DP114" s="113"/>
      <c r="DQ114" s="113"/>
      <c r="DR114" s="113"/>
      <c r="DS114" s="113"/>
      <c r="DT114" s="113"/>
      <c r="DU114" s="113"/>
      <c r="DV114" s="113"/>
      <c r="DW114" s="113"/>
      <c r="DX114" s="113"/>
      <c r="DY114" s="113"/>
      <c r="DZ114" s="113"/>
      <c r="EA114" s="113"/>
      <c r="EB114" s="113"/>
      <c r="EC114" s="113"/>
      <c r="ED114" s="113"/>
      <c r="EE114" s="113"/>
      <c r="EF114" s="113"/>
      <c r="EG114" s="113"/>
      <c r="EH114" s="113"/>
      <c r="EI114" s="113"/>
      <c r="EJ114" s="113"/>
      <c r="EK114" s="113"/>
      <c r="EL114" s="113"/>
      <c r="EM114" s="113"/>
      <c r="EN114" s="113"/>
      <c r="EO114" s="113"/>
      <c r="EP114" s="113"/>
      <c r="EQ114" s="113"/>
      <c r="ER114" s="113"/>
      <c r="ES114" s="113"/>
      <c r="ET114" s="113"/>
      <c r="EU114" s="113"/>
      <c r="EV114" s="113"/>
      <c r="EW114" s="113"/>
      <c r="EX114" s="113"/>
      <c r="EY114" s="113"/>
      <c r="EZ114" s="113"/>
      <c r="FA114" s="113"/>
      <c r="FB114" s="113"/>
      <c r="FC114" s="113"/>
      <c r="FD114" s="113"/>
      <c r="FE114" s="113"/>
      <c r="FF114" s="113"/>
      <c r="FG114" s="113"/>
      <c r="FH114" s="113"/>
      <c r="FI114" s="113"/>
      <c r="FJ114" s="113"/>
      <c r="FK114" s="113"/>
      <c r="FL114" s="113"/>
      <c r="FM114" s="113"/>
      <c r="FN114" s="113"/>
      <c r="FO114" s="113"/>
      <c r="FP114" s="113"/>
      <c r="FQ114" s="113"/>
      <c r="FR114" s="113"/>
      <c r="FS114" s="113"/>
      <c r="FT114" s="113"/>
      <c r="FU114" s="113"/>
      <c r="FV114" s="113"/>
      <c r="FW114" s="113"/>
      <c r="FX114" s="113"/>
      <c r="FY114" s="113"/>
      <c r="FZ114" s="113"/>
      <c r="GA114" s="113"/>
      <c r="GB114" s="113"/>
      <c r="GC114" s="113"/>
      <c r="GD114" s="113"/>
      <c r="GE114" s="113"/>
      <c r="GF114" s="113"/>
      <c r="GG114" s="113"/>
      <c r="GH114" s="113"/>
      <c r="GI114" s="113"/>
      <c r="GJ114" s="113"/>
      <c r="GK114" s="113"/>
      <c r="GL114" s="113"/>
      <c r="GM114" s="113"/>
      <c r="GN114" s="113"/>
      <c r="GO114" s="113"/>
      <c r="GP114" s="113"/>
      <c r="GQ114" s="113"/>
      <c r="GR114" s="113"/>
      <c r="GS114" s="113"/>
      <c r="GT114" s="113"/>
      <c r="GU114" s="113"/>
      <c r="GV114" s="113"/>
      <c r="GW114" s="113"/>
      <c r="GX114" s="113"/>
      <c r="GY114" s="113"/>
      <c r="GZ114" s="113"/>
      <c r="HA114" s="113"/>
      <c r="HB114" s="113"/>
      <c r="HC114" s="113"/>
      <c r="HD114" s="113"/>
      <c r="HE114" s="113"/>
      <c r="HF114" s="113"/>
      <c r="HG114" s="113"/>
      <c r="HH114" s="113"/>
      <c r="HI114" s="113"/>
      <c r="HJ114" s="113"/>
      <c r="HK114" s="113"/>
      <c r="HL114" s="113"/>
      <c r="HM114" s="113"/>
      <c r="HN114" s="113"/>
      <c r="HO114" s="113"/>
      <c r="HP114" s="113"/>
      <c r="HQ114" s="113"/>
      <c r="HR114" s="113"/>
      <c r="HS114" s="113"/>
      <c r="HT114" s="113"/>
      <c r="HU114" s="113"/>
      <c r="HV114" s="113"/>
      <c r="HW114" s="113"/>
      <c r="HX114" s="113"/>
      <c r="HY114" s="113"/>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8">
      <c r="A115" s="35">
        <v>77</v>
      </c>
      <c r="B115" s="113"/>
      <c r="C115" s="113"/>
      <c r="D115" s="113"/>
      <c r="E115" s="113"/>
      <c r="F115" s="113">
        <v>90</v>
      </c>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c r="AF115" s="113"/>
      <c r="AG115" s="113"/>
      <c r="AH115" s="113"/>
      <c r="AI115" s="113"/>
      <c r="AJ115" s="113"/>
      <c r="AK115" s="113"/>
      <c r="AL115" s="113"/>
      <c r="AM115" s="113"/>
      <c r="AN115" s="113"/>
      <c r="AO115" s="113"/>
      <c r="AP115" s="113"/>
      <c r="AQ115" s="113"/>
      <c r="AR115" s="113"/>
      <c r="AS115" s="113"/>
      <c r="AT115" s="113"/>
      <c r="AU115" s="113"/>
      <c r="AV115" s="113"/>
      <c r="AW115" s="113"/>
      <c r="AX115" s="113"/>
      <c r="AY115" s="113"/>
      <c r="AZ115" s="113"/>
      <c r="BA115" s="113"/>
      <c r="BB115" s="113"/>
      <c r="BC115" s="113"/>
      <c r="BD115" s="113"/>
      <c r="BE115" s="113"/>
      <c r="BF115" s="113"/>
      <c r="BG115" s="113"/>
      <c r="BH115" s="113"/>
      <c r="BI115" s="113"/>
      <c r="BJ115" s="113"/>
      <c r="BK115" s="113"/>
      <c r="BL115" s="113"/>
      <c r="BM115" s="113"/>
      <c r="BN115" s="113"/>
      <c r="BO115" s="113"/>
      <c r="BP115" s="113"/>
      <c r="BQ115" s="113"/>
      <c r="BR115" s="113"/>
      <c r="BS115" s="113"/>
      <c r="BT115" s="113"/>
      <c r="BU115" s="113"/>
      <c r="BV115" s="113"/>
      <c r="BW115" s="113"/>
      <c r="BX115" s="113"/>
      <c r="BY115" s="113"/>
      <c r="BZ115" s="113"/>
      <c r="CA115" s="113"/>
      <c r="CB115" s="113"/>
      <c r="CC115" s="113"/>
      <c r="CD115" s="113"/>
      <c r="CE115" s="113"/>
      <c r="CF115" s="113"/>
      <c r="CG115" s="113"/>
      <c r="CH115" s="113"/>
      <c r="CI115" s="113"/>
      <c r="CJ115" s="113"/>
      <c r="CK115" s="113"/>
      <c r="CL115" s="113"/>
      <c r="CM115" s="113"/>
      <c r="CN115" s="113"/>
      <c r="CO115" s="113"/>
      <c r="CP115" s="113"/>
      <c r="CQ115" s="113"/>
      <c r="CR115" s="113"/>
      <c r="CS115" s="113"/>
      <c r="CT115" s="113"/>
      <c r="CU115" s="113"/>
      <c r="CV115" s="113"/>
      <c r="CW115" s="113"/>
      <c r="CX115" s="113"/>
      <c r="CY115" s="113"/>
      <c r="CZ115" s="113"/>
      <c r="DA115" s="113"/>
      <c r="DB115" s="113"/>
      <c r="DC115" s="113"/>
      <c r="DD115" s="113"/>
      <c r="DE115" s="113"/>
      <c r="DF115" s="113"/>
      <c r="DG115" s="113">
        <v>88</v>
      </c>
      <c r="DH115" s="113">
        <v>84</v>
      </c>
      <c r="DI115" s="113"/>
      <c r="DJ115" s="113"/>
      <c r="DK115" s="113"/>
      <c r="DL115" s="113"/>
      <c r="DM115" s="113"/>
      <c r="DN115" s="113"/>
      <c r="DO115" s="113"/>
      <c r="DP115" s="113"/>
      <c r="DQ115" s="113"/>
      <c r="DR115" s="113"/>
      <c r="DS115" s="113"/>
      <c r="DT115" s="113"/>
      <c r="DU115" s="113"/>
      <c r="DV115" s="113"/>
      <c r="DW115" s="113"/>
      <c r="DX115" s="113"/>
      <c r="DY115" s="113"/>
      <c r="DZ115" s="113"/>
      <c r="EA115" s="113"/>
      <c r="EB115" s="113"/>
      <c r="EC115" s="113"/>
      <c r="ED115" s="113"/>
      <c r="EE115" s="113"/>
      <c r="EF115" s="113"/>
      <c r="EG115" s="113"/>
      <c r="EH115" s="113"/>
      <c r="EI115" s="113"/>
      <c r="EJ115" s="113"/>
      <c r="EK115" s="113"/>
      <c r="EL115" s="113"/>
      <c r="EM115" s="113"/>
      <c r="EN115" s="113"/>
      <c r="EO115" s="113"/>
      <c r="EP115" s="113"/>
      <c r="EQ115" s="113"/>
      <c r="ER115" s="113"/>
      <c r="ES115" s="113"/>
      <c r="ET115" s="113"/>
      <c r="EU115" s="113"/>
      <c r="EV115" s="113"/>
      <c r="EW115" s="113"/>
      <c r="EX115" s="113"/>
      <c r="EY115" s="113"/>
      <c r="EZ115" s="113"/>
      <c r="FA115" s="113"/>
      <c r="FB115" s="113"/>
      <c r="FC115" s="113"/>
      <c r="FD115" s="113"/>
      <c r="FE115" s="113"/>
      <c r="FF115" s="113"/>
      <c r="FG115" s="113"/>
      <c r="FH115" s="113"/>
      <c r="FI115" s="113"/>
      <c r="FJ115" s="113"/>
      <c r="FK115" s="113"/>
      <c r="FL115" s="113"/>
      <c r="FM115" s="113"/>
      <c r="FN115" s="113"/>
      <c r="FO115" s="113"/>
      <c r="FP115" s="113"/>
      <c r="FQ115" s="113"/>
      <c r="FR115" s="113"/>
      <c r="FS115" s="113"/>
      <c r="FT115" s="113"/>
      <c r="FU115" s="113"/>
      <c r="FV115" s="113"/>
      <c r="FW115" s="113"/>
      <c r="FX115" s="113"/>
      <c r="FY115" s="113"/>
      <c r="FZ115" s="113"/>
      <c r="GA115" s="113"/>
      <c r="GB115" s="113"/>
      <c r="GC115" s="113"/>
      <c r="GD115" s="113"/>
      <c r="GE115" s="113"/>
      <c r="GF115" s="113"/>
      <c r="GG115" s="113"/>
      <c r="GH115" s="113"/>
      <c r="GI115" s="113"/>
      <c r="GJ115" s="113"/>
      <c r="GK115" s="113"/>
      <c r="GL115" s="113"/>
      <c r="GM115" s="113"/>
      <c r="GN115" s="113"/>
      <c r="GO115" s="113"/>
      <c r="GP115" s="113"/>
      <c r="GQ115" s="113"/>
      <c r="GR115" s="113"/>
      <c r="GS115" s="113"/>
      <c r="GT115" s="113"/>
      <c r="GU115" s="113"/>
      <c r="GV115" s="113"/>
      <c r="GW115" s="113"/>
      <c r="GX115" s="113"/>
      <c r="GY115" s="113"/>
      <c r="GZ115" s="113"/>
      <c r="HA115" s="113"/>
      <c r="HB115" s="113"/>
      <c r="HC115" s="113"/>
      <c r="HD115" s="113"/>
      <c r="HE115" s="113"/>
      <c r="HF115" s="113"/>
      <c r="HG115" s="113"/>
      <c r="HH115" s="113"/>
      <c r="HI115" s="113"/>
      <c r="HJ115" s="113"/>
      <c r="HK115" s="113"/>
      <c r="HL115" s="113"/>
      <c r="HM115" s="113"/>
      <c r="HN115" s="113"/>
      <c r="HO115" s="113"/>
      <c r="HP115" s="113"/>
      <c r="HQ115" s="113"/>
      <c r="HR115" s="113"/>
      <c r="HS115" s="113"/>
      <c r="HT115" s="113"/>
      <c r="HU115" s="113"/>
      <c r="HV115" s="113"/>
      <c r="HW115" s="113"/>
      <c r="HX115" s="113"/>
      <c r="HY115" s="113"/>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8">
      <c r="A116" s="39" t="s">
        <v>227</v>
      </c>
      <c r="B116" s="113"/>
      <c r="C116" s="113"/>
      <c r="D116" s="113"/>
      <c r="E116" s="113"/>
      <c r="F116" s="113">
        <v>90</v>
      </c>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13"/>
      <c r="AF116" s="113"/>
      <c r="AG116" s="113"/>
      <c r="AH116" s="113"/>
      <c r="AI116" s="113"/>
      <c r="AJ116" s="113"/>
      <c r="AK116" s="113"/>
      <c r="AL116" s="113"/>
      <c r="AM116" s="113"/>
      <c r="AN116" s="113"/>
      <c r="AO116" s="113"/>
      <c r="AP116" s="113"/>
      <c r="AQ116" s="113"/>
      <c r="AR116" s="113"/>
      <c r="AS116" s="113"/>
      <c r="AT116" s="113"/>
      <c r="AU116" s="113"/>
      <c r="AV116" s="113"/>
      <c r="AW116" s="113"/>
      <c r="AX116" s="113"/>
      <c r="AY116" s="113"/>
      <c r="AZ116" s="113"/>
      <c r="BA116" s="113"/>
      <c r="BB116" s="113"/>
      <c r="BC116" s="113"/>
      <c r="BD116" s="113"/>
      <c r="BE116" s="113"/>
      <c r="BF116" s="113"/>
      <c r="BG116" s="113"/>
      <c r="BH116" s="113"/>
      <c r="BI116" s="113"/>
      <c r="BJ116" s="113"/>
      <c r="BK116" s="113"/>
      <c r="BL116" s="113"/>
      <c r="BM116" s="113"/>
      <c r="BN116" s="113"/>
      <c r="BO116" s="113"/>
      <c r="BP116" s="113"/>
      <c r="BQ116" s="113"/>
      <c r="BR116" s="113"/>
      <c r="BS116" s="113"/>
      <c r="BT116" s="113"/>
      <c r="BU116" s="113"/>
      <c r="BV116" s="113"/>
      <c r="BW116" s="113"/>
      <c r="BX116" s="113"/>
      <c r="BY116" s="113"/>
      <c r="BZ116" s="113"/>
      <c r="CA116" s="113"/>
      <c r="CB116" s="113"/>
      <c r="CC116" s="113"/>
      <c r="CD116" s="113"/>
      <c r="CE116" s="113"/>
      <c r="CF116" s="113"/>
      <c r="CG116" s="113"/>
      <c r="CH116" s="113"/>
      <c r="CI116" s="113"/>
      <c r="CJ116" s="113"/>
      <c r="CK116" s="113"/>
      <c r="CL116" s="113"/>
      <c r="CM116" s="113"/>
      <c r="CN116" s="113"/>
      <c r="CO116" s="113"/>
      <c r="CP116" s="113"/>
      <c r="CQ116" s="113"/>
      <c r="CR116" s="113"/>
      <c r="CS116" s="113"/>
      <c r="CT116" s="113"/>
      <c r="CU116" s="113"/>
      <c r="CV116" s="113"/>
      <c r="CW116" s="113"/>
      <c r="CX116" s="113"/>
      <c r="CY116" s="113"/>
      <c r="CZ116" s="113"/>
      <c r="DA116" s="113"/>
      <c r="DB116" s="113"/>
      <c r="DC116" s="113"/>
      <c r="DD116" s="113"/>
      <c r="DE116" s="113"/>
      <c r="DF116" s="113"/>
      <c r="DG116" s="113">
        <v>88</v>
      </c>
      <c r="DH116" s="113">
        <v>84</v>
      </c>
      <c r="DI116" s="113"/>
      <c r="DJ116" s="113"/>
      <c r="DK116" s="113"/>
      <c r="DL116" s="113"/>
      <c r="DM116" s="113"/>
      <c r="DN116" s="113"/>
      <c r="DO116" s="113"/>
      <c r="DP116" s="113"/>
      <c r="DQ116" s="113"/>
      <c r="DR116" s="113"/>
      <c r="DS116" s="113"/>
      <c r="DT116" s="113"/>
      <c r="DU116" s="113"/>
      <c r="DV116" s="113"/>
      <c r="DW116" s="113"/>
      <c r="DX116" s="113"/>
      <c r="DY116" s="113"/>
      <c r="DZ116" s="113"/>
      <c r="EA116" s="113"/>
      <c r="EB116" s="113"/>
      <c r="EC116" s="113"/>
      <c r="ED116" s="113"/>
      <c r="EE116" s="113"/>
      <c r="EF116" s="113"/>
      <c r="EG116" s="113"/>
      <c r="EH116" s="113"/>
      <c r="EI116" s="113"/>
      <c r="EJ116" s="113"/>
      <c r="EK116" s="113"/>
      <c r="EL116" s="113"/>
      <c r="EM116" s="113"/>
      <c r="EN116" s="113"/>
      <c r="EO116" s="113"/>
      <c r="EP116" s="113"/>
      <c r="EQ116" s="113"/>
      <c r="ER116" s="113"/>
      <c r="ES116" s="113"/>
      <c r="ET116" s="113"/>
      <c r="EU116" s="113"/>
      <c r="EV116" s="113"/>
      <c r="EW116" s="113"/>
      <c r="EX116" s="113"/>
      <c r="EY116" s="113"/>
      <c r="EZ116" s="113"/>
      <c r="FA116" s="113"/>
      <c r="FB116" s="113"/>
      <c r="FC116" s="113"/>
      <c r="FD116" s="113"/>
      <c r="FE116" s="113"/>
      <c r="FF116" s="113"/>
      <c r="FG116" s="113"/>
      <c r="FH116" s="113"/>
      <c r="FI116" s="113"/>
      <c r="FJ116" s="113"/>
      <c r="FK116" s="113"/>
      <c r="FL116" s="113"/>
      <c r="FM116" s="113"/>
      <c r="FN116" s="113"/>
      <c r="FO116" s="113"/>
      <c r="FP116" s="113"/>
      <c r="FQ116" s="113"/>
      <c r="FR116" s="113"/>
      <c r="FS116" s="113"/>
      <c r="FT116" s="113"/>
      <c r="FU116" s="113"/>
      <c r="FV116" s="113"/>
      <c r="FW116" s="113"/>
      <c r="FX116" s="113"/>
      <c r="FY116" s="113"/>
      <c r="FZ116" s="113"/>
      <c r="GA116" s="113"/>
      <c r="GB116" s="113"/>
      <c r="GC116" s="113"/>
      <c r="GD116" s="113"/>
      <c r="GE116" s="113"/>
      <c r="GF116" s="113"/>
      <c r="GG116" s="113"/>
      <c r="GH116" s="113"/>
      <c r="GI116" s="113"/>
      <c r="GJ116" s="113"/>
      <c r="GK116" s="113"/>
      <c r="GL116" s="113"/>
      <c r="GM116" s="113"/>
      <c r="GN116" s="113"/>
      <c r="GO116" s="113"/>
      <c r="GP116" s="113"/>
      <c r="GQ116" s="113"/>
      <c r="GR116" s="113"/>
      <c r="GS116" s="113"/>
      <c r="GT116" s="113"/>
      <c r="GU116" s="113"/>
      <c r="GV116" s="113"/>
      <c r="GW116" s="113"/>
      <c r="GX116" s="113"/>
      <c r="GY116" s="113"/>
      <c r="GZ116" s="113"/>
      <c r="HA116" s="113"/>
      <c r="HB116" s="113"/>
      <c r="HC116" s="113"/>
      <c r="HD116" s="113"/>
      <c r="HE116" s="113"/>
      <c r="HF116" s="113"/>
      <c r="HG116" s="113"/>
      <c r="HH116" s="113"/>
      <c r="HI116" s="113"/>
      <c r="HJ116" s="113"/>
      <c r="HK116" s="113"/>
      <c r="HL116" s="113"/>
      <c r="HM116" s="113"/>
      <c r="HN116" s="113"/>
      <c r="HO116" s="113"/>
      <c r="HP116" s="113"/>
      <c r="HQ116" s="113"/>
      <c r="HR116" s="113"/>
      <c r="HS116" s="113"/>
      <c r="HT116" s="113"/>
      <c r="HU116" s="113"/>
      <c r="HV116" s="113"/>
      <c r="HW116" s="113"/>
      <c r="HX116" s="113"/>
      <c r="HY116" s="113"/>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8">
      <c r="A117" s="35">
        <v>80</v>
      </c>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c r="AT117" s="113"/>
      <c r="AU117" s="113"/>
      <c r="AV117" s="113"/>
      <c r="AW117" s="113"/>
      <c r="AX117" s="113"/>
      <c r="AY117" s="113"/>
      <c r="AZ117" s="113"/>
      <c r="BA117" s="113"/>
      <c r="BB117" s="113"/>
      <c r="BC117" s="113"/>
      <c r="BD117" s="113"/>
      <c r="BE117" s="113"/>
      <c r="BF117" s="113"/>
      <c r="BG117" s="113"/>
      <c r="BH117" s="113"/>
      <c r="BI117" s="113"/>
      <c r="BJ117" s="113"/>
      <c r="BK117" s="113"/>
      <c r="BL117" s="113"/>
      <c r="BM117" s="113"/>
      <c r="BN117" s="113"/>
      <c r="BO117" s="113"/>
      <c r="BP117" s="113"/>
      <c r="BQ117" s="113"/>
      <c r="BR117" s="113"/>
      <c r="BS117" s="113"/>
      <c r="BT117" s="113">
        <v>89</v>
      </c>
      <c r="BU117" s="113"/>
      <c r="BV117" s="113"/>
      <c r="BW117" s="113"/>
      <c r="BX117" s="113">
        <v>97.5</v>
      </c>
      <c r="BY117" s="113">
        <v>97</v>
      </c>
      <c r="BZ117" s="113"/>
      <c r="CA117" s="113"/>
      <c r="CB117" s="113"/>
      <c r="CC117" s="113">
        <v>97</v>
      </c>
      <c r="CD117" s="113"/>
      <c r="CE117" s="113"/>
      <c r="CF117" s="113"/>
      <c r="CG117" s="113"/>
      <c r="CH117" s="113"/>
      <c r="CI117" s="113"/>
      <c r="CJ117" s="113"/>
      <c r="CK117" s="113"/>
      <c r="CL117" s="113"/>
      <c r="CM117" s="113"/>
      <c r="CN117" s="113"/>
      <c r="CO117" s="113"/>
      <c r="CP117" s="113"/>
      <c r="CQ117" s="113"/>
      <c r="CR117" s="113"/>
      <c r="CS117" s="113"/>
      <c r="CT117" s="113"/>
      <c r="CU117" s="113"/>
      <c r="CV117" s="113"/>
      <c r="CW117" s="113"/>
      <c r="CX117" s="113"/>
      <c r="CY117" s="113"/>
      <c r="CZ117" s="113"/>
      <c r="DA117" s="113"/>
      <c r="DB117" s="113"/>
      <c r="DC117" s="113"/>
      <c r="DD117" s="113"/>
      <c r="DE117" s="113"/>
      <c r="DF117" s="113"/>
      <c r="DG117" s="113"/>
      <c r="DH117" s="113"/>
      <c r="DI117" s="113"/>
      <c r="DJ117" s="113"/>
      <c r="DK117" s="113"/>
      <c r="DL117" s="113"/>
      <c r="DM117" s="113"/>
      <c r="DN117" s="113"/>
      <c r="DO117" s="113"/>
      <c r="DP117" s="113"/>
      <c r="DQ117" s="113"/>
      <c r="DR117" s="113"/>
      <c r="DS117" s="113"/>
      <c r="DT117" s="113"/>
      <c r="DU117" s="113"/>
      <c r="DV117" s="113"/>
      <c r="DW117" s="113"/>
      <c r="DX117" s="113"/>
      <c r="DY117" s="113"/>
      <c r="DZ117" s="113"/>
      <c r="EA117" s="113"/>
      <c r="EB117" s="113"/>
      <c r="EC117" s="113"/>
      <c r="ED117" s="113"/>
      <c r="EE117" s="113"/>
      <c r="EF117" s="113"/>
      <c r="EG117" s="113"/>
      <c r="EH117" s="113"/>
      <c r="EI117" s="113"/>
      <c r="EJ117" s="113"/>
      <c r="EK117" s="113"/>
      <c r="EL117" s="113"/>
      <c r="EM117" s="113"/>
      <c r="EN117" s="113"/>
      <c r="EO117" s="113"/>
      <c r="EP117" s="113"/>
      <c r="EQ117" s="113"/>
      <c r="ER117" s="113"/>
      <c r="ES117" s="113"/>
      <c r="ET117" s="113"/>
      <c r="EU117" s="113"/>
      <c r="EV117" s="113"/>
      <c r="EW117" s="113"/>
      <c r="EX117" s="113"/>
      <c r="EY117" s="113"/>
      <c r="EZ117" s="113"/>
      <c r="FA117" s="113"/>
      <c r="FB117" s="113"/>
      <c r="FC117" s="113"/>
      <c r="FD117" s="113"/>
      <c r="FE117" s="113"/>
      <c r="FF117" s="113"/>
      <c r="FG117" s="113"/>
      <c r="FH117" s="113"/>
      <c r="FI117" s="113"/>
      <c r="FJ117" s="113"/>
      <c r="FK117" s="113"/>
      <c r="FL117" s="113"/>
      <c r="FM117" s="113"/>
      <c r="FN117" s="113"/>
      <c r="FO117" s="113"/>
      <c r="FP117" s="113"/>
      <c r="FQ117" s="113"/>
      <c r="FR117" s="113"/>
      <c r="FS117" s="113"/>
      <c r="FT117" s="113"/>
      <c r="FU117" s="113"/>
      <c r="FV117" s="113"/>
      <c r="FW117" s="113"/>
      <c r="FX117" s="113"/>
      <c r="FY117" s="113"/>
      <c r="FZ117" s="113"/>
      <c r="GA117" s="113"/>
      <c r="GB117" s="113"/>
      <c r="GC117" s="113"/>
      <c r="GD117" s="113"/>
      <c r="GE117" s="113"/>
      <c r="GF117" s="113"/>
      <c r="GG117" s="113"/>
      <c r="GH117" s="113"/>
      <c r="GI117" s="113"/>
      <c r="GJ117" s="113"/>
      <c r="GK117" s="113"/>
      <c r="GL117" s="113"/>
      <c r="GM117" s="113"/>
      <c r="GN117" s="113"/>
      <c r="GO117" s="113"/>
      <c r="GP117" s="113"/>
      <c r="GQ117" s="113"/>
      <c r="GR117" s="113"/>
      <c r="GS117" s="113"/>
      <c r="GT117" s="113"/>
      <c r="GU117" s="113"/>
      <c r="GV117" s="113"/>
      <c r="GW117" s="113"/>
      <c r="GX117" s="113"/>
      <c r="GY117" s="113"/>
      <c r="GZ117" s="113"/>
      <c r="HA117" s="113"/>
      <c r="HB117" s="113"/>
      <c r="HC117" s="113"/>
      <c r="HD117" s="113"/>
      <c r="HE117" s="113"/>
      <c r="HF117" s="113"/>
      <c r="HG117" s="113"/>
      <c r="HH117" s="113"/>
      <c r="HI117" s="113"/>
      <c r="HJ117" s="113"/>
      <c r="HK117" s="113"/>
      <c r="HL117" s="113"/>
      <c r="HM117" s="113"/>
      <c r="HN117" s="113"/>
      <c r="HO117" s="113"/>
      <c r="HP117" s="113"/>
      <c r="HQ117" s="113"/>
      <c r="HR117" s="113"/>
      <c r="HS117" s="113"/>
      <c r="HT117" s="113"/>
      <c r="HU117" s="113"/>
      <c r="HV117" s="113"/>
      <c r="HW117" s="113"/>
      <c r="HX117" s="113"/>
      <c r="HY117" s="113"/>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8">
      <c r="A118" s="39" t="s">
        <v>94</v>
      </c>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c r="AA118" s="113"/>
      <c r="AB118" s="113"/>
      <c r="AC118" s="113"/>
      <c r="AD118" s="113"/>
      <c r="AE118" s="113"/>
      <c r="AF118" s="113"/>
      <c r="AG118" s="113"/>
      <c r="AH118" s="113"/>
      <c r="AI118" s="113"/>
      <c r="AJ118" s="113"/>
      <c r="AK118" s="113"/>
      <c r="AL118" s="113"/>
      <c r="AM118" s="113"/>
      <c r="AN118" s="113"/>
      <c r="AO118" s="113"/>
      <c r="AP118" s="113"/>
      <c r="AQ118" s="113"/>
      <c r="AR118" s="113"/>
      <c r="AS118" s="113"/>
      <c r="AT118" s="113"/>
      <c r="AU118" s="113"/>
      <c r="AV118" s="113"/>
      <c r="AW118" s="113"/>
      <c r="AX118" s="113"/>
      <c r="AY118" s="113"/>
      <c r="AZ118" s="113"/>
      <c r="BA118" s="113"/>
      <c r="BB118" s="113"/>
      <c r="BC118" s="113"/>
      <c r="BD118" s="113"/>
      <c r="BE118" s="113"/>
      <c r="BF118" s="113"/>
      <c r="BG118" s="113"/>
      <c r="BH118" s="113"/>
      <c r="BI118" s="113"/>
      <c r="BJ118" s="113"/>
      <c r="BK118" s="113"/>
      <c r="BL118" s="113"/>
      <c r="BM118" s="113"/>
      <c r="BN118" s="113"/>
      <c r="BO118" s="113"/>
      <c r="BP118" s="113"/>
      <c r="BQ118" s="113"/>
      <c r="BR118" s="113"/>
      <c r="BS118" s="113"/>
      <c r="BT118" s="113">
        <v>89</v>
      </c>
      <c r="BU118" s="113"/>
      <c r="BV118" s="113"/>
      <c r="BW118" s="113"/>
      <c r="BX118" s="113"/>
      <c r="BY118" s="113"/>
      <c r="BZ118" s="113"/>
      <c r="CA118" s="113"/>
      <c r="CB118" s="113"/>
      <c r="CC118" s="113">
        <v>97</v>
      </c>
      <c r="CD118" s="113"/>
      <c r="CE118" s="113"/>
      <c r="CF118" s="113"/>
      <c r="CG118" s="113"/>
      <c r="CH118" s="113"/>
      <c r="CI118" s="113"/>
      <c r="CJ118" s="113"/>
      <c r="CK118" s="113"/>
      <c r="CL118" s="113"/>
      <c r="CM118" s="113"/>
      <c r="CN118" s="113"/>
      <c r="CO118" s="113"/>
      <c r="CP118" s="113"/>
      <c r="CQ118" s="113"/>
      <c r="CR118" s="113"/>
      <c r="CS118" s="113"/>
      <c r="CT118" s="113"/>
      <c r="CU118" s="113"/>
      <c r="CV118" s="113"/>
      <c r="CW118" s="113"/>
      <c r="CX118" s="113"/>
      <c r="CY118" s="113"/>
      <c r="CZ118" s="113"/>
      <c r="DA118" s="113"/>
      <c r="DB118" s="113"/>
      <c r="DC118" s="113"/>
      <c r="DD118" s="113"/>
      <c r="DE118" s="113"/>
      <c r="DF118" s="113"/>
      <c r="DG118" s="113"/>
      <c r="DH118" s="113"/>
      <c r="DI118" s="113"/>
      <c r="DJ118" s="113"/>
      <c r="DK118" s="113"/>
      <c r="DL118" s="113"/>
      <c r="DM118" s="113"/>
      <c r="DN118" s="113"/>
      <c r="DO118" s="113"/>
      <c r="DP118" s="113"/>
      <c r="DQ118" s="113"/>
      <c r="DR118" s="113"/>
      <c r="DS118" s="113"/>
      <c r="DT118" s="113"/>
      <c r="DU118" s="113"/>
      <c r="DV118" s="113"/>
      <c r="DW118" s="113"/>
      <c r="DX118" s="113"/>
      <c r="DY118" s="113"/>
      <c r="DZ118" s="113"/>
      <c r="EA118" s="113"/>
      <c r="EB118" s="113"/>
      <c r="EC118" s="113"/>
      <c r="ED118" s="113"/>
      <c r="EE118" s="113"/>
      <c r="EF118" s="113"/>
      <c r="EG118" s="113"/>
      <c r="EH118" s="113"/>
      <c r="EI118" s="113"/>
      <c r="EJ118" s="113"/>
      <c r="EK118" s="113"/>
      <c r="EL118" s="113"/>
      <c r="EM118" s="113"/>
      <c r="EN118" s="113"/>
      <c r="EO118" s="113"/>
      <c r="EP118" s="113"/>
      <c r="EQ118" s="113"/>
      <c r="ER118" s="113"/>
      <c r="ES118" s="113"/>
      <c r="ET118" s="113"/>
      <c r="EU118" s="113"/>
      <c r="EV118" s="113"/>
      <c r="EW118" s="113"/>
      <c r="EX118" s="113"/>
      <c r="EY118" s="113"/>
      <c r="EZ118" s="113"/>
      <c r="FA118" s="113"/>
      <c r="FB118" s="113"/>
      <c r="FC118" s="113"/>
      <c r="FD118" s="113"/>
      <c r="FE118" s="113"/>
      <c r="FF118" s="113"/>
      <c r="FG118" s="113"/>
      <c r="FH118" s="113"/>
      <c r="FI118" s="113"/>
      <c r="FJ118" s="113"/>
      <c r="FK118" s="113"/>
      <c r="FL118" s="113"/>
      <c r="FM118" s="113"/>
      <c r="FN118" s="113"/>
      <c r="FO118" s="113"/>
      <c r="FP118" s="113"/>
      <c r="FQ118" s="113"/>
      <c r="FR118" s="113"/>
      <c r="FS118" s="113"/>
      <c r="FT118" s="113"/>
      <c r="FU118" s="113"/>
      <c r="FV118" s="113"/>
      <c r="FW118" s="113"/>
      <c r="FX118" s="113"/>
      <c r="FY118" s="113"/>
      <c r="FZ118" s="113"/>
      <c r="GA118" s="113"/>
      <c r="GB118" s="113"/>
      <c r="GC118" s="113"/>
      <c r="GD118" s="113"/>
      <c r="GE118" s="113"/>
      <c r="GF118" s="113"/>
      <c r="GG118" s="113"/>
      <c r="GH118" s="113"/>
      <c r="GI118" s="113"/>
      <c r="GJ118" s="113"/>
      <c r="GK118" s="113"/>
      <c r="GL118" s="113"/>
      <c r="GM118" s="113"/>
      <c r="GN118" s="113"/>
      <c r="GO118" s="113"/>
      <c r="GP118" s="113"/>
      <c r="GQ118" s="113"/>
      <c r="GR118" s="113"/>
      <c r="GS118" s="113"/>
      <c r="GT118" s="113"/>
      <c r="GU118" s="113"/>
      <c r="GV118" s="113"/>
      <c r="GW118" s="113"/>
      <c r="GX118" s="113"/>
      <c r="GY118" s="113"/>
      <c r="GZ118" s="113"/>
      <c r="HA118" s="113"/>
      <c r="HB118" s="113"/>
      <c r="HC118" s="113"/>
      <c r="HD118" s="113"/>
      <c r="HE118" s="113"/>
      <c r="HF118" s="113"/>
      <c r="HG118" s="113"/>
      <c r="HH118" s="113"/>
      <c r="HI118" s="113"/>
      <c r="HJ118" s="113"/>
      <c r="HK118" s="113"/>
      <c r="HL118" s="113"/>
      <c r="HM118" s="113"/>
      <c r="HN118" s="113"/>
      <c r="HO118" s="113"/>
      <c r="HP118" s="113"/>
      <c r="HQ118" s="113"/>
      <c r="HR118" s="113"/>
      <c r="HS118" s="113"/>
      <c r="HT118" s="113"/>
      <c r="HU118" s="113"/>
      <c r="HV118" s="113"/>
      <c r="HW118" s="113"/>
      <c r="HX118" s="113"/>
      <c r="HY118" s="113"/>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8">
      <c r="A119" s="39" t="s">
        <v>124</v>
      </c>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c r="AA119" s="113"/>
      <c r="AB119" s="113"/>
      <c r="AC119" s="113"/>
      <c r="AD119" s="113"/>
      <c r="AE119" s="113"/>
      <c r="AF119" s="113"/>
      <c r="AG119" s="113"/>
      <c r="AH119" s="113"/>
      <c r="AI119" s="113"/>
      <c r="AJ119" s="113"/>
      <c r="AK119" s="113"/>
      <c r="AL119" s="113"/>
      <c r="AM119" s="113"/>
      <c r="AN119" s="113"/>
      <c r="AO119" s="113"/>
      <c r="AP119" s="113"/>
      <c r="AQ119" s="113"/>
      <c r="AR119" s="113"/>
      <c r="AS119" s="113"/>
      <c r="AT119" s="113"/>
      <c r="AU119" s="113"/>
      <c r="AV119" s="113"/>
      <c r="AW119" s="113"/>
      <c r="AX119" s="113"/>
      <c r="AY119" s="113"/>
      <c r="AZ119" s="113"/>
      <c r="BA119" s="113"/>
      <c r="BB119" s="113"/>
      <c r="BC119" s="113"/>
      <c r="BD119" s="113"/>
      <c r="BE119" s="113"/>
      <c r="BF119" s="113"/>
      <c r="BG119" s="113"/>
      <c r="BH119" s="113"/>
      <c r="BI119" s="113"/>
      <c r="BJ119" s="113"/>
      <c r="BK119" s="113"/>
      <c r="BL119" s="113"/>
      <c r="BM119" s="113"/>
      <c r="BN119" s="113"/>
      <c r="BO119" s="113"/>
      <c r="BP119" s="113"/>
      <c r="BQ119" s="113"/>
      <c r="BR119" s="113"/>
      <c r="BS119" s="113"/>
      <c r="BT119" s="113"/>
      <c r="BU119" s="113"/>
      <c r="BV119" s="113"/>
      <c r="BW119" s="113"/>
      <c r="BX119" s="113">
        <v>97.5</v>
      </c>
      <c r="BY119" s="113">
        <v>97</v>
      </c>
      <c r="BZ119" s="113"/>
      <c r="CA119" s="113"/>
      <c r="CB119" s="113"/>
      <c r="CC119" s="113"/>
      <c r="CD119" s="113"/>
      <c r="CE119" s="113"/>
      <c r="CF119" s="113"/>
      <c r="CG119" s="113"/>
      <c r="CH119" s="113"/>
      <c r="CI119" s="113"/>
      <c r="CJ119" s="113"/>
      <c r="CK119" s="113"/>
      <c r="CL119" s="113"/>
      <c r="CM119" s="113"/>
      <c r="CN119" s="113"/>
      <c r="CO119" s="113"/>
      <c r="CP119" s="113"/>
      <c r="CQ119" s="113"/>
      <c r="CR119" s="113"/>
      <c r="CS119" s="113"/>
      <c r="CT119" s="113"/>
      <c r="CU119" s="113"/>
      <c r="CV119" s="113"/>
      <c r="CW119" s="113"/>
      <c r="CX119" s="113"/>
      <c r="CY119" s="113"/>
      <c r="CZ119" s="113"/>
      <c r="DA119" s="113"/>
      <c r="DB119" s="113"/>
      <c r="DC119" s="113"/>
      <c r="DD119" s="113"/>
      <c r="DE119" s="113"/>
      <c r="DF119" s="113"/>
      <c r="DG119" s="113"/>
      <c r="DH119" s="113"/>
      <c r="DI119" s="113"/>
      <c r="DJ119" s="113"/>
      <c r="DK119" s="113"/>
      <c r="DL119" s="113"/>
      <c r="DM119" s="113"/>
      <c r="DN119" s="113"/>
      <c r="DO119" s="113"/>
      <c r="DP119" s="113"/>
      <c r="DQ119" s="113"/>
      <c r="DR119" s="113"/>
      <c r="DS119" s="113"/>
      <c r="DT119" s="113"/>
      <c r="DU119" s="113"/>
      <c r="DV119" s="113"/>
      <c r="DW119" s="113"/>
      <c r="DX119" s="113"/>
      <c r="DY119" s="113"/>
      <c r="DZ119" s="113"/>
      <c r="EA119" s="113"/>
      <c r="EB119" s="113"/>
      <c r="EC119" s="113"/>
      <c r="ED119" s="113"/>
      <c r="EE119" s="113"/>
      <c r="EF119" s="113"/>
      <c r="EG119" s="113"/>
      <c r="EH119" s="113"/>
      <c r="EI119" s="113"/>
      <c r="EJ119" s="113"/>
      <c r="EK119" s="113"/>
      <c r="EL119" s="113"/>
      <c r="EM119" s="113"/>
      <c r="EN119" s="113"/>
      <c r="EO119" s="113"/>
      <c r="EP119" s="113"/>
      <c r="EQ119" s="113"/>
      <c r="ER119" s="113"/>
      <c r="ES119" s="113"/>
      <c r="ET119" s="113"/>
      <c r="EU119" s="113"/>
      <c r="EV119" s="113"/>
      <c r="EW119" s="113"/>
      <c r="EX119" s="113"/>
      <c r="EY119" s="113"/>
      <c r="EZ119" s="113"/>
      <c r="FA119" s="113"/>
      <c r="FB119" s="113"/>
      <c r="FC119" s="113"/>
      <c r="FD119" s="113"/>
      <c r="FE119" s="113"/>
      <c r="FF119" s="113"/>
      <c r="FG119" s="113"/>
      <c r="FH119" s="113"/>
      <c r="FI119" s="113"/>
      <c r="FJ119" s="113"/>
      <c r="FK119" s="113"/>
      <c r="FL119" s="113"/>
      <c r="FM119" s="113"/>
      <c r="FN119" s="113"/>
      <c r="FO119" s="113"/>
      <c r="FP119" s="113"/>
      <c r="FQ119" s="113"/>
      <c r="FR119" s="113"/>
      <c r="FS119" s="113"/>
      <c r="FT119" s="113"/>
      <c r="FU119" s="113"/>
      <c r="FV119" s="113"/>
      <c r="FW119" s="113"/>
      <c r="FX119" s="113"/>
      <c r="FY119" s="113"/>
      <c r="FZ119" s="113"/>
      <c r="GA119" s="113"/>
      <c r="GB119" s="113"/>
      <c r="GC119" s="113"/>
      <c r="GD119" s="113"/>
      <c r="GE119" s="113"/>
      <c r="GF119" s="113"/>
      <c r="GG119" s="113"/>
      <c r="GH119" s="113"/>
      <c r="GI119" s="113"/>
      <c r="GJ119" s="113"/>
      <c r="GK119" s="113"/>
      <c r="GL119" s="113"/>
      <c r="GM119" s="113"/>
      <c r="GN119" s="113"/>
      <c r="GO119" s="113"/>
      <c r="GP119" s="113"/>
      <c r="GQ119" s="113"/>
      <c r="GR119" s="113"/>
      <c r="GS119" s="113"/>
      <c r="GT119" s="113"/>
      <c r="GU119" s="113"/>
      <c r="GV119" s="113"/>
      <c r="GW119" s="113"/>
      <c r="GX119" s="113"/>
      <c r="GY119" s="113"/>
      <c r="GZ119" s="113"/>
      <c r="HA119" s="113"/>
      <c r="HB119" s="113"/>
      <c r="HC119" s="113"/>
      <c r="HD119" s="113"/>
      <c r="HE119" s="113"/>
      <c r="HF119" s="113"/>
      <c r="HG119" s="113"/>
      <c r="HH119" s="113"/>
      <c r="HI119" s="113"/>
      <c r="HJ119" s="113"/>
      <c r="HK119" s="113"/>
      <c r="HL119" s="113"/>
      <c r="HM119" s="113"/>
      <c r="HN119" s="113"/>
      <c r="HO119" s="113"/>
      <c r="HP119" s="113"/>
      <c r="HQ119" s="113"/>
      <c r="HR119" s="113"/>
      <c r="HS119" s="113"/>
      <c r="HT119" s="113"/>
      <c r="HU119" s="113"/>
      <c r="HV119" s="113"/>
      <c r="HW119" s="113"/>
      <c r="HX119" s="113"/>
      <c r="HY119" s="113"/>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8">
      <c r="A120" s="35">
        <v>85</v>
      </c>
      <c r="B120" s="113">
        <v>97</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113"/>
      <c r="AC120" s="113"/>
      <c r="AD120" s="113">
        <v>103</v>
      </c>
      <c r="AE120" s="113"/>
      <c r="AF120" s="113"/>
      <c r="AG120" s="113"/>
      <c r="AH120" s="113"/>
      <c r="AI120" s="113"/>
      <c r="AJ120" s="113"/>
      <c r="AK120" s="113"/>
      <c r="AL120" s="113"/>
      <c r="AM120" s="113"/>
      <c r="AN120" s="113"/>
      <c r="AO120" s="113"/>
      <c r="AP120" s="113"/>
      <c r="AQ120" s="113"/>
      <c r="AR120" s="113"/>
      <c r="AS120" s="113"/>
      <c r="AT120" s="113"/>
      <c r="AU120" s="113"/>
      <c r="AV120" s="113"/>
      <c r="AW120" s="113"/>
      <c r="AX120" s="113"/>
      <c r="AY120" s="113">
        <v>203</v>
      </c>
      <c r="AZ120" s="113"/>
      <c r="BA120" s="113"/>
      <c r="BB120" s="113"/>
      <c r="BC120" s="113"/>
      <c r="BD120" s="113"/>
      <c r="BE120" s="113"/>
      <c r="BF120" s="113"/>
      <c r="BG120" s="113"/>
      <c r="BH120" s="113"/>
      <c r="BI120" s="113"/>
      <c r="BJ120" s="113"/>
      <c r="BK120" s="113"/>
      <c r="BL120" s="113"/>
      <c r="BM120" s="113"/>
      <c r="BN120" s="113"/>
      <c r="BO120" s="113"/>
      <c r="BP120" s="113"/>
      <c r="BQ120" s="113"/>
      <c r="BR120" s="113">
        <v>181</v>
      </c>
      <c r="BS120" s="113">
        <v>209</v>
      </c>
      <c r="BT120" s="113"/>
      <c r="BU120" s="113"/>
      <c r="BV120" s="113">
        <v>99</v>
      </c>
      <c r="BW120" s="113"/>
      <c r="BX120" s="113"/>
      <c r="BY120" s="113">
        <v>90</v>
      </c>
      <c r="BZ120" s="113"/>
      <c r="CA120" s="113"/>
      <c r="CB120" s="113"/>
      <c r="CC120" s="113">
        <v>195</v>
      </c>
      <c r="CD120" s="113"/>
      <c r="CE120" s="113"/>
      <c r="CF120" s="113"/>
      <c r="CG120" s="113"/>
      <c r="CH120" s="113"/>
      <c r="CI120" s="113"/>
      <c r="CJ120" s="113"/>
      <c r="CK120" s="113">
        <v>189</v>
      </c>
      <c r="CL120" s="113"/>
      <c r="CM120" s="113"/>
      <c r="CN120" s="113"/>
      <c r="CO120" s="113"/>
      <c r="CP120" s="113"/>
      <c r="CQ120" s="113"/>
      <c r="CR120" s="113"/>
      <c r="CS120" s="113"/>
      <c r="CT120" s="113"/>
      <c r="CU120" s="113"/>
      <c r="CV120" s="113"/>
      <c r="CW120" s="113"/>
      <c r="CX120" s="113"/>
      <c r="CY120" s="113"/>
      <c r="CZ120" s="113"/>
      <c r="DA120" s="113"/>
      <c r="DB120" s="113"/>
      <c r="DC120" s="113"/>
      <c r="DD120" s="113"/>
      <c r="DE120" s="113"/>
      <c r="DF120" s="113"/>
      <c r="DG120" s="113"/>
      <c r="DH120" s="113"/>
      <c r="DI120" s="113"/>
      <c r="DJ120" s="113"/>
      <c r="DK120" s="113"/>
      <c r="DL120" s="113"/>
      <c r="DM120" s="113"/>
      <c r="DN120" s="113"/>
      <c r="DO120" s="113"/>
      <c r="DP120" s="113"/>
      <c r="DQ120" s="113"/>
      <c r="DR120" s="113"/>
      <c r="DS120" s="113"/>
      <c r="DT120" s="113"/>
      <c r="DU120" s="113"/>
      <c r="DV120" s="113"/>
      <c r="DW120" s="113"/>
      <c r="DX120" s="113"/>
      <c r="DY120" s="113"/>
      <c r="DZ120" s="113"/>
      <c r="EA120" s="113"/>
      <c r="EB120" s="113"/>
      <c r="EC120" s="113"/>
      <c r="ED120" s="113"/>
      <c r="EE120" s="113"/>
      <c r="EF120" s="113"/>
      <c r="EG120" s="113"/>
      <c r="EH120" s="113"/>
      <c r="EI120" s="113"/>
      <c r="EJ120" s="113"/>
      <c r="EK120" s="113"/>
      <c r="EL120" s="113"/>
      <c r="EM120" s="113"/>
      <c r="EN120" s="113"/>
      <c r="EO120" s="113"/>
      <c r="EP120" s="113"/>
      <c r="EQ120" s="113"/>
      <c r="ER120" s="113"/>
      <c r="ES120" s="113"/>
      <c r="ET120" s="113">
        <v>184</v>
      </c>
      <c r="EU120" s="113"/>
      <c r="EV120" s="113"/>
      <c r="EW120" s="113"/>
      <c r="EX120" s="113"/>
      <c r="EY120" s="113"/>
      <c r="EZ120" s="113"/>
      <c r="FA120" s="113"/>
      <c r="FB120" s="113"/>
      <c r="FC120" s="113"/>
      <c r="FD120" s="113"/>
      <c r="FE120" s="113"/>
      <c r="FF120" s="113"/>
      <c r="FG120" s="113"/>
      <c r="FH120" s="113"/>
      <c r="FI120" s="113"/>
      <c r="FJ120" s="113"/>
      <c r="FK120" s="113"/>
      <c r="FL120" s="113"/>
      <c r="FM120" s="113">
        <v>181</v>
      </c>
      <c r="FN120" s="113"/>
      <c r="FO120" s="113"/>
      <c r="FP120" s="113"/>
      <c r="FQ120" s="113"/>
      <c r="FR120" s="113"/>
      <c r="FS120" s="113"/>
      <c r="FT120" s="113"/>
      <c r="FU120" s="113"/>
      <c r="FV120" s="113"/>
      <c r="FW120" s="113">
        <v>101</v>
      </c>
      <c r="FX120" s="113"/>
      <c r="FY120" s="113"/>
      <c r="FZ120" s="113"/>
      <c r="GA120" s="113"/>
      <c r="GB120" s="113"/>
      <c r="GC120" s="113"/>
      <c r="GD120" s="113"/>
      <c r="GE120" s="113"/>
      <c r="GF120" s="113"/>
      <c r="GG120" s="113"/>
      <c r="GH120" s="113"/>
      <c r="GI120" s="113"/>
      <c r="GJ120" s="113"/>
      <c r="GK120" s="113">
        <v>106</v>
      </c>
      <c r="GL120" s="113">
        <v>105</v>
      </c>
      <c r="GM120" s="113">
        <v>101</v>
      </c>
      <c r="GN120" s="113">
        <v>92</v>
      </c>
      <c r="GO120" s="113"/>
      <c r="GP120" s="113"/>
      <c r="GQ120" s="113"/>
      <c r="GR120" s="113"/>
      <c r="GS120" s="113"/>
      <c r="GT120" s="113"/>
      <c r="GU120" s="113"/>
      <c r="GV120" s="113"/>
      <c r="GW120" s="113"/>
      <c r="GX120" s="113"/>
      <c r="GY120" s="113"/>
      <c r="GZ120" s="113"/>
      <c r="HA120" s="113"/>
      <c r="HB120" s="113"/>
      <c r="HC120" s="113"/>
      <c r="HD120" s="113"/>
      <c r="HE120" s="113"/>
      <c r="HF120" s="113"/>
      <c r="HG120" s="113"/>
      <c r="HH120" s="113"/>
      <c r="HI120" s="113"/>
      <c r="HJ120" s="113"/>
      <c r="HK120" s="113"/>
      <c r="HL120" s="113"/>
      <c r="HM120" s="113"/>
      <c r="HN120" s="113"/>
      <c r="HO120" s="113"/>
      <c r="HP120" s="113"/>
      <c r="HQ120" s="113"/>
      <c r="HR120" s="113"/>
      <c r="HS120" s="113"/>
      <c r="HT120" s="113"/>
      <c r="HU120" s="113"/>
      <c r="HV120" s="113"/>
      <c r="HW120" s="113"/>
      <c r="HX120" s="113"/>
      <c r="HY120" s="113"/>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8">
      <c r="A121" s="39" t="s">
        <v>83</v>
      </c>
      <c r="B121" s="113">
        <v>97</v>
      </c>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c r="AA121" s="113"/>
      <c r="AB121" s="113"/>
      <c r="AC121" s="113"/>
      <c r="AD121" s="113"/>
      <c r="AE121" s="113"/>
      <c r="AF121" s="113"/>
      <c r="AG121" s="113"/>
      <c r="AH121" s="113"/>
      <c r="AI121" s="113"/>
      <c r="AJ121" s="113"/>
      <c r="AK121" s="113"/>
      <c r="AL121" s="113"/>
      <c r="AM121" s="113"/>
      <c r="AN121" s="113"/>
      <c r="AO121" s="113"/>
      <c r="AP121" s="113"/>
      <c r="AQ121" s="113"/>
      <c r="AR121" s="113"/>
      <c r="AS121" s="113"/>
      <c r="AT121" s="113"/>
      <c r="AU121" s="113"/>
      <c r="AV121" s="113"/>
      <c r="AW121" s="113"/>
      <c r="AX121" s="113"/>
      <c r="AY121" s="113">
        <v>96</v>
      </c>
      <c r="AZ121" s="113"/>
      <c r="BA121" s="113"/>
      <c r="BB121" s="113"/>
      <c r="BC121" s="113"/>
      <c r="BD121" s="113"/>
      <c r="BE121" s="113"/>
      <c r="BF121" s="113"/>
      <c r="BG121" s="113"/>
      <c r="BH121" s="113"/>
      <c r="BI121" s="113"/>
      <c r="BJ121" s="113"/>
      <c r="BK121" s="113"/>
      <c r="BL121" s="113"/>
      <c r="BM121" s="113"/>
      <c r="BN121" s="113"/>
      <c r="BO121" s="113"/>
      <c r="BP121" s="113"/>
      <c r="BQ121" s="113"/>
      <c r="BR121" s="113">
        <v>88</v>
      </c>
      <c r="BS121" s="113"/>
      <c r="BT121" s="113"/>
      <c r="BU121" s="113"/>
      <c r="BV121" s="113">
        <v>99</v>
      </c>
      <c r="BW121" s="113"/>
      <c r="BX121" s="113"/>
      <c r="BY121" s="113"/>
      <c r="BZ121" s="113"/>
      <c r="CA121" s="113"/>
      <c r="CB121" s="113"/>
      <c r="CC121" s="113">
        <v>95</v>
      </c>
      <c r="CD121" s="113"/>
      <c r="CE121" s="113"/>
      <c r="CF121" s="113"/>
      <c r="CG121" s="113"/>
      <c r="CH121" s="113"/>
      <c r="CI121" s="113"/>
      <c r="CJ121" s="113"/>
      <c r="CK121" s="113">
        <v>95</v>
      </c>
      <c r="CL121" s="113"/>
      <c r="CM121" s="113"/>
      <c r="CN121" s="113"/>
      <c r="CO121" s="113"/>
      <c r="CP121" s="113"/>
      <c r="CQ121" s="113"/>
      <c r="CR121" s="113"/>
      <c r="CS121" s="113"/>
      <c r="CT121" s="113"/>
      <c r="CU121" s="113"/>
      <c r="CV121" s="113"/>
      <c r="CW121" s="113"/>
      <c r="CX121" s="113"/>
      <c r="CY121" s="113"/>
      <c r="CZ121" s="113"/>
      <c r="DA121" s="113"/>
      <c r="DB121" s="113"/>
      <c r="DC121" s="113"/>
      <c r="DD121" s="113"/>
      <c r="DE121" s="113"/>
      <c r="DF121" s="113"/>
      <c r="DG121" s="113"/>
      <c r="DH121" s="113"/>
      <c r="DI121" s="113"/>
      <c r="DJ121" s="113"/>
      <c r="DK121" s="113"/>
      <c r="DL121" s="113"/>
      <c r="DM121" s="113"/>
      <c r="DN121" s="113"/>
      <c r="DO121" s="113"/>
      <c r="DP121" s="113"/>
      <c r="DQ121" s="113"/>
      <c r="DR121" s="113"/>
      <c r="DS121" s="113"/>
      <c r="DT121" s="113"/>
      <c r="DU121" s="113"/>
      <c r="DV121" s="113"/>
      <c r="DW121" s="113"/>
      <c r="DX121" s="113"/>
      <c r="DY121" s="113"/>
      <c r="DZ121" s="113"/>
      <c r="EA121" s="113"/>
      <c r="EB121" s="113"/>
      <c r="EC121" s="113"/>
      <c r="ED121" s="113"/>
      <c r="EE121" s="113"/>
      <c r="EF121" s="113"/>
      <c r="EG121" s="113"/>
      <c r="EH121" s="113"/>
      <c r="EI121" s="113"/>
      <c r="EJ121" s="113"/>
      <c r="EK121" s="113"/>
      <c r="EL121" s="113"/>
      <c r="EM121" s="113"/>
      <c r="EN121" s="113"/>
      <c r="EO121" s="113"/>
      <c r="EP121" s="113"/>
      <c r="EQ121" s="113"/>
      <c r="ER121" s="113"/>
      <c r="ES121" s="113"/>
      <c r="ET121" s="113">
        <v>95</v>
      </c>
      <c r="EU121" s="113"/>
      <c r="EV121" s="113"/>
      <c r="EW121" s="113"/>
      <c r="EX121" s="113"/>
      <c r="EY121" s="113"/>
      <c r="EZ121" s="113"/>
      <c r="FA121" s="113"/>
      <c r="FB121" s="113"/>
      <c r="FC121" s="113"/>
      <c r="FD121" s="113"/>
      <c r="FE121" s="113"/>
      <c r="FF121" s="113"/>
      <c r="FG121" s="113"/>
      <c r="FH121" s="113"/>
      <c r="FI121" s="113"/>
      <c r="FJ121" s="113"/>
      <c r="FK121" s="113"/>
      <c r="FL121" s="113"/>
      <c r="FM121" s="113">
        <v>96</v>
      </c>
      <c r="FN121" s="113"/>
      <c r="FO121" s="113"/>
      <c r="FP121" s="113"/>
      <c r="FQ121" s="113"/>
      <c r="FR121" s="113"/>
      <c r="FS121" s="113"/>
      <c r="FT121" s="113"/>
      <c r="FU121" s="113"/>
      <c r="FV121" s="113"/>
      <c r="FW121" s="113"/>
      <c r="FX121" s="113"/>
      <c r="FY121" s="113"/>
      <c r="FZ121" s="113"/>
      <c r="GA121" s="113"/>
      <c r="GB121" s="113"/>
      <c r="GC121" s="113"/>
      <c r="GD121" s="113"/>
      <c r="GE121" s="113"/>
      <c r="GF121" s="113"/>
      <c r="GG121" s="113"/>
      <c r="GH121" s="113"/>
      <c r="GI121" s="113"/>
      <c r="GJ121" s="113"/>
      <c r="GK121" s="113"/>
      <c r="GL121" s="113"/>
      <c r="GM121" s="113"/>
      <c r="GN121" s="113"/>
      <c r="GO121" s="113"/>
      <c r="GP121" s="113"/>
      <c r="GQ121" s="113"/>
      <c r="GR121" s="113"/>
      <c r="GS121" s="113"/>
      <c r="GT121" s="113"/>
      <c r="GU121" s="113"/>
      <c r="GV121" s="113"/>
      <c r="GW121" s="113"/>
      <c r="GX121" s="113"/>
      <c r="GY121" s="113"/>
      <c r="GZ121" s="113"/>
      <c r="HA121" s="113"/>
      <c r="HB121" s="113"/>
      <c r="HC121" s="113"/>
      <c r="HD121" s="113"/>
      <c r="HE121" s="113"/>
      <c r="HF121" s="113"/>
      <c r="HG121" s="113"/>
      <c r="HH121" s="113"/>
      <c r="HI121" s="113"/>
      <c r="HJ121" s="113"/>
      <c r="HK121" s="113"/>
      <c r="HL121" s="113"/>
      <c r="HM121" s="113"/>
      <c r="HN121" s="113"/>
      <c r="HO121" s="113"/>
      <c r="HP121" s="113"/>
      <c r="HQ121" s="113"/>
      <c r="HR121" s="113"/>
      <c r="HS121" s="113"/>
      <c r="HT121" s="113"/>
      <c r="HU121" s="113"/>
      <c r="HV121" s="113"/>
      <c r="HW121" s="113"/>
      <c r="HX121" s="113"/>
      <c r="HY121" s="113"/>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8">
      <c r="A122" s="39" t="s">
        <v>256</v>
      </c>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c r="AT122" s="113"/>
      <c r="AU122" s="113"/>
      <c r="AV122" s="113"/>
      <c r="AW122" s="113"/>
      <c r="AX122" s="113"/>
      <c r="AY122" s="113">
        <v>107</v>
      </c>
      <c r="AZ122" s="113"/>
      <c r="BA122" s="113"/>
      <c r="BB122" s="113"/>
      <c r="BC122" s="113"/>
      <c r="BD122" s="113"/>
      <c r="BE122" s="113"/>
      <c r="BF122" s="113"/>
      <c r="BG122" s="113"/>
      <c r="BH122" s="113"/>
      <c r="BI122" s="113"/>
      <c r="BJ122" s="113"/>
      <c r="BK122" s="113"/>
      <c r="BL122" s="113"/>
      <c r="BM122" s="113"/>
      <c r="BN122" s="113"/>
      <c r="BO122" s="113"/>
      <c r="BP122" s="113"/>
      <c r="BQ122" s="113"/>
      <c r="BR122" s="113">
        <v>93</v>
      </c>
      <c r="BS122" s="113"/>
      <c r="BT122" s="113"/>
      <c r="BU122" s="113"/>
      <c r="BV122" s="113"/>
      <c r="BW122" s="113"/>
      <c r="BX122" s="113"/>
      <c r="BY122" s="113"/>
      <c r="BZ122" s="113"/>
      <c r="CA122" s="113"/>
      <c r="CB122" s="113"/>
      <c r="CC122" s="113"/>
      <c r="CD122" s="113"/>
      <c r="CE122" s="113"/>
      <c r="CF122" s="113"/>
      <c r="CG122" s="113"/>
      <c r="CH122" s="113"/>
      <c r="CI122" s="113"/>
      <c r="CJ122" s="113"/>
      <c r="CK122" s="113">
        <v>94</v>
      </c>
      <c r="CL122" s="113"/>
      <c r="CM122" s="113"/>
      <c r="CN122" s="113"/>
      <c r="CO122" s="113"/>
      <c r="CP122" s="113"/>
      <c r="CQ122" s="113"/>
      <c r="CR122" s="113"/>
      <c r="CS122" s="113"/>
      <c r="CT122" s="113"/>
      <c r="CU122" s="113"/>
      <c r="CV122" s="113"/>
      <c r="CW122" s="113"/>
      <c r="CX122" s="113"/>
      <c r="CY122" s="113"/>
      <c r="CZ122" s="113"/>
      <c r="DA122" s="113"/>
      <c r="DB122" s="113"/>
      <c r="DC122" s="113"/>
      <c r="DD122" s="113"/>
      <c r="DE122" s="113"/>
      <c r="DF122" s="113"/>
      <c r="DG122" s="113"/>
      <c r="DH122" s="113"/>
      <c r="DI122" s="113"/>
      <c r="DJ122" s="113"/>
      <c r="DK122" s="113"/>
      <c r="DL122" s="113"/>
      <c r="DM122" s="113"/>
      <c r="DN122" s="113"/>
      <c r="DO122" s="113"/>
      <c r="DP122" s="113"/>
      <c r="DQ122" s="113"/>
      <c r="DR122" s="113"/>
      <c r="DS122" s="113"/>
      <c r="DT122" s="113"/>
      <c r="DU122" s="113"/>
      <c r="DV122" s="113"/>
      <c r="DW122" s="113"/>
      <c r="DX122" s="113"/>
      <c r="DY122" s="113"/>
      <c r="DZ122" s="113"/>
      <c r="EA122" s="113"/>
      <c r="EB122" s="113"/>
      <c r="EC122" s="113"/>
      <c r="ED122" s="113"/>
      <c r="EE122" s="113"/>
      <c r="EF122" s="113"/>
      <c r="EG122" s="113"/>
      <c r="EH122" s="113"/>
      <c r="EI122" s="113"/>
      <c r="EJ122" s="113"/>
      <c r="EK122" s="113"/>
      <c r="EL122" s="113"/>
      <c r="EM122" s="113"/>
      <c r="EN122" s="113"/>
      <c r="EO122" s="113"/>
      <c r="EP122" s="113"/>
      <c r="EQ122" s="113"/>
      <c r="ER122" s="113"/>
      <c r="ES122" s="113"/>
      <c r="ET122" s="113">
        <v>89</v>
      </c>
      <c r="EU122" s="113"/>
      <c r="EV122" s="113"/>
      <c r="EW122" s="113"/>
      <c r="EX122" s="113"/>
      <c r="EY122" s="113"/>
      <c r="EZ122" s="113"/>
      <c r="FA122" s="113"/>
      <c r="FB122" s="113"/>
      <c r="FC122" s="113"/>
      <c r="FD122" s="113"/>
      <c r="FE122" s="113"/>
      <c r="FF122" s="113"/>
      <c r="FG122" s="113"/>
      <c r="FH122" s="113"/>
      <c r="FI122" s="113"/>
      <c r="FJ122" s="113"/>
      <c r="FK122" s="113"/>
      <c r="FL122" s="113"/>
      <c r="FM122" s="113">
        <v>85</v>
      </c>
      <c r="FN122" s="113"/>
      <c r="FO122" s="113"/>
      <c r="FP122" s="113"/>
      <c r="FQ122" s="113"/>
      <c r="FR122" s="113"/>
      <c r="FS122" s="113"/>
      <c r="FT122" s="113"/>
      <c r="FU122" s="113"/>
      <c r="FV122" s="113"/>
      <c r="FW122" s="113"/>
      <c r="FX122" s="113"/>
      <c r="FY122" s="113"/>
      <c r="FZ122" s="113"/>
      <c r="GA122" s="113"/>
      <c r="GB122" s="113"/>
      <c r="GC122" s="113"/>
      <c r="GD122" s="113"/>
      <c r="GE122" s="113"/>
      <c r="GF122" s="113"/>
      <c r="GG122" s="113"/>
      <c r="GH122" s="113"/>
      <c r="GI122" s="113"/>
      <c r="GJ122" s="113"/>
      <c r="GK122" s="113"/>
      <c r="GL122" s="113"/>
      <c r="GM122" s="113"/>
      <c r="GN122" s="113"/>
      <c r="GO122" s="113"/>
      <c r="GP122" s="113"/>
      <c r="GQ122" s="113"/>
      <c r="GR122" s="113"/>
      <c r="GS122" s="113"/>
      <c r="GT122" s="113"/>
      <c r="GU122" s="113"/>
      <c r="GV122" s="113"/>
      <c r="GW122" s="113"/>
      <c r="GX122" s="113"/>
      <c r="GY122" s="113"/>
      <c r="GZ122" s="113"/>
      <c r="HA122" s="113"/>
      <c r="HB122" s="113"/>
      <c r="HC122" s="113"/>
      <c r="HD122" s="113"/>
      <c r="HE122" s="113"/>
      <c r="HF122" s="113"/>
      <c r="HG122" s="113"/>
      <c r="HH122" s="113"/>
      <c r="HI122" s="113"/>
      <c r="HJ122" s="113"/>
      <c r="HK122" s="113"/>
      <c r="HL122" s="113"/>
      <c r="HM122" s="113"/>
      <c r="HN122" s="113"/>
      <c r="HO122" s="113"/>
      <c r="HP122" s="113"/>
      <c r="HQ122" s="113"/>
      <c r="HR122" s="113"/>
      <c r="HS122" s="113"/>
      <c r="HT122" s="113"/>
      <c r="HU122" s="113"/>
      <c r="HV122" s="113"/>
      <c r="HW122" s="113"/>
      <c r="HX122" s="113"/>
      <c r="HY122" s="113"/>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8">
      <c r="A123" s="39" t="s">
        <v>66</v>
      </c>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c r="AA123" s="113"/>
      <c r="AB123" s="113"/>
      <c r="AC123" s="113"/>
      <c r="AD123" s="113">
        <v>103</v>
      </c>
      <c r="AE123" s="113"/>
      <c r="AF123" s="113"/>
      <c r="AG123" s="113"/>
      <c r="AH123" s="113"/>
      <c r="AI123" s="113"/>
      <c r="AJ123" s="113"/>
      <c r="AK123" s="113"/>
      <c r="AL123" s="113"/>
      <c r="AM123" s="113"/>
      <c r="AN123" s="113"/>
      <c r="AO123" s="113"/>
      <c r="AP123" s="113"/>
      <c r="AQ123" s="113"/>
      <c r="AR123" s="113"/>
      <c r="AS123" s="113"/>
      <c r="AT123" s="113"/>
      <c r="AU123" s="113"/>
      <c r="AV123" s="113"/>
      <c r="AW123" s="113"/>
      <c r="AX123" s="113"/>
      <c r="AY123" s="113"/>
      <c r="AZ123" s="113"/>
      <c r="BA123" s="113"/>
      <c r="BB123" s="113"/>
      <c r="BC123" s="113"/>
      <c r="BD123" s="113"/>
      <c r="BE123" s="113"/>
      <c r="BF123" s="113"/>
      <c r="BG123" s="113"/>
      <c r="BH123" s="113"/>
      <c r="BI123" s="113"/>
      <c r="BJ123" s="113"/>
      <c r="BK123" s="113"/>
      <c r="BL123" s="113"/>
      <c r="BM123" s="113"/>
      <c r="BN123" s="113"/>
      <c r="BO123" s="113"/>
      <c r="BP123" s="113"/>
      <c r="BQ123" s="113"/>
      <c r="BR123" s="113"/>
      <c r="BS123" s="113">
        <v>209</v>
      </c>
      <c r="BT123" s="113"/>
      <c r="BU123" s="113"/>
      <c r="BV123" s="113"/>
      <c r="BW123" s="113"/>
      <c r="BX123" s="113"/>
      <c r="BY123" s="113">
        <v>90</v>
      </c>
      <c r="BZ123" s="113"/>
      <c r="CA123" s="113"/>
      <c r="CB123" s="113"/>
      <c r="CC123" s="113">
        <v>100</v>
      </c>
      <c r="CD123" s="113"/>
      <c r="CE123" s="113"/>
      <c r="CF123" s="113"/>
      <c r="CG123" s="113"/>
      <c r="CH123" s="113"/>
      <c r="CI123" s="113"/>
      <c r="CJ123" s="113"/>
      <c r="CK123" s="113"/>
      <c r="CL123" s="113"/>
      <c r="CM123" s="113"/>
      <c r="CN123" s="113"/>
      <c r="CO123" s="113"/>
      <c r="CP123" s="113"/>
      <c r="CQ123" s="113"/>
      <c r="CR123" s="113"/>
      <c r="CS123" s="113"/>
      <c r="CT123" s="113"/>
      <c r="CU123" s="113"/>
      <c r="CV123" s="113"/>
      <c r="CW123" s="113"/>
      <c r="CX123" s="113"/>
      <c r="CY123" s="113"/>
      <c r="CZ123" s="113"/>
      <c r="DA123" s="113"/>
      <c r="DB123" s="113"/>
      <c r="DC123" s="113"/>
      <c r="DD123" s="113"/>
      <c r="DE123" s="113"/>
      <c r="DF123" s="113"/>
      <c r="DG123" s="113"/>
      <c r="DH123" s="113"/>
      <c r="DI123" s="113"/>
      <c r="DJ123" s="113"/>
      <c r="DK123" s="113"/>
      <c r="DL123" s="113"/>
      <c r="DM123" s="113"/>
      <c r="DN123" s="113"/>
      <c r="DO123" s="113"/>
      <c r="DP123" s="113"/>
      <c r="DQ123" s="113"/>
      <c r="DR123" s="113"/>
      <c r="DS123" s="113"/>
      <c r="DT123" s="113"/>
      <c r="DU123" s="113"/>
      <c r="DV123" s="113"/>
      <c r="DW123" s="113"/>
      <c r="DX123" s="113"/>
      <c r="DY123" s="113"/>
      <c r="DZ123" s="113"/>
      <c r="EA123" s="113"/>
      <c r="EB123" s="113"/>
      <c r="EC123" s="113"/>
      <c r="ED123" s="113"/>
      <c r="EE123" s="113"/>
      <c r="EF123" s="113"/>
      <c r="EG123" s="113"/>
      <c r="EH123" s="113"/>
      <c r="EI123" s="113"/>
      <c r="EJ123" s="113"/>
      <c r="EK123" s="113"/>
      <c r="EL123" s="113"/>
      <c r="EM123" s="113"/>
      <c r="EN123" s="113"/>
      <c r="EO123" s="113"/>
      <c r="EP123" s="113"/>
      <c r="EQ123" s="113"/>
      <c r="ER123" s="113"/>
      <c r="ES123" s="113"/>
      <c r="ET123" s="113"/>
      <c r="EU123" s="113"/>
      <c r="EV123" s="113"/>
      <c r="EW123" s="113"/>
      <c r="EX123" s="113"/>
      <c r="EY123" s="113"/>
      <c r="EZ123" s="113"/>
      <c r="FA123" s="113"/>
      <c r="FB123" s="113"/>
      <c r="FC123" s="113"/>
      <c r="FD123" s="113"/>
      <c r="FE123" s="113"/>
      <c r="FF123" s="113"/>
      <c r="FG123" s="113"/>
      <c r="FH123" s="113"/>
      <c r="FI123" s="113"/>
      <c r="FJ123" s="113"/>
      <c r="FK123" s="113"/>
      <c r="FL123" s="113"/>
      <c r="FM123" s="113"/>
      <c r="FN123" s="113"/>
      <c r="FO123" s="113"/>
      <c r="FP123" s="113"/>
      <c r="FQ123" s="113"/>
      <c r="FR123" s="113"/>
      <c r="FS123" s="113"/>
      <c r="FT123" s="113"/>
      <c r="FU123" s="113"/>
      <c r="FV123" s="113"/>
      <c r="FW123" s="113">
        <v>101</v>
      </c>
      <c r="FX123" s="113"/>
      <c r="FY123" s="113"/>
      <c r="FZ123" s="113"/>
      <c r="GA123" s="113"/>
      <c r="GB123" s="113"/>
      <c r="GC123" s="113"/>
      <c r="GD123" s="113"/>
      <c r="GE123" s="113"/>
      <c r="GF123" s="113"/>
      <c r="GG123" s="113"/>
      <c r="GH123" s="113"/>
      <c r="GI123" s="113"/>
      <c r="GJ123" s="113"/>
      <c r="GK123" s="113">
        <v>106</v>
      </c>
      <c r="GL123" s="113">
        <v>105</v>
      </c>
      <c r="GM123" s="113">
        <v>101</v>
      </c>
      <c r="GN123" s="113">
        <v>92</v>
      </c>
      <c r="GO123" s="113"/>
      <c r="GP123" s="113"/>
      <c r="GQ123" s="113"/>
      <c r="GR123" s="113"/>
      <c r="GS123" s="113"/>
      <c r="GT123" s="113"/>
      <c r="GU123" s="113"/>
      <c r="GV123" s="113"/>
      <c r="GW123" s="113"/>
      <c r="GX123" s="113"/>
      <c r="GY123" s="113"/>
      <c r="GZ123" s="113"/>
      <c r="HA123" s="113"/>
      <c r="HB123" s="113"/>
      <c r="HC123" s="113"/>
      <c r="HD123" s="113"/>
      <c r="HE123" s="113"/>
      <c r="HF123" s="113"/>
      <c r="HG123" s="113"/>
      <c r="HH123" s="113"/>
      <c r="HI123" s="113"/>
      <c r="HJ123" s="113"/>
      <c r="HK123" s="113"/>
      <c r="HL123" s="113"/>
      <c r="HM123" s="113"/>
      <c r="HN123" s="113"/>
      <c r="HO123" s="113"/>
      <c r="HP123" s="113"/>
      <c r="HQ123" s="113"/>
      <c r="HR123" s="113"/>
      <c r="HS123" s="113"/>
      <c r="HT123" s="113"/>
      <c r="HU123" s="113"/>
      <c r="HV123" s="113"/>
      <c r="HW123" s="113"/>
      <c r="HX123" s="113"/>
      <c r="HY123" s="11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8">
      <c r="A124" s="35">
        <v>87</v>
      </c>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c r="AB124" s="113"/>
      <c r="AC124" s="113"/>
      <c r="AD124" s="113"/>
      <c r="AE124" s="113"/>
      <c r="AF124" s="113"/>
      <c r="AG124" s="113"/>
      <c r="AH124" s="113"/>
      <c r="AI124" s="113"/>
      <c r="AJ124" s="113"/>
      <c r="AK124" s="113"/>
      <c r="AL124" s="113"/>
      <c r="AM124" s="113"/>
      <c r="AN124" s="113"/>
      <c r="AO124" s="113"/>
      <c r="AP124" s="113"/>
      <c r="AQ124" s="113"/>
      <c r="AR124" s="113"/>
      <c r="AS124" s="113"/>
      <c r="AT124" s="113"/>
      <c r="AU124" s="113"/>
      <c r="AV124" s="113"/>
      <c r="AW124" s="113"/>
      <c r="AX124" s="113"/>
      <c r="AY124" s="113"/>
      <c r="AZ124" s="113"/>
      <c r="BA124" s="113"/>
      <c r="BB124" s="113"/>
      <c r="BC124" s="113"/>
      <c r="BD124" s="113"/>
      <c r="BE124" s="113"/>
      <c r="BF124" s="113"/>
      <c r="BG124" s="113"/>
      <c r="BH124" s="113"/>
      <c r="BI124" s="113"/>
      <c r="BJ124" s="113"/>
      <c r="BK124" s="113"/>
      <c r="BL124" s="113"/>
      <c r="BM124" s="113"/>
      <c r="BN124" s="113"/>
      <c r="BO124" s="113"/>
      <c r="BP124" s="113"/>
      <c r="BQ124" s="113"/>
      <c r="BR124" s="113"/>
      <c r="BS124" s="113"/>
      <c r="BT124" s="113">
        <v>95</v>
      </c>
      <c r="BU124" s="113"/>
      <c r="BV124" s="113"/>
      <c r="BW124" s="113"/>
      <c r="BX124" s="113"/>
      <c r="BY124" s="113"/>
      <c r="BZ124" s="113"/>
      <c r="CA124" s="113"/>
      <c r="CB124" s="113"/>
      <c r="CC124" s="113"/>
      <c r="CD124" s="113"/>
      <c r="CE124" s="113"/>
      <c r="CF124" s="113"/>
      <c r="CG124" s="113"/>
      <c r="CH124" s="113"/>
      <c r="CI124" s="113"/>
      <c r="CJ124" s="113"/>
      <c r="CK124" s="113"/>
      <c r="CL124" s="113"/>
      <c r="CM124" s="113"/>
      <c r="CN124" s="113"/>
      <c r="CO124" s="113"/>
      <c r="CP124" s="113"/>
      <c r="CQ124" s="113"/>
      <c r="CR124" s="113"/>
      <c r="CS124" s="113"/>
      <c r="CT124" s="113"/>
      <c r="CU124" s="113"/>
      <c r="CV124" s="113"/>
      <c r="CW124" s="113"/>
      <c r="CX124" s="113"/>
      <c r="CY124" s="113"/>
      <c r="CZ124" s="113"/>
      <c r="DA124" s="113"/>
      <c r="DB124" s="113"/>
      <c r="DC124" s="113"/>
      <c r="DD124" s="113"/>
      <c r="DE124" s="113"/>
      <c r="DF124" s="113"/>
      <c r="DG124" s="113"/>
      <c r="DH124" s="113"/>
      <c r="DI124" s="113"/>
      <c r="DJ124" s="113"/>
      <c r="DK124" s="113"/>
      <c r="DL124" s="113"/>
      <c r="DM124" s="113"/>
      <c r="DN124" s="113"/>
      <c r="DO124" s="113"/>
      <c r="DP124" s="113"/>
      <c r="DQ124" s="113"/>
      <c r="DR124" s="113"/>
      <c r="DS124" s="113"/>
      <c r="DT124" s="113"/>
      <c r="DU124" s="113"/>
      <c r="DV124" s="113"/>
      <c r="DW124" s="113"/>
      <c r="DX124" s="113"/>
      <c r="DY124" s="113"/>
      <c r="DZ124" s="113"/>
      <c r="EA124" s="113"/>
      <c r="EB124" s="113"/>
      <c r="EC124" s="113"/>
      <c r="ED124" s="113"/>
      <c r="EE124" s="113"/>
      <c r="EF124" s="113"/>
      <c r="EG124" s="113"/>
      <c r="EH124" s="113"/>
      <c r="EI124" s="113"/>
      <c r="EJ124" s="113"/>
      <c r="EK124" s="113"/>
      <c r="EL124" s="113"/>
      <c r="EM124" s="113"/>
      <c r="EN124" s="113"/>
      <c r="EO124" s="113"/>
      <c r="EP124" s="113"/>
      <c r="EQ124" s="113"/>
      <c r="ER124" s="113"/>
      <c r="ES124" s="113"/>
      <c r="ET124" s="113"/>
      <c r="EU124" s="113"/>
      <c r="EV124" s="113"/>
      <c r="EW124" s="113"/>
      <c r="EX124" s="113"/>
      <c r="EY124" s="113"/>
      <c r="EZ124" s="113"/>
      <c r="FA124" s="113"/>
      <c r="FB124" s="113"/>
      <c r="FC124" s="113"/>
      <c r="FD124" s="113"/>
      <c r="FE124" s="113"/>
      <c r="FF124" s="113"/>
      <c r="FG124" s="113"/>
      <c r="FH124" s="113"/>
      <c r="FI124" s="113"/>
      <c r="FJ124" s="113"/>
      <c r="FK124" s="113"/>
      <c r="FL124" s="113"/>
      <c r="FM124" s="113"/>
      <c r="FN124" s="113"/>
      <c r="FO124" s="113"/>
      <c r="FP124" s="113"/>
      <c r="FQ124" s="113"/>
      <c r="FR124" s="113"/>
      <c r="FS124" s="113"/>
      <c r="FT124" s="113"/>
      <c r="FU124" s="113"/>
      <c r="FV124" s="113"/>
      <c r="FW124" s="113"/>
      <c r="FX124" s="113"/>
      <c r="FY124" s="113"/>
      <c r="FZ124" s="113"/>
      <c r="GA124" s="113"/>
      <c r="GB124" s="113"/>
      <c r="GC124" s="113"/>
      <c r="GD124" s="113"/>
      <c r="GE124" s="113"/>
      <c r="GF124" s="113"/>
      <c r="GG124" s="113"/>
      <c r="GH124" s="113"/>
      <c r="GI124" s="113"/>
      <c r="GJ124" s="113"/>
      <c r="GK124" s="113"/>
      <c r="GL124" s="113"/>
      <c r="GM124" s="113"/>
      <c r="GN124" s="113"/>
      <c r="GO124" s="113"/>
      <c r="GP124" s="113"/>
      <c r="GQ124" s="113"/>
      <c r="GR124" s="113"/>
      <c r="GS124" s="113"/>
      <c r="GT124" s="113"/>
      <c r="GU124" s="113"/>
      <c r="GV124" s="113"/>
      <c r="GW124" s="113"/>
      <c r="GX124" s="113"/>
      <c r="GY124" s="113"/>
      <c r="GZ124" s="113"/>
      <c r="HA124" s="113"/>
      <c r="HB124" s="113"/>
      <c r="HC124" s="113"/>
      <c r="HD124" s="113"/>
      <c r="HE124" s="113"/>
      <c r="HF124" s="113"/>
      <c r="HG124" s="113"/>
      <c r="HH124" s="113"/>
      <c r="HI124" s="113"/>
      <c r="HJ124" s="113"/>
      <c r="HK124" s="113"/>
      <c r="HL124" s="113"/>
      <c r="HM124" s="113"/>
      <c r="HN124" s="113"/>
      <c r="HO124" s="113"/>
      <c r="HP124" s="113"/>
      <c r="HQ124" s="113"/>
      <c r="HR124" s="113"/>
      <c r="HS124" s="113"/>
      <c r="HT124" s="113"/>
      <c r="HU124" s="113"/>
      <c r="HV124" s="113"/>
      <c r="HW124" s="113"/>
      <c r="HX124" s="113"/>
      <c r="HY124" s="113"/>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8">
      <c r="A125" s="39" t="s">
        <v>533</v>
      </c>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113"/>
      <c r="AC125" s="113"/>
      <c r="AD125" s="113"/>
      <c r="AE125" s="113"/>
      <c r="AF125" s="113"/>
      <c r="AG125" s="113"/>
      <c r="AH125" s="113"/>
      <c r="AI125" s="113"/>
      <c r="AJ125" s="113"/>
      <c r="AK125" s="113"/>
      <c r="AL125" s="113"/>
      <c r="AM125" s="113"/>
      <c r="AN125" s="113"/>
      <c r="AO125" s="113"/>
      <c r="AP125" s="113"/>
      <c r="AQ125" s="113"/>
      <c r="AR125" s="113"/>
      <c r="AS125" s="113"/>
      <c r="AT125" s="113"/>
      <c r="AU125" s="113"/>
      <c r="AV125" s="113"/>
      <c r="AW125" s="113"/>
      <c r="AX125" s="113"/>
      <c r="AY125" s="113"/>
      <c r="AZ125" s="113"/>
      <c r="BA125" s="113"/>
      <c r="BB125" s="113"/>
      <c r="BC125" s="113"/>
      <c r="BD125" s="113"/>
      <c r="BE125" s="113"/>
      <c r="BF125" s="113"/>
      <c r="BG125" s="113"/>
      <c r="BH125" s="113"/>
      <c r="BI125" s="113"/>
      <c r="BJ125" s="113"/>
      <c r="BK125" s="113"/>
      <c r="BL125" s="113"/>
      <c r="BM125" s="113"/>
      <c r="BN125" s="113"/>
      <c r="BO125" s="113"/>
      <c r="BP125" s="113"/>
      <c r="BQ125" s="113"/>
      <c r="BR125" s="113"/>
      <c r="BS125" s="113"/>
      <c r="BT125" s="113">
        <v>95</v>
      </c>
      <c r="BU125" s="113"/>
      <c r="BV125" s="113"/>
      <c r="BW125" s="113"/>
      <c r="BX125" s="113"/>
      <c r="BY125" s="113"/>
      <c r="BZ125" s="113"/>
      <c r="CA125" s="113"/>
      <c r="CB125" s="113"/>
      <c r="CC125" s="113"/>
      <c r="CD125" s="113"/>
      <c r="CE125" s="113"/>
      <c r="CF125" s="113"/>
      <c r="CG125" s="113"/>
      <c r="CH125" s="113"/>
      <c r="CI125" s="113"/>
      <c r="CJ125" s="113"/>
      <c r="CK125" s="113"/>
      <c r="CL125" s="113"/>
      <c r="CM125" s="113"/>
      <c r="CN125" s="113"/>
      <c r="CO125" s="113"/>
      <c r="CP125" s="113"/>
      <c r="CQ125" s="113"/>
      <c r="CR125" s="113"/>
      <c r="CS125" s="113"/>
      <c r="CT125" s="113"/>
      <c r="CU125" s="113"/>
      <c r="CV125" s="113"/>
      <c r="CW125" s="113"/>
      <c r="CX125" s="113"/>
      <c r="CY125" s="113"/>
      <c r="CZ125" s="113"/>
      <c r="DA125" s="113"/>
      <c r="DB125" s="113"/>
      <c r="DC125" s="113"/>
      <c r="DD125" s="113"/>
      <c r="DE125" s="113"/>
      <c r="DF125" s="113"/>
      <c r="DG125" s="113"/>
      <c r="DH125" s="113"/>
      <c r="DI125" s="113"/>
      <c r="DJ125" s="113"/>
      <c r="DK125" s="113"/>
      <c r="DL125" s="113"/>
      <c r="DM125" s="113"/>
      <c r="DN125" s="113"/>
      <c r="DO125" s="113"/>
      <c r="DP125" s="113"/>
      <c r="DQ125" s="113"/>
      <c r="DR125" s="113"/>
      <c r="DS125" s="113"/>
      <c r="DT125" s="113"/>
      <c r="DU125" s="113"/>
      <c r="DV125" s="113"/>
      <c r="DW125" s="113"/>
      <c r="DX125" s="113"/>
      <c r="DY125" s="113"/>
      <c r="DZ125" s="113"/>
      <c r="EA125" s="113"/>
      <c r="EB125" s="113"/>
      <c r="EC125" s="113"/>
      <c r="ED125" s="113"/>
      <c r="EE125" s="113"/>
      <c r="EF125" s="113"/>
      <c r="EG125" s="113"/>
      <c r="EH125" s="113"/>
      <c r="EI125" s="113"/>
      <c r="EJ125" s="113"/>
      <c r="EK125" s="113"/>
      <c r="EL125" s="113"/>
      <c r="EM125" s="113"/>
      <c r="EN125" s="113"/>
      <c r="EO125" s="113"/>
      <c r="EP125" s="113"/>
      <c r="EQ125" s="113"/>
      <c r="ER125" s="113"/>
      <c r="ES125" s="113"/>
      <c r="ET125" s="113"/>
      <c r="EU125" s="113"/>
      <c r="EV125" s="113"/>
      <c r="EW125" s="113"/>
      <c r="EX125" s="113"/>
      <c r="EY125" s="113"/>
      <c r="EZ125" s="113"/>
      <c r="FA125" s="113"/>
      <c r="FB125" s="113"/>
      <c r="FC125" s="113"/>
      <c r="FD125" s="113"/>
      <c r="FE125" s="113"/>
      <c r="FF125" s="113"/>
      <c r="FG125" s="113"/>
      <c r="FH125" s="113"/>
      <c r="FI125" s="113"/>
      <c r="FJ125" s="113"/>
      <c r="FK125" s="113"/>
      <c r="FL125" s="113"/>
      <c r="FM125" s="113"/>
      <c r="FN125" s="113"/>
      <c r="FO125" s="113"/>
      <c r="FP125" s="113"/>
      <c r="FQ125" s="113"/>
      <c r="FR125" s="113"/>
      <c r="FS125" s="113"/>
      <c r="FT125" s="113"/>
      <c r="FU125" s="113"/>
      <c r="FV125" s="113"/>
      <c r="FW125" s="113"/>
      <c r="FX125" s="113"/>
      <c r="FY125" s="113"/>
      <c r="FZ125" s="113"/>
      <c r="GA125" s="113"/>
      <c r="GB125" s="113"/>
      <c r="GC125" s="113"/>
      <c r="GD125" s="113"/>
      <c r="GE125" s="113"/>
      <c r="GF125" s="113"/>
      <c r="GG125" s="113"/>
      <c r="GH125" s="113"/>
      <c r="GI125" s="113"/>
      <c r="GJ125" s="113"/>
      <c r="GK125" s="113"/>
      <c r="GL125" s="113"/>
      <c r="GM125" s="113"/>
      <c r="GN125" s="113"/>
      <c r="GO125" s="113"/>
      <c r="GP125" s="113"/>
      <c r="GQ125" s="113"/>
      <c r="GR125" s="113"/>
      <c r="GS125" s="113"/>
      <c r="GT125" s="113"/>
      <c r="GU125" s="113"/>
      <c r="GV125" s="113"/>
      <c r="GW125" s="113"/>
      <c r="GX125" s="113"/>
      <c r="GY125" s="113"/>
      <c r="GZ125" s="113"/>
      <c r="HA125" s="113"/>
      <c r="HB125" s="113"/>
      <c r="HC125" s="113"/>
      <c r="HD125" s="113"/>
      <c r="HE125" s="113"/>
      <c r="HF125" s="113"/>
      <c r="HG125" s="113"/>
      <c r="HH125" s="113"/>
      <c r="HI125" s="113"/>
      <c r="HJ125" s="113"/>
      <c r="HK125" s="113"/>
      <c r="HL125" s="113"/>
      <c r="HM125" s="113"/>
      <c r="HN125" s="113"/>
      <c r="HO125" s="113"/>
      <c r="HP125" s="113"/>
      <c r="HQ125" s="113"/>
      <c r="HR125" s="113"/>
      <c r="HS125" s="113"/>
      <c r="HT125" s="113"/>
      <c r="HU125" s="113"/>
      <c r="HV125" s="113"/>
      <c r="HW125" s="113"/>
      <c r="HX125" s="113"/>
      <c r="HY125" s="113"/>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8">
      <c r="A126" s="35">
        <v>95</v>
      </c>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c r="AB126" s="113"/>
      <c r="AC126" s="113"/>
      <c r="AD126" s="113"/>
      <c r="AE126" s="113"/>
      <c r="AF126" s="113"/>
      <c r="AG126" s="113"/>
      <c r="AH126" s="113"/>
      <c r="AI126" s="113"/>
      <c r="AJ126" s="113"/>
      <c r="AK126" s="113"/>
      <c r="AL126" s="113"/>
      <c r="AM126" s="113"/>
      <c r="AN126" s="113"/>
      <c r="AO126" s="113"/>
      <c r="AP126" s="113"/>
      <c r="AQ126" s="113"/>
      <c r="AR126" s="113"/>
      <c r="AS126" s="113"/>
      <c r="AT126" s="113"/>
      <c r="AU126" s="113"/>
      <c r="AV126" s="113"/>
      <c r="AW126" s="113"/>
      <c r="AX126" s="113"/>
      <c r="AY126" s="113"/>
      <c r="AZ126" s="113"/>
      <c r="BA126" s="113"/>
      <c r="BB126" s="113"/>
      <c r="BC126" s="113"/>
      <c r="BD126" s="113"/>
      <c r="BE126" s="113"/>
      <c r="BF126" s="113"/>
      <c r="BG126" s="113"/>
      <c r="BH126" s="113"/>
      <c r="BI126" s="113"/>
      <c r="BJ126" s="113"/>
      <c r="BK126" s="113"/>
      <c r="BL126" s="113"/>
      <c r="BM126" s="113"/>
      <c r="BN126" s="113"/>
      <c r="BO126" s="113"/>
      <c r="BP126" s="113"/>
      <c r="BQ126" s="113"/>
      <c r="BR126" s="113"/>
      <c r="BS126" s="113"/>
      <c r="BT126" s="113"/>
      <c r="BU126" s="113"/>
      <c r="BV126" s="113"/>
      <c r="BW126" s="113"/>
      <c r="BX126" s="113"/>
      <c r="BY126" s="113"/>
      <c r="BZ126" s="113"/>
      <c r="CA126" s="113"/>
      <c r="CB126" s="113"/>
      <c r="CC126" s="113"/>
      <c r="CD126" s="113"/>
      <c r="CE126" s="113"/>
      <c r="CF126" s="113"/>
      <c r="CG126" s="113"/>
      <c r="CH126" s="113"/>
      <c r="CI126" s="113"/>
      <c r="CJ126" s="113"/>
      <c r="CK126" s="113"/>
      <c r="CL126" s="113"/>
      <c r="CM126" s="113"/>
      <c r="CN126" s="113"/>
      <c r="CO126" s="113"/>
      <c r="CP126" s="113"/>
      <c r="CQ126" s="113"/>
      <c r="CR126" s="113"/>
      <c r="CS126" s="113"/>
      <c r="CT126" s="113"/>
      <c r="CU126" s="113">
        <v>87</v>
      </c>
      <c r="CV126" s="113">
        <v>86</v>
      </c>
      <c r="CW126" s="113"/>
      <c r="CX126" s="113"/>
      <c r="CY126" s="113"/>
      <c r="CZ126" s="113"/>
      <c r="DA126" s="113"/>
      <c r="DB126" s="113"/>
      <c r="DC126" s="113"/>
      <c r="DD126" s="113"/>
      <c r="DE126" s="113"/>
      <c r="DF126" s="113"/>
      <c r="DG126" s="113"/>
      <c r="DH126" s="113"/>
      <c r="DI126" s="113"/>
      <c r="DJ126" s="113"/>
      <c r="DK126" s="113"/>
      <c r="DL126" s="113"/>
      <c r="DM126" s="113"/>
      <c r="DN126" s="113"/>
      <c r="DO126" s="113"/>
      <c r="DP126" s="113"/>
      <c r="DQ126" s="113"/>
      <c r="DR126" s="113"/>
      <c r="DS126" s="113"/>
      <c r="DT126" s="113"/>
      <c r="DU126" s="113"/>
      <c r="DV126" s="113"/>
      <c r="DW126" s="113"/>
      <c r="DX126" s="113"/>
      <c r="DY126" s="113"/>
      <c r="DZ126" s="113"/>
      <c r="EA126" s="113"/>
      <c r="EB126" s="113"/>
      <c r="EC126" s="113"/>
      <c r="ED126" s="113"/>
      <c r="EE126" s="113"/>
      <c r="EF126" s="113"/>
      <c r="EG126" s="113"/>
      <c r="EH126" s="113"/>
      <c r="EI126" s="113"/>
      <c r="EJ126" s="113"/>
      <c r="EK126" s="113"/>
      <c r="EL126" s="113"/>
      <c r="EM126" s="113"/>
      <c r="EN126" s="113"/>
      <c r="EO126" s="113"/>
      <c r="EP126" s="113"/>
      <c r="EQ126" s="113"/>
      <c r="ER126" s="113"/>
      <c r="ES126" s="113"/>
      <c r="ET126" s="113"/>
      <c r="EU126" s="113"/>
      <c r="EV126" s="113"/>
      <c r="EW126" s="113"/>
      <c r="EX126" s="113"/>
      <c r="EY126" s="113"/>
      <c r="EZ126" s="113"/>
      <c r="FA126" s="113"/>
      <c r="FB126" s="113"/>
      <c r="FC126" s="113"/>
      <c r="FD126" s="113"/>
      <c r="FE126" s="113"/>
      <c r="FF126" s="113"/>
      <c r="FG126" s="113"/>
      <c r="FH126" s="113"/>
      <c r="FI126" s="113"/>
      <c r="FJ126" s="113"/>
      <c r="FK126" s="113"/>
      <c r="FL126" s="113"/>
      <c r="FM126" s="113"/>
      <c r="FN126" s="113"/>
      <c r="FO126" s="113"/>
      <c r="FP126" s="113"/>
      <c r="FQ126" s="113"/>
      <c r="FR126" s="113"/>
      <c r="FS126" s="113"/>
      <c r="FT126" s="113"/>
      <c r="FU126" s="113"/>
      <c r="FV126" s="113"/>
      <c r="FW126" s="113"/>
      <c r="FX126" s="113"/>
      <c r="FY126" s="113"/>
      <c r="FZ126" s="113"/>
      <c r="GA126" s="113"/>
      <c r="GB126" s="113"/>
      <c r="GC126" s="113"/>
      <c r="GD126" s="113"/>
      <c r="GE126" s="113"/>
      <c r="GF126" s="113"/>
      <c r="GG126" s="113"/>
      <c r="GH126" s="113"/>
      <c r="GI126" s="113"/>
      <c r="GJ126" s="113"/>
      <c r="GK126" s="113"/>
      <c r="GL126" s="113"/>
      <c r="GM126" s="113"/>
      <c r="GN126" s="113"/>
      <c r="GO126" s="113"/>
      <c r="GP126" s="113"/>
      <c r="GQ126" s="113"/>
      <c r="GR126" s="113"/>
      <c r="GS126" s="113"/>
      <c r="GT126" s="113"/>
      <c r="GU126" s="113"/>
      <c r="GV126" s="113"/>
      <c r="GW126" s="113"/>
      <c r="GX126" s="113"/>
      <c r="GY126" s="113"/>
      <c r="GZ126" s="113"/>
      <c r="HA126" s="113"/>
      <c r="HB126" s="113"/>
      <c r="HC126" s="113"/>
      <c r="HD126" s="113"/>
      <c r="HE126" s="113"/>
      <c r="HF126" s="113"/>
      <c r="HG126" s="113"/>
      <c r="HH126" s="113"/>
      <c r="HI126" s="113"/>
      <c r="HJ126" s="113"/>
      <c r="HK126" s="113"/>
      <c r="HL126" s="113"/>
      <c r="HM126" s="113"/>
      <c r="HN126" s="113"/>
      <c r="HO126" s="113"/>
      <c r="HP126" s="113"/>
      <c r="HQ126" s="113"/>
      <c r="HR126" s="113"/>
      <c r="HS126" s="113"/>
      <c r="HT126" s="113"/>
      <c r="HU126" s="113"/>
      <c r="HV126" s="113"/>
      <c r="HW126" s="113"/>
      <c r="HX126" s="113"/>
      <c r="HY126" s="113"/>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8">
      <c r="A127" s="39" t="s">
        <v>132</v>
      </c>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c r="AB127" s="113"/>
      <c r="AC127" s="113"/>
      <c r="AD127" s="113"/>
      <c r="AE127" s="113"/>
      <c r="AF127" s="113"/>
      <c r="AG127" s="113"/>
      <c r="AH127" s="113"/>
      <c r="AI127" s="113"/>
      <c r="AJ127" s="113"/>
      <c r="AK127" s="113"/>
      <c r="AL127" s="113"/>
      <c r="AM127" s="113"/>
      <c r="AN127" s="113"/>
      <c r="AO127" s="113"/>
      <c r="AP127" s="113"/>
      <c r="AQ127" s="113"/>
      <c r="AR127" s="113"/>
      <c r="AS127" s="113"/>
      <c r="AT127" s="113"/>
      <c r="AU127" s="113"/>
      <c r="AV127" s="113"/>
      <c r="AW127" s="113"/>
      <c r="AX127" s="113"/>
      <c r="AY127" s="113"/>
      <c r="AZ127" s="113"/>
      <c r="BA127" s="113"/>
      <c r="BB127" s="113"/>
      <c r="BC127" s="113"/>
      <c r="BD127" s="113"/>
      <c r="BE127" s="113"/>
      <c r="BF127" s="113"/>
      <c r="BG127" s="113"/>
      <c r="BH127" s="113"/>
      <c r="BI127" s="113"/>
      <c r="BJ127" s="113"/>
      <c r="BK127" s="113"/>
      <c r="BL127" s="113"/>
      <c r="BM127" s="113"/>
      <c r="BN127" s="113"/>
      <c r="BO127" s="113"/>
      <c r="BP127" s="113"/>
      <c r="BQ127" s="113"/>
      <c r="BR127" s="113"/>
      <c r="BS127" s="113"/>
      <c r="BT127" s="113"/>
      <c r="BU127" s="113"/>
      <c r="BV127" s="113"/>
      <c r="BW127" s="113"/>
      <c r="BX127" s="113"/>
      <c r="BY127" s="113"/>
      <c r="BZ127" s="113"/>
      <c r="CA127" s="113"/>
      <c r="CB127" s="113"/>
      <c r="CC127" s="113"/>
      <c r="CD127" s="113"/>
      <c r="CE127" s="113"/>
      <c r="CF127" s="113"/>
      <c r="CG127" s="113"/>
      <c r="CH127" s="113"/>
      <c r="CI127" s="113"/>
      <c r="CJ127" s="113"/>
      <c r="CK127" s="113"/>
      <c r="CL127" s="113"/>
      <c r="CM127" s="113"/>
      <c r="CN127" s="113"/>
      <c r="CO127" s="113"/>
      <c r="CP127" s="113"/>
      <c r="CQ127" s="113"/>
      <c r="CR127" s="113"/>
      <c r="CS127" s="113"/>
      <c r="CT127" s="113"/>
      <c r="CU127" s="113">
        <v>87</v>
      </c>
      <c r="CV127" s="113">
        <v>86</v>
      </c>
      <c r="CW127" s="113"/>
      <c r="CX127" s="113"/>
      <c r="CY127" s="113"/>
      <c r="CZ127" s="113"/>
      <c r="DA127" s="113"/>
      <c r="DB127" s="113"/>
      <c r="DC127" s="113"/>
      <c r="DD127" s="113"/>
      <c r="DE127" s="113"/>
      <c r="DF127" s="113"/>
      <c r="DG127" s="113"/>
      <c r="DH127" s="113"/>
      <c r="DI127" s="113"/>
      <c r="DJ127" s="113"/>
      <c r="DK127" s="113"/>
      <c r="DL127" s="113"/>
      <c r="DM127" s="113"/>
      <c r="DN127" s="113"/>
      <c r="DO127" s="113"/>
      <c r="DP127" s="113"/>
      <c r="DQ127" s="113"/>
      <c r="DR127" s="113"/>
      <c r="DS127" s="113"/>
      <c r="DT127" s="113"/>
      <c r="DU127" s="113"/>
      <c r="DV127" s="113"/>
      <c r="DW127" s="113"/>
      <c r="DX127" s="113"/>
      <c r="DY127" s="113"/>
      <c r="DZ127" s="113"/>
      <c r="EA127" s="113"/>
      <c r="EB127" s="113"/>
      <c r="EC127" s="113"/>
      <c r="ED127" s="113"/>
      <c r="EE127" s="113"/>
      <c r="EF127" s="113"/>
      <c r="EG127" s="113"/>
      <c r="EH127" s="113"/>
      <c r="EI127" s="113"/>
      <c r="EJ127" s="113"/>
      <c r="EK127" s="113"/>
      <c r="EL127" s="113"/>
      <c r="EM127" s="113"/>
      <c r="EN127" s="113"/>
      <c r="EO127" s="113"/>
      <c r="EP127" s="113"/>
      <c r="EQ127" s="113"/>
      <c r="ER127" s="113"/>
      <c r="ES127" s="113"/>
      <c r="ET127" s="113"/>
      <c r="EU127" s="113"/>
      <c r="EV127" s="113"/>
      <c r="EW127" s="113"/>
      <c r="EX127" s="113"/>
      <c r="EY127" s="113"/>
      <c r="EZ127" s="113"/>
      <c r="FA127" s="113"/>
      <c r="FB127" s="113"/>
      <c r="FC127" s="113"/>
      <c r="FD127" s="113"/>
      <c r="FE127" s="113"/>
      <c r="FF127" s="113"/>
      <c r="FG127" s="113"/>
      <c r="FH127" s="113"/>
      <c r="FI127" s="113"/>
      <c r="FJ127" s="113"/>
      <c r="FK127" s="113"/>
      <c r="FL127" s="113"/>
      <c r="FM127" s="113"/>
      <c r="FN127" s="113"/>
      <c r="FO127" s="113"/>
      <c r="FP127" s="113"/>
      <c r="FQ127" s="113"/>
      <c r="FR127" s="113"/>
      <c r="FS127" s="113"/>
      <c r="FT127" s="113"/>
      <c r="FU127" s="113"/>
      <c r="FV127" s="113"/>
      <c r="FW127" s="113"/>
      <c r="FX127" s="113"/>
      <c r="FY127" s="113"/>
      <c r="FZ127" s="113"/>
      <c r="GA127" s="113"/>
      <c r="GB127" s="113"/>
      <c r="GC127" s="113"/>
      <c r="GD127" s="113"/>
      <c r="GE127" s="113"/>
      <c r="GF127" s="113"/>
      <c r="GG127" s="113"/>
      <c r="GH127" s="113"/>
      <c r="GI127" s="113"/>
      <c r="GJ127" s="113"/>
      <c r="GK127" s="113"/>
      <c r="GL127" s="113"/>
      <c r="GM127" s="113"/>
      <c r="GN127" s="113"/>
      <c r="GO127" s="113"/>
      <c r="GP127" s="113"/>
      <c r="GQ127" s="113"/>
      <c r="GR127" s="113"/>
      <c r="GS127" s="113"/>
      <c r="GT127" s="113"/>
      <c r="GU127" s="113"/>
      <c r="GV127" s="113"/>
      <c r="GW127" s="113"/>
      <c r="GX127" s="113"/>
      <c r="GY127" s="113"/>
      <c r="GZ127" s="113"/>
      <c r="HA127" s="113"/>
      <c r="HB127" s="113"/>
      <c r="HC127" s="113"/>
      <c r="HD127" s="113"/>
      <c r="HE127" s="113"/>
      <c r="HF127" s="113"/>
      <c r="HG127" s="113"/>
      <c r="HH127" s="113"/>
      <c r="HI127" s="113"/>
      <c r="HJ127" s="113"/>
      <c r="HK127" s="113"/>
      <c r="HL127" s="113"/>
      <c r="HM127" s="113"/>
      <c r="HN127" s="113"/>
      <c r="HO127" s="113"/>
      <c r="HP127" s="113"/>
      <c r="HQ127" s="113"/>
      <c r="HR127" s="113"/>
      <c r="HS127" s="113"/>
      <c r="HT127" s="113"/>
      <c r="HU127" s="113"/>
      <c r="HV127" s="113"/>
      <c r="HW127" s="113"/>
      <c r="HX127" s="113"/>
      <c r="HY127" s="113"/>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8">
      <c r="A128" s="35">
        <v>96</v>
      </c>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13"/>
      <c r="AF128" s="113"/>
      <c r="AG128" s="113"/>
      <c r="AH128" s="113"/>
      <c r="AI128" s="113"/>
      <c r="AJ128" s="113"/>
      <c r="AK128" s="113"/>
      <c r="AL128" s="113"/>
      <c r="AM128" s="113"/>
      <c r="AN128" s="113"/>
      <c r="AO128" s="113"/>
      <c r="AP128" s="113"/>
      <c r="AQ128" s="113"/>
      <c r="AR128" s="113"/>
      <c r="AS128" s="113"/>
      <c r="AT128" s="113"/>
      <c r="AU128" s="113"/>
      <c r="AV128" s="113"/>
      <c r="AW128" s="113"/>
      <c r="AX128" s="113"/>
      <c r="AY128" s="113"/>
      <c r="AZ128" s="113"/>
      <c r="BA128" s="113"/>
      <c r="BB128" s="113"/>
      <c r="BC128" s="113"/>
      <c r="BD128" s="113"/>
      <c r="BE128" s="113"/>
      <c r="BF128" s="113"/>
      <c r="BG128" s="113"/>
      <c r="BH128" s="113"/>
      <c r="BI128" s="113"/>
      <c r="BJ128" s="113"/>
      <c r="BK128" s="113"/>
      <c r="BL128" s="113"/>
      <c r="BM128" s="113"/>
      <c r="BN128" s="113"/>
      <c r="BO128" s="113"/>
      <c r="BP128" s="113"/>
      <c r="BQ128" s="113"/>
      <c r="BR128" s="113"/>
      <c r="BS128" s="113"/>
      <c r="BT128" s="113"/>
      <c r="BU128" s="113"/>
      <c r="BV128" s="113"/>
      <c r="BW128" s="113"/>
      <c r="BX128" s="113">
        <v>194</v>
      </c>
      <c r="BY128" s="113"/>
      <c r="BZ128" s="113">
        <v>97</v>
      </c>
      <c r="CA128" s="113"/>
      <c r="CB128" s="113"/>
      <c r="CC128" s="113">
        <v>131</v>
      </c>
      <c r="CD128" s="113"/>
      <c r="CE128" s="113"/>
      <c r="CF128" s="113"/>
      <c r="CG128" s="113"/>
      <c r="CH128" s="113"/>
      <c r="CI128" s="113"/>
      <c r="CJ128" s="113"/>
      <c r="CK128" s="113"/>
      <c r="CL128" s="113"/>
      <c r="CM128" s="113"/>
      <c r="CN128" s="113"/>
      <c r="CO128" s="113"/>
      <c r="CP128" s="113"/>
      <c r="CQ128" s="113"/>
      <c r="CR128" s="113">
        <v>95</v>
      </c>
      <c r="CS128" s="113">
        <v>83</v>
      </c>
      <c r="CT128" s="113">
        <v>80</v>
      </c>
      <c r="CU128" s="113"/>
      <c r="CV128" s="113"/>
      <c r="CW128" s="113"/>
      <c r="CX128" s="113"/>
      <c r="CY128" s="113"/>
      <c r="CZ128" s="113"/>
      <c r="DA128" s="113"/>
      <c r="DB128" s="113"/>
      <c r="DC128" s="113"/>
      <c r="DD128" s="113"/>
      <c r="DE128" s="113"/>
      <c r="DF128" s="113"/>
      <c r="DG128" s="113"/>
      <c r="DH128" s="113"/>
      <c r="DI128" s="113"/>
      <c r="DJ128" s="113"/>
      <c r="DK128" s="113"/>
      <c r="DL128" s="113"/>
      <c r="DM128" s="113"/>
      <c r="DN128" s="113"/>
      <c r="DO128" s="113"/>
      <c r="DP128" s="113"/>
      <c r="DQ128" s="113"/>
      <c r="DR128" s="113"/>
      <c r="DS128" s="113"/>
      <c r="DT128" s="113"/>
      <c r="DU128" s="113"/>
      <c r="DV128" s="113"/>
      <c r="DW128" s="113"/>
      <c r="DX128" s="113"/>
      <c r="DY128" s="113"/>
      <c r="DZ128" s="113"/>
      <c r="EA128" s="113"/>
      <c r="EB128" s="113"/>
      <c r="EC128" s="113"/>
      <c r="ED128" s="113"/>
      <c r="EE128" s="113"/>
      <c r="EF128" s="113"/>
      <c r="EG128" s="113"/>
      <c r="EH128" s="113"/>
      <c r="EI128" s="113"/>
      <c r="EJ128" s="113"/>
      <c r="EK128" s="113"/>
      <c r="EL128" s="113"/>
      <c r="EM128" s="113"/>
      <c r="EN128" s="113"/>
      <c r="EO128" s="113"/>
      <c r="EP128" s="113"/>
      <c r="EQ128" s="113"/>
      <c r="ER128" s="113"/>
      <c r="ES128" s="113"/>
      <c r="ET128" s="113"/>
      <c r="EU128" s="113"/>
      <c r="EV128" s="113"/>
      <c r="EW128" s="113"/>
      <c r="EX128" s="113"/>
      <c r="EY128" s="113"/>
      <c r="EZ128" s="113"/>
      <c r="FA128" s="113"/>
      <c r="FB128" s="113"/>
      <c r="FC128" s="113"/>
      <c r="FD128" s="113"/>
      <c r="FE128" s="113"/>
      <c r="FF128" s="113"/>
      <c r="FG128" s="113"/>
      <c r="FH128" s="113"/>
      <c r="FI128" s="113"/>
      <c r="FJ128" s="113"/>
      <c r="FK128" s="113"/>
      <c r="FL128" s="113"/>
      <c r="FM128" s="113"/>
      <c r="FN128" s="113"/>
      <c r="FO128" s="113"/>
      <c r="FP128" s="113"/>
      <c r="FQ128" s="113"/>
      <c r="FR128" s="113"/>
      <c r="FS128" s="113"/>
      <c r="FT128" s="113"/>
      <c r="FU128" s="113"/>
      <c r="FV128" s="113"/>
      <c r="FW128" s="113"/>
      <c r="FX128" s="113"/>
      <c r="FY128" s="113"/>
      <c r="FZ128" s="113"/>
      <c r="GA128" s="113"/>
      <c r="GB128" s="113"/>
      <c r="GC128" s="113"/>
      <c r="GD128" s="113"/>
      <c r="GE128" s="113"/>
      <c r="GF128" s="113"/>
      <c r="GG128" s="113"/>
      <c r="GH128" s="113"/>
      <c r="GI128" s="113"/>
      <c r="GJ128" s="113"/>
      <c r="GK128" s="113"/>
      <c r="GL128" s="113"/>
      <c r="GM128" s="113"/>
      <c r="GN128" s="113"/>
      <c r="GO128" s="113"/>
      <c r="GP128" s="113"/>
      <c r="GQ128" s="113"/>
      <c r="GR128" s="113"/>
      <c r="GS128" s="113"/>
      <c r="GT128" s="113"/>
      <c r="GU128" s="113"/>
      <c r="GV128" s="113"/>
      <c r="GW128" s="113"/>
      <c r="GX128" s="113"/>
      <c r="GY128" s="113"/>
      <c r="GZ128" s="113"/>
      <c r="HA128" s="113"/>
      <c r="HB128" s="113"/>
      <c r="HC128" s="113"/>
      <c r="HD128" s="113"/>
      <c r="HE128" s="113"/>
      <c r="HF128" s="113"/>
      <c r="HG128" s="113"/>
      <c r="HH128" s="113"/>
      <c r="HI128" s="113"/>
      <c r="HJ128" s="113"/>
      <c r="HK128" s="113"/>
      <c r="HL128" s="113"/>
      <c r="HM128" s="113"/>
      <c r="HN128" s="113"/>
      <c r="HO128" s="113"/>
      <c r="HP128" s="113"/>
      <c r="HQ128" s="113"/>
      <c r="HR128" s="113"/>
      <c r="HS128" s="113"/>
      <c r="HT128" s="113"/>
      <c r="HU128" s="113"/>
      <c r="HV128" s="113"/>
      <c r="HW128" s="113"/>
      <c r="HX128" s="113"/>
      <c r="HY128" s="113"/>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8">
      <c r="A129" s="39" t="s">
        <v>130</v>
      </c>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c r="AN129" s="113"/>
      <c r="AO129" s="113"/>
      <c r="AP129" s="113"/>
      <c r="AQ129" s="113"/>
      <c r="AR129" s="113"/>
      <c r="AS129" s="113"/>
      <c r="AT129" s="113"/>
      <c r="AU129" s="113"/>
      <c r="AV129" s="113"/>
      <c r="AW129" s="113"/>
      <c r="AX129" s="113"/>
      <c r="AY129" s="113"/>
      <c r="AZ129" s="113"/>
      <c r="BA129" s="113"/>
      <c r="BB129" s="113"/>
      <c r="BC129" s="113"/>
      <c r="BD129" s="113"/>
      <c r="BE129" s="113"/>
      <c r="BF129" s="113"/>
      <c r="BG129" s="113"/>
      <c r="BH129" s="113"/>
      <c r="BI129" s="113"/>
      <c r="BJ129" s="113"/>
      <c r="BK129" s="113"/>
      <c r="BL129" s="113"/>
      <c r="BM129" s="113"/>
      <c r="BN129" s="113"/>
      <c r="BO129" s="113"/>
      <c r="BP129" s="113"/>
      <c r="BQ129" s="113"/>
      <c r="BR129" s="113"/>
      <c r="BS129" s="113"/>
      <c r="BT129" s="113"/>
      <c r="BU129" s="113"/>
      <c r="BV129" s="113"/>
      <c r="BW129" s="113"/>
      <c r="BX129" s="113">
        <v>194</v>
      </c>
      <c r="BY129" s="113"/>
      <c r="BZ129" s="113">
        <v>97</v>
      </c>
      <c r="CA129" s="113"/>
      <c r="CB129" s="113"/>
      <c r="CC129" s="113">
        <v>131</v>
      </c>
      <c r="CD129" s="113"/>
      <c r="CE129" s="113"/>
      <c r="CF129" s="113"/>
      <c r="CG129" s="113"/>
      <c r="CH129" s="113"/>
      <c r="CI129" s="113"/>
      <c r="CJ129" s="113"/>
      <c r="CK129" s="113"/>
      <c r="CL129" s="113"/>
      <c r="CM129" s="113"/>
      <c r="CN129" s="113"/>
      <c r="CO129" s="113"/>
      <c r="CP129" s="113"/>
      <c r="CQ129" s="113"/>
      <c r="CR129" s="113">
        <v>95</v>
      </c>
      <c r="CS129" s="113">
        <v>83</v>
      </c>
      <c r="CT129" s="113">
        <v>80</v>
      </c>
      <c r="CU129" s="113"/>
      <c r="CV129" s="113"/>
      <c r="CW129" s="113"/>
      <c r="CX129" s="113"/>
      <c r="CY129" s="113"/>
      <c r="CZ129" s="113"/>
      <c r="DA129" s="113"/>
      <c r="DB129" s="113"/>
      <c r="DC129" s="113"/>
      <c r="DD129" s="113"/>
      <c r="DE129" s="113"/>
      <c r="DF129" s="113"/>
      <c r="DG129" s="113"/>
      <c r="DH129" s="113"/>
      <c r="DI129" s="113"/>
      <c r="DJ129" s="113"/>
      <c r="DK129" s="113"/>
      <c r="DL129" s="113"/>
      <c r="DM129" s="113"/>
      <c r="DN129" s="113"/>
      <c r="DO129" s="113"/>
      <c r="DP129" s="113"/>
      <c r="DQ129" s="113"/>
      <c r="DR129" s="113"/>
      <c r="DS129" s="113"/>
      <c r="DT129" s="113"/>
      <c r="DU129" s="113"/>
      <c r="DV129" s="113"/>
      <c r="DW129" s="113"/>
      <c r="DX129" s="113"/>
      <c r="DY129" s="113"/>
      <c r="DZ129" s="113"/>
      <c r="EA129" s="113"/>
      <c r="EB129" s="113"/>
      <c r="EC129" s="113"/>
      <c r="ED129" s="113"/>
      <c r="EE129" s="113"/>
      <c r="EF129" s="113"/>
      <c r="EG129" s="113"/>
      <c r="EH129" s="113"/>
      <c r="EI129" s="113"/>
      <c r="EJ129" s="113"/>
      <c r="EK129" s="113"/>
      <c r="EL129" s="113"/>
      <c r="EM129" s="113"/>
      <c r="EN129" s="113"/>
      <c r="EO129" s="113"/>
      <c r="EP129" s="113"/>
      <c r="EQ129" s="113"/>
      <c r="ER129" s="113"/>
      <c r="ES129" s="113"/>
      <c r="ET129" s="113"/>
      <c r="EU129" s="113"/>
      <c r="EV129" s="113"/>
      <c r="EW129" s="113"/>
      <c r="EX129" s="113"/>
      <c r="EY129" s="113"/>
      <c r="EZ129" s="113"/>
      <c r="FA129" s="113"/>
      <c r="FB129" s="113"/>
      <c r="FC129" s="113"/>
      <c r="FD129" s="113"/>
      <c r="FE129" s="113"/>
      <c r="FF129" s="113"/>
      <c r="FG129" s="113"/>
      <c r="FH129" s="113"/>
      <c r="FI129" s="113"/>
      <c r="FJ129" s="113"/>
      <c r="FK129" s="113"/>
      <c r="FL129" s="113"/>
      <c r="FM129" s="113"/>
      <c r="FN129" s="113"/>
      <c r="FO129" s="113"/>
      <c r="FP129" s="113"/>
      <c r="FQ129" s="113"/>
      <c r="FR129" s="113"/>
      <c r="FS129" s="113"/>
      <c r="FT129" s="113"/>
      <c r="FU129" s="113"/>
      <c r="FV129" s="113"/>
      <c r="FW129" s="113"/>
      <c r="FX129" s="113"/>
      <c r="FY129" s="113"/>
      <c r="FZ129" s="113"/>
      <c r="GA129" s="113"/>
      <c r="GB129" s="113"/>
      <c r="GC129" s="113"/>
      <c r="GD129" s="113"/>
      <c r="GE129" s="113"/>
      <c r="GF129" s="113"/>
      <c r="GG129" s="113"/>
      <c r="GH129" s="113"/>
      <c r="GI129" s="113"/>
      <c r="GJ129" s="113"/>
      <c r="GK129" s="113"/>
      <c r="GL129" s="113"/>
      <c r="GM129" s="113"/>
      <c r="GN129" s="113"/>
      <c r="GO129" s="113"/>
      <c r="GP129" s="113"/>
      <c r="GQ129" s="113"/>
      <c r="GR129" s="113"/>
      <c r="GS129" s="113"/>
      <c r="GT129" s="113"/>
      <c r="GU129" s="113"/>
      <c r="GV129" s="113"/>
      <c r="GW129" s="113"/>
      <c r="GX129" s="113"/>
      <c r="GY129" s="113"/>
      <c r="GZ129" s="113"/>
      <c r="HA129" s="113"/>
      <c r="HB129" s="113"/>
      <c r="HC129" s="113"/>
      <c r="HD129" s="113"/>
      <c r="HE129" s="113"/>
      <c r="HF129" s="113"/>
      <c r="HG129" s="113"/>
      <c r="HH129" s="113"/>
      <c r="HI129" s="113"/>
      <c r="HJ129" s="113"/>
      <c r="HK129" s="113"/>
      <c r="HL129" s="113"/>
      <c r="HM129" s="113"/>
      <c r="HN129" s="113"/>
      <c r="HO129" s="113"/>
      <c r="HP129" s="113"/>
      <c r="HQ129" s="113"/>
      <c r="HR129" s="113"/>
      <c r="HS129" s="113"/>
      <c r="HT129" s="113"/>
      <c r="HU129" s="113"/>
      <c r="HV129" s="113"/>
      <c r="HW129" s="113"/>
      <c r="HX129" s="113"/>
      <c r="HY129" s="113"/>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8">
      <c r="A130" s="35">
        <v>97</v>
      </c>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c r="AA130" s="113"/>
      <c r="AB130" s="113"/>
      <c r="AC130" s="113"/>
      <c r="AD130" s="113"/>
      <c r="AE130" s="113"/>
      <c r="AF130" s="113"/>
      <c r="AG130" s="113"/>
      <c r="AH130" s="113"/>
      <c r="AI130" s="113"/>
      <c r="AJ130" s="113"/>
      <c r="AK130" s="113"/>
      <c r="AL130" s="113"/>
      <c r="AM130" s="113"/>
      <c r="AN130" s="113"/>
      <c r="AO130" s="113"/>
      <c r="AP130" s="113"/>
      <c r="AQ130" s="113"/>
      <c r="AR130" s="113"/>
      <c r="AS130" s="113"/>
      <c r="AT130" s="113"/>
      <c r="AU130" s="113"/>
      <c r="AV130" s="113"/>
      <c r="AW130" s="113"/>
      <c r="AX130" s="113"/>
      <c r="AY130" s="113"/>
      <c r="AZ130" s="113"/>
      <c r="BA130" s="113"/>
      <c r="BB130" s="113"/>
      <c r="BC130" s="113"/>
      <c r="BD130" s="113"/>
      <c r="BE130" s="113"/>
      <c r="BF130" s="113"/>
      <c r="BG130" s="113"/>
      <c r="BH130" s="113"/>
      <c r="BI130" s="113"/>
      <c r="BJ130" s="113"/>
      <c r="BK130" s="113"/>
      <c r="BL130" s="113"/>
      <c r="BM130" s="113"/>
      <c r="BN130" s="113"/>
      <c r="BO130" s="113"/>
      <c r="BP130" s="113"/>
      <c r="BQ130" s="113"/>
      <c r="BR130" s="113"/>
      <c r="BS130" s="113"/>
      <c r="BT130" s="113"/>
      <c r="BU130" s="113"/>
      <c r="BV130" s="113"/>
      <c r="BW130" s="113"/>
      <c r="BX130" s="113">
        <v>101</v>
      </c>
      <c r="BY130" s="113"/>
      <c r="BZ130" s="113">
        <v>84</v>
      </c>
      <c r="CA130" s="113"/>
      <c r="CB130" s="113"/>
      <c r="CC130" s="113"/>
      <c r="CD130" s="113"/>
      <c r="CE130" s="113"/>
      <c r="CF130" s="113"/>
      <c r="CG130" s="113"/>
      <c r="CH130" s="113"/>
      <c r="CI130" s="113"/>
      <c r="CJ130" s="113"/>
      <c r="CK130" s="113"/>
      <c r="CL130" s="113"/>
      <c r="CM130" s="113"/>
      <c r="CN130" s="113"/>
      <c r="CO130" s="113"/>
      <c r="CP130" s="113"/>
      <c r="CQ130" s="113"/>
      <c r="CR130" s="113"/>
      <c r="CS130" s="113"/>
      <c r="CT130" s="113"/>
      <c r="CU130" s="113"/>
      <c r="CV130" s="113"/>
      <c r="CW130" s="113"/>
      <c r="CX130" s="113"/>
      <c r="CY130" s="113"/>
      <c r="CZ130" s="113"/>
      <c r="DA130" s="113"/>
      <c r="DB130" s="113"/>
      <c r="DC130" s="113"/>
      <c r="DD130" s="113"/>
      <c r="DE130" s="113"/>
      <c r="DF130" s="113"/>
      <c r="DG130" s="113"/>
      <c r="DH130" s="113"/>
      <c r="DI130" s="113"/>
      <c r="DJ130" s="113"/>
      <c r="DK130" s="113"/>
      <c r="DL130" s="113"/>
      <c r="DM130" s="113"/>
      <c r="DN130" s="113"/>
      <c r="DO130" s="113"/>
      <c r="DP130" s="113"/>
      <c r="DQ130" s="113"/>
      <c r="DR130" s="113"/>
      <c r="DS130" s="113"/>
      <c r="DT130" s="113"/>
      <c r="DU130" s="113"/>
      <c r="DV130" s="113"/>
      <c r="DW130" s="113"/>
      <c r="DX130" s="113"/>
      <c r="DY130" s="113"/>
      <c r="DZ130" s="113"/>
      <c r="EA130" s="113"/>
      <c r="EB130" s="113"/>
      <c r="EC130" s="113"/>
      <c r="ED130" s="113"/>
      <c r="EE130" s="113"/>
      <c r="EF130" s="113"/>
      <c r="EG130" s="113"/>
      <c r="EH130" s="113"/>
      <c r="EI130" s="113"/>
      <c r="EJ130" s="113"/>
      <c r="EK130" s="113"/>
      <c r="EL130" s="113"/>
      <c r="EM130" s="113"/>
      <c r="EN130" s="113"/>
      <c r="EO130" s="113"/>
      <c r="EP130" s="113"/>
      <c r="EQ130" s="113"/>
      <c r="ER130" s="113"/>
      <c r="ES130" s="113"/>
      <c r="ET130" s="113"/>
      <c r="EU130" s="113"/>
      <c r="EV130" s="113"/>
      <c r="EW130" s="113"/>
      <c r="EX130" s="113"/>
      <c r="EY130" s="113"/>
      <c r="EZ130" s="113"/>
      <c r="FA130" s="113"/>
      <c r="FB130" s="113"/>
      <c r="FC130" s="113"/>
      <c r="FD130" s="113"/>
      <c r="FE130" s="113"/>
      <c r="FF130" s="113"/>
      <c r="FG130" s="113"/>
      <c r="FH130" s="113"/>
      <c r="FI130" s="113"/>
      <c r="FJ130" s="113"/>
      <c r="FK130" s="113"/>
      <c r="FL130" s="113"/>
      <c r="FM130" s="113"/>
      <c r="FN130" s="113"/>
      <c r="FO130" s="113"/>
      <c r="FP130" s="113"/>
      <c r="FQ130" s="113"/>
      <c r="FR130" s="113"/>
      <c r="FS130" s="113"/>
      <c r="FT130" s="113"/>
      <c r="FU130" s="113"/>
      <c r="FV130" s="113"/>
      <c r="FW130" s="113"/>
      <c r="FX130" s="113"/>
      <c r="FY130" s="113"/>
      <c r="FZ130" s="113"/>
      <c r="GA130" s="113"/>
      <c r="GB130" s="113"/>
      <c r="GC130" s="113"/>
      <c r="GD130" s="113"/>
      <c r="GE130" s="113"/>
      <c r="GF130" s="113"/>
      <c r="GG130" s="113"/>
      <c r="GH130" s="113"/>
      <c r="GI130" s="113"/>
      <c r="GJ130" s="113"/>
      <c r="GK130" s="113"/>
      <c r="GL130" s="113"/>
      <c r="GM130" s="113"/>
      <c r="GN130" s="113"/>
      <c r="GO130" s="113"/>
      <c r="GP130" s="113"/>
      <c r="GQ130" s="113"/>
      <c r="GR130" s="113"/>
      <c r="GS130" s="113"/>
      <c r="GT130" s="113"/>
      <c r="GU130" s="113"/>
      <c r="GV130" s="113"/>
      <c r="GW130" s="113"/>
      <c r="GX130" s="113"/>
      <c r="GY130" s="113"/>
      <c r="GZ130" s="113"/>
      <c r="HA130" s="113"/>
      <c r="HB130" s="113"/>
      <c r="HC130" s="113"/>
      <c r="HD130" s="113"/>
      <c r="HE130" s="113"/>
      <c r="HF130" s="113"/>
      <c r="HG130" s="113"/>
      <c r="HH130" s="113"/>
      <c r="HI130" s="113"/>
      <c r="HJ130" s="113"/>
      <c r="HK130" s="113"/>
      <c r="HL130" s="113"/>
      <c r="HM130" s="113"/>
      <c r="HN130" s="113"/>
      <c r="HO130" s="113"/>
      <c r="HP130" s="113"/>
      <c r="HQ130" s="113"/>
      <c r="HR130" s="113"/>
      <c r="HS130" s="113"/>
      <c r="HT130" s="113"/>
      <c r="HU130" s="113"/>
      <c r="HV130" s="113"/>
      <c r="HW130" s="113"/>
      <c r="HX130" s="113"/>
      <c r="HY130" s="113"/>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8">
      <c r="A131" s="39" t="s">
        <v>136</v>
      </c>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13"/>
      <c r="AF131" s="113"/>
      <c r="AG131" s="113"/>
      <c r="AH131" s="113"/>
      <c r="AI131" s="113"/>
      <c r="AJ131" s="113"/>
      <c r="AK131" s="113"/>
      <c r="AL131" s="113"/>
      <c r="AM131" s="113"/>
      <c r="AN131" s="113"/>
      <c r="AO131" s="113"/>
      <c r="AP131" s="113"/>
      <c r="AQ131" s="113"/>
      <c r="AR131" s="113"/>
      <c r="AS131" s="113"/>
      <c r="AT131" s="113"/>
      <c r="AU131" s="113"/>
      <c r="AV131" s="113"/>
      <c r="AW131" s="113"/>
      <c r="AX131" s="113"/>
      <c r="AY131" s="113"/>
      <c r="AZ131" s="113"/>
      <c r="BA131" s="113"/>
      <c r="BB131" s="113"/>
      <c r="BC131" s="113"/>
      <c r="BD131" s="113"/>
      <c r="BE131" s="113"/>
      <c r="BF131" s="113"/>
      <c r="BG131" s="113"/>
      <c r="BH131" s="113"/>
      <c r="BI131" s="113"/>
      <c r="BJ131" s="113"/>
      <c r="BK131" s="113"/>
      <c r="BL131" s="113"/>
      <c r="BM131" s="113"/>
      <c r="BN131" s="113"/>
      <c r="BO131" s="113"/>
      <c r="BP131" s="113"/>
      <c r="BQ131" s="113"/>
      <c r="BR131" s="113"/>
      <c r="BS131" s="113"/>
      <c r="BT131" s="113"/>
      <c r="BU131" s="113"/>
      <c r="BV131" s="113"/>
      <c r="BW131" s="113"/>
      <c r="BX131" s="113">
        <v>101</v>
      </c>
      <c r="BY131" s="113"/>
      <c r="BZ131" s="113"/>
      <c r="CA131" s="113"/>
      <c r="CB131" s="113"/>
      <c r="CC131" s="113"/>
      <c r="CD131" s="113"/>
      <c r="CE131" s="113"/>
      <c r="CF131" s="113"/>
      <c r="CG131" s="113"/>
      <c r="CH131" s="113"/>
      <c r="CI131" s="113"/>
      <c r="CJ131" s="113"/>
      <c r="CK131" s="113"/>
      <c r="CL131" s="113"/>
      <c r="CM131" s="113"/>
      <c r="CN131" s="113"/>
      <c r="CO131" s="113"/>
      <c r="CP131" s="113"/>
      <c r="CQ131" s="113"/>
      <c r="CR131" s="113"/>
      <c r="CS131" s="113"/>
      <c r="CT131" s="113"/>
      <c r="CU131" s="113"/>
      <c r="CV131" s="113"/>
      <c r="CW131" s="113"/>
      <c r="CX131" s="113"/>
      <c r="CY131" s="113"/>
      <c r="CZ131" s="113"/>
      <c r="DA131" s="113"/>
      <c r="DB131" s="113"/>
      <c r="DC131" s="113"/>
      <c r="DD131" s="113"/>
      <c r="DE131" s="113"/>
      <c r="DF131" s="113"/>
      <c r="DG131" s="113"/>
      <c r="DH131" s="113"/>
      <c r="DI131" s="113"/>
      <c r="DJ131" s="113"/>
      <c r="DK131" s="113"/>
      <c r="DL131" s="113"/>
      <c r="DM131" s="113"/>
      <c r="DN131" s="113"/>
      <c r="DO131" s="113"/>
      <c r="DP131" s="113"/>
      <c r="DQ131" s="113"/>
      <c r="DR131" s="113"/>
      <c r="DS131" s="113"/>
      <c r="DT131" s="113"/>
      <c r="DU131" s="113"/>
      <c r="DV131" s="113"/>
      <c r="DW131" s="113"/>
      <c r="DX131" s="113"/>
      <c r="DY131" s="113"/>
      <c r="DZ131" s="113"/>
      <c r="EA131" s="113"/>
      <c r="EB131" s="113"/>
      <c r="EC131" s="113"/>
      <c r="ED131" s="113"/>
      <c r="EE131" s="113"/>
      <c r="EF131" s="113"/>
      <c r="EG131" s="113"/>
      <c r="EH131" s="113"/>
      <c r="EI131" s="113"/>
      <c r="EJ131" s="113"/>
      <c r="EK131" s="113"/>
      <c r="EL131" s="113"/>
      <c r="EM131" s="113"/>
      <c r="EN131" s="113"/>
      <c r="EO131" s="113"/>
      <c r="EP131" s="113"/>
      <c r="EQ131" s="113"/>
      <c r="ER131" s="113"/>
      <c r="ES131" s="113"/>
      <c r="ET131" s="113"/>
      <c r="EU131" s="113"/>
      <c r="EV131" s="113"/>
      <c r="EW131" s="113"/>
      <c r="EX131" s="113"/>
      <c r="EY131" s="113"/>
      <c r="EZ131" s="113"/>
      <c r="FA131" s="113"/>
      <c r="FB131" s="113"/>
      <c r="FC131" s="113"/>
      <c r="FD131" s="113"/>
      <c r="FE131" s="113"/>
      <c r="FF131" s="113"/>
      <c r="FG131" s="113"/>
      <c r="FH131" s="113"/>
      <c r="FI131" s="113"/>
      <c r="FJ131" s="113"/>
      <c r="FK131" s="113"/>
      <c r="FL131" s="113"/>
      <c r="FM131" s="113"/>
      <c r="FN131" s="113"/>
      <c r="FO131" s="113"/>
      <c r="FP131" s="113"/>
      <c r="FQ131" s="113"/>
      <c r="FR131" s="113"/>
      <c r="FS131" s="113"/>
      <c r="FT131" s="113"/>
      <c r="FU131" s="113"/>
      <c r="FV131" s="113"/>
      <c r="FW131" s="113"/>
      <c r="FX131" s="113"/>
      <c r="FY131" s="113"/>
      <c r="FZ131" s="113"/>
      <c r="GA131" s="113"/>
      <c r="GB131" s="113"/>
      <c r="GC131" s="113"/>
      <c r="GD131" s="113"/>
      <c r="GE131" s="113"/>
      <c r="GF131" s="113"/>
      <c r="GG131" s="113"/>
      <c r="GH131" s="113"/>
      <c r="GI131" s="113"/>
      <c r="GJ131" s="113"/>
      <c r="GK131" s="113"/>
      <c r="GL131" s="113"/>
      <c r="GM131" s="113"/>
      <c r="GN131" s="113"/>
      <c r="GO131" s="113"/>
      <c r="GP131" s="113"/>
      <c r="GQ131" s="113"/>
      <c r="GR131" s="113"/>
      <c r="GS131" s="113"/>
      <c r="GT131" s="113"/>
      <c r="GU131" s="113"/>
      <c r="GV131" s="113"/>
      <c r="GW131" s="113"/>
      <c r="GX131" s="113"/>
      <c r="GY131" s="113"/>
      <c r="GZ131" s="113"/>
      <c r="HA131" s="113"/>
      <c r="HB131" s="113"/>
      <c r="HC131" s="113"/>
      <c r="HD131" s="113"/>
      <c r="HE131" s="113"/>
      <c r="HF131" s="113"/>
      <c r="HG131" s="113"/>
      <c r="HH131" s="113"/>
      <c r="HI131" s="113"/>
      <c r="HJ131" s="113"/>
      <c r="HK131" s="113"/>
      <c r="HL131" s="113"/>
      <c r="HM131" s="113"/>
      <c r="HN131" s="113"/>
      <c r="HO131" s="113"/>
      <c r="HP131" s="113"/>
      <c r="HQ131" s="113"/>
      <c r="HR131" s="113"/>
      <c r="HS131" s="113"/>
      <c r="HT131" s="113"/>
      <c r="HU131" s="113"/>
      <c r="HV131" s="113"/>
      <c r="HW131" s="113"/>
      <c r="HX131" s="113"/>
      <c r="HY131" s="113"/>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8">
      <c r="A132" s="39" t="s">
        <v>445</v>
      </c>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3"/>
      <c r="AU132" s="113"/>
      <c r="AV132" s="113"/>
      <c r="AW132" s="113"/>
      <c r="AX132" s="113"/>
      <c r="AY132" s="113"/>
      <c r="AZ132" s="113"/>
      <c r="BA132" s="113"/>
      <c r="BB132" s="113"/>
      <c r="BC132" s="113"/>
      <c r="BD132" s="113"/>
      <c r="BE132" s="113"/>
      <c r="BF132" s="113"/>
      <c r="BG132" s="113"/>
      <c r="BH132" s="113"/>
      <c r="BI132" s="113"/>
      <c r="BJ132" s="113"/>
      <c r="BK132" s="113"/>
      <c r="BL132" s="113"/>
      <c r="BM132" s="113"/>
      <c r="BN132" s="113"/>
      <c r="BO132" s="113"/>
      <c r="BP132" s="113"/>
      <c r="BQ132" s="113"/>
      <c r="BR132" s="113"/>
      <c r="BS132" s="113"/>
      <c r="BT132" s="113"/>
      <c r="BU132" s="113"/>
      <c r="BV132" s="113"/>
      <c r="BW132" s="113"/>
      <c r="BX132" s="113"/>
      <c r="BY132" s="113"/>
      <c r="BZ132" s="113">
        <v>84</v>
      </c>
      <c r="CA132" s="113"/>
      <c r="CB132" s="113"/>
      <c r="CC132" s="113"/>
      <c r="CD132" s="113"/>
      <c r="CE132" s="113"/>
      <c r="CF132" s="113"/>
      <c r="CG132" s="113"/>
      <c r="CH132" s="113"/>
      <c r="CI132" s="113"/>
      <c r="CJ132" s="113"/>
      <c r="CK132" s="113"/>
      <c r="CL132" s="113"/>
      <c r="CM132" s="113"/>
      <c r="CN132" s="113"/>
      <c r="CO132" s="113"/>
      <c r="CP132" s="113"/>
      <c r="CQ132" s="113"/>
      <c r="CR132" s="113"/>
      <c r="CS132" s="113"/>
      <c r="CT132" s="113"/>
      <c r="CU132" s="113"/>
      <c r="CV132" s="113"/>
      <c r="CW132" s="113"/>
      <c r="CX132" s="113"/>
      <c r="CY132" s="113"/>
      <c r="CZ132" s="113"/>
      <c r="DA132" s="113"/>
      <c r="DB132" s="113"/>
      <c r="DC132" s="113"/>
      <c r="DD132" s="113"/>
      <c r="DE132" s="113"/>
      <c r="DF132" s="113"/>
      <c r="DG132" s="113"/>
      <c r="DH132" s="113"/>
      <c r="DI132" s="113"/>
      <c r="DJ132" s="113"/>
      <c r="DK132" s="113"/>
      <c r="DL132" s="113"/>
      <c r="DM132" s="113"/>
      <c r="DN132" s="113"/>
      <c r="DO132" s="113"/>
      <c r="DP132" s="113"/>
      <c r="DQ132" s="113"/>
      <c r="DR132" s="113"/>
      <c r="DS132" s="113"/>
      <c r="DT132" s="113"/>
      <c r="DU132" s="113"/>
      <c r="DV132" s="113"/>
      <c r="DW132" s="113"/>
      <c r="DX132" s="113"/>
      <c r="DY132" s="113"/>
      <c r="DZ132" s="113"/>
      <c r="EA132" s="113"/>
      <c r="EB132" s="113"/>
      <c r="EC132" s="113"/>
      <c r="ED132" s="113"/>
      <c r="EE132" s="113"/>
      <c r="EF132" s="113"/>
      <c r="EG132" s="113"/>
      <c r="EH132" s="113"/>
      <c r="EI132" s="113"/>
      <c r="EJ132" s="113"/>
      <c r="EK132" s="113"/>
      <c r="EL132" s="113"/>
      <c r="EM132" s="113"/>
      <c r="EN132" s="113"/>
      <c r="EO132" s="113"/>
      <c r="EP132" s="113"/>
      <c r="EQ132" s="113"/>
      <c r="ER132" s="113"/>
      <c r="ES132" s="113"/>
      <c r="ET132" s="113"/>
      <c r="EU132" s="113"/>
      <c r="EV132" s="113"/>
      <c r="EW132" s="113"/>
      <c r="EX132" s="113"/>
      <c r="EY132" s="113"/>
      <c r="EZ132" s="113"/>
      <c r="FA132" s="113"/>
      <c r="FB132" s="113"/>
      <c r="FC132" s="113"/>
      <c r="FD132" s="113"/>
      <c r="FE132" s="113"/>
      <c r="FF132" s="113"/>
      <c r="FG132" s="113"/>
      <c r="FH132" s="113"/>
      <c r="FI132" s="113"/>
      <c r="FJ132" s="113"/>
      <c r="FK132" s="113"/>
      <c r="FL132" s="113"/>
      <c r="FM132" s="113"/>
      <c r="FN132" s="113"/>
      <c r="FO132" s="113"/>
      <c r="FP132" s="113"/>
      <c r="FQ132" s="113"/>
      <c r="FR132" s="113"/>
      <c r="FS132" s="113"/>
      <c r="FT132" s="113"/>
      <c r="FU132" s="113"/>
      <c r="FV132" s="113"/>
      <c r="FW132" s="113"/>
      <c r="FX132" s="113"/>
      <c r="FY132" s="113"/>
      <c r="FZ132" s="113"/>
      <c r="GA132" s="113"/>
      <c r="GB132" s="113"/>
      <c r="GC132" s="113"/>
      <c r="GD132" s="113"/>
      <c r="GE132" s="113"/>
      <c r="GF132" s="113"/>
      <c r="GG132" s="113"/>
      <c r="GH132" s="113"/>
      <c r="GI132" s="113"/>
      <c r="GJ132" s="113"/>
      <c r="GK132" s="113"/>
      <c r="GL132" s="113"/>
      <c r="GM132" s="113"/>
      <c r="GN132" s="113"/>
      <c r="GO132" s="113"/>
      <c r="GP132" s="113"/>
      <c r="GQ132" s="113"/>
      <c r="GR132" s="113"/>
      <c r="GS132" s="113"/>
      <c r="GT132" s="113"/>
      <c r="GU132" s="113"/>
      <c r="GV132" s="113"/>
      <c r="GW132" s="113"/>
      <c r="GX132" s="113"/>
      <c r="GY132" s="113"/>
      <c r="GZ132" s="113"/>
      <c r="HA132" s="113"/>
      <c r="HB132" s="113"/>
      <c r="HC132" s="113"/>
      <c r="HD132" s="113"/>
      <c r="HE132" s="113"/>
      <c r="HF132" s="113"/>
      <c r="HG132" s="113"/>
      <c r="HH132" s="113"/>
      <c r="HI132" s="113"/>
      <c r="HJ132" s="113"/>
      <c r="HK132" s="113"/>
      <c r="HL132" s="113"/>
      <c r="HM132" s="113"/>
      <c r="HN132" s="113"/>
      <c r="HO132" s="113"/>
      <c r="HP132" s="113"/>
      <c r="HQ132" s="113"/>
      <c r="HR132" s="113"/>
      <c r="HS132" s="113"/>
      <c r="HT132" s="113"/>
      <c r="HU132" s="113"/>
      <c r="HV132" s="113"/>
      <c r="HW132" s="113"/>
      <c r="HX132" s="113"/>
      <c r="HY132" s="113"/>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8">
      <c r="A133" s="35">
        <v>99</v>
      </c>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c r="AA133" s="113"/>
      <c r="AB133" s="113"/>
      <c r="AC133" s="113"/>
      <c r="AD133" s="113"/>
      <c r="AE133" s="113"/>
      <c r="AF133" s="113"/>
      <c r="AG133" s="113"/>
      <c r="AH133" s="113"/>
      <c r="AI133" s="113"/>
      <c r="AJ133" s="113"/>
      <c r="AK133" s="113"/>
      <c r="AL133" s="113"/>
      <c r="AM133" s="113"/>
      <c r="AN133" s="113"/>
      <c r="AO133" s="113"/>
      <c r="AP133" s="113"/>
      <c r="AQ133" s="113"/>
      <c r="AR133" s="113"/>
      <c r="AS133" s="113"/>
      <c r="AT133" s="113"/>
      <c r="AU133" s="113"/>
      <c r="AV133" s="113"/>
      <c r="AW133" s="113"/>
      <c r="AX133" s="113"/>
      <c r="AY133" s="113"/>
      <c r="AZ133" s="113"/>
      <c r="BA133" s="113"/>
      <c r="BB133" s="113"/>
      <c r="BC133" s="113"/>
      <c r="BD133" s="113"/>
      <c r="BE133" s="113"/>
      <c r="BF133" s="113"/>
      <c r="BG133" s="113"/>
      <c r="BH133" s="113"/>
      <c r="BI133" s="113"/>
      <c r="BJ133" s="113"/>
      <c r="BK133" s="113"/>
      <c r="BL133" s="113"/>
      <c r="BM133" s="113"/>
      <c r="BN133" s="113"/>
      <c r="BO133" s="113"/>
      <c r="BP133" s="113"/>
      <c r="BQ133" s="113"/>
      <c r="BR133" s="113"/>
      <c r="BS133" s="113"/>
      <c r="BT133" s="113"/>
      <c r="BU133" s="113"/>
      <c r="BV133" s="113"/>
      <c r="BW133" s="113"/>
      <c r="BX133" s="113"/>
      <c r="BY133" s="113"/>
      <c r="BZ133" s="113">
        <v>100</v>
      </c>
      <c r="CA133" s="113"/>
      <c r="CB133" s="113"/>
      <c r="CC133" s="113"/>
      <c r="CD133" s="113"/>
      <c r="CE133" s="113"/>
      <c r="CF133" s="113"/>
      <c r="CG133" s="113"/>
      <c r="CH133" s="113"/>
      <c r="CI133" s="113"/>
      <c r="CJ133" s="113"/>
      <c r="CK133" s="113"/>
      <c r="CL133" s="113"/>
      <c r="CM133" s="113"/>
      <c r="CN133" s="113"/>
      <c r="CO133" s="113"/>
      <c r="CP133" s="113"/>
      <c r="CQ133" s="113"/>
      <c r="CR133" s="113"/>
      <c r="CS133" s="113"/>
      <c r="CT133" s="113"/>
      <c r="CU133" s="113"/>
      <c r="CV133" s="113"/>
      <c r="CW133" s="113"/>
      <c r="CX133" s="113"/>
      <c r="CY133" s="113"/>
      <c r="CZ133" s="113"/>
      <c r="DA133" s="113"/>
      <c r="DB133" s="113"/>
      <c r="DC133" s="113"/>
      <c r="DD133" s="113"/>
      <c r="DE133" s="113"/>
      <c r="DF133" s="113"/>
      <c r="DG133" s="113"/>
      <c r="DH133" s="113"/>
      <c r="DI133" s="113"/>
      <c r="DJ133" s="113"/>
      <c r="DK133" s="113"/>
      <c r="DL133" s="113"/>
      <c r="DM133" s="113"/>
      <c r="DN133" s="113"/>
      <c r="DO133" s="113"/>
      <c r="DP133" s="113"/>
      <c r="DQ133" s="113"/>
      <c r="DR133" s="113"/>
      <c r="DS133" s="113"/>
      <c r="DT133" s="113"/>
      <c r="DU133" s="113"/>
      <c r="DV133" s="113"/>
      <c r="DW133" s="113"/>
      <c r="DX133" s="113"/>
      <c r="DY133" s="113"/>
      <c r="DZ133" s="113"/>
      <c r="EA133" s="113"/>
      <c r="EB133" s="113"/>
      <c r="EC133" s="113"/>
      <c r="ED133" s="113"/>
      <c r="EE133" s="113"/>
      <c r="EF133" s="113"/>
      <c r="EG133" s="113"/>
      <c r="EH133" s="113"/>
      <c r="EI133" s="113"/>
      <c r="EJ133" s="113"/>
      <c r="EK133" s="113"/>
      <c r="EL133" s="113"/>
      <c r="EM133" s="113"/>
      <c r="EN133" s="113"/>
      <c r="EO133" s="113"/>
      <c r="EP133" s="113"/>
      <c r="EQ133" s="113"/>
      <c r="ER133" s="113"/>
      <c r="ES133" s="113"/>
      <c r="ET133" s="113"/>
      <c r="EU133" s="113"/>
      <c r="EV133" s="113"/>
      <c r="EW133" s="113"/>
      <c r="EX133" s="113"/>
      <c r="EY133" s="113"/>
      <c r="EZ133" s="113"/>
      <c r="FA133" s="113"/>
      <c r="FB133" s="113"/>
      <c r="FC133" s="113"/>
      <c r="FD133" s="113"/>
      <c r="FE133" s="113"/>
      <c r="FF133" s="113"/>
      <c r="FG133" s="113"/>
      <c r="FH133" s="113"/>
      <c r="FI133" s="113"/>
      <c r="FJ133" s="113"/>
      <c r="FK133" s="113"/>
      <c r="FL133" s="113"/>
      <c r="FM133" s="113"/>
      <c r="FN133" s="113"/>
      <c r="FO133" s="113"/>
      <c r="FP133" s="113"/>
      <c r="FQ133" s="113"/>
      <c r="FR133" s="113"/>
      <c r="FS133" s="113"/>
      <c r="FT133" s="113"/>
      <c r="FU133" s="113"/>
      <c r="FV133" s="113"/>
      <c r="FW133" s="113"/>
      <c r="FX133" s="113"/>
      <c r="FY133" s="113"/>
      <c r="FZ133" s="113"/>
      <c r="GA133" s="113"/>
      <c r="GB133" s="113"/>
      <c r="GC133" s="113"/>
      <c r="GD133" s="113"/>
      <c r="GE133" s="113"/>
      <c r="GF133" s="113"/>
      <c r="GG133" s="113"/>
      <c r="GH133" s="113"/>
      <c r="GI133" s="113"/>
      <c r="GJ133" s="113"/>
      <c r="GK133" s="113"/>
      <c r="GL133" s="113"/>
      <c r="GM133" s="113"/>
      <c r="GN133" s="113"/>
      <c r="GO133" s="113"/>
      <c r="GP133" s="113"/>
      <c r="GQ133" s="113"/>
      <c r="GR133" s="113"/>
      <c r="GS133" s="113"/>
      <c r="GT133" s="113"/>
      <c r="GU133" s="113"/>
      <c r="GV133" s="113"/>
      <c r="GW133" s="113"/>
      <c r="GX133" s="113"/>
      <c r="GY133" s="113"/>
      <c r="GZ133" s="113"/>
      <c r="HA133" s="113"/>
      <c r="HB133" s="113"/>
      <c r="HC133" s="113"/>
      <c r="HD133" s="113"/>
      <c r="HE133" s="113"/>
      <c r="HF133" s="113"/>
      <c r="HG133" s="113"/>
      <c r="HH133" s="113"/>
      <c r="HI133" s="113"/>
      <c r="HJ133" s="113"/>
      <c r="HK133" s="113"/>
      <c r="HL133" s="113"/>
      <c r="HM133" s="113"/>
      <c r="HN133" s="113"/>
      <c r="HO133" s="113"/>
      <c r="HP133" s="113"/>
      <c r="HQ133" s="113"/>
      <c r="HR133" s="113"/>
      <c r="HS133" s="113"/>
      <c r="HT133" s="113"/>
      <c r="HU133" s="113"/>
      <c r="HV133" s="113"/>
      <c r="HW133" s="113"/>
      <c r="HX133" s="113"/>
      <c r="HY133" s="11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8">
      <c r="A134" s="39" t="s">
        <v>458</v>
      </c>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c r="AA134" s="113"/>
      <c r="AB134" s="113"/>
      <c r="AC134" s="113"/>
      <c r="AD134" s="113"/>
      <c r="AE134" s="113"/>
      <c r="AF134" s="113"/>
      <c r="AG134" s="113"/>
      <c r="AH134" s="113"/>
      <c r="AI134" s="113"/>
      <c r="AJ134" s="113"/>
      <c r="AK134" s="113"/>
      <c r="AL134" s="113"/>
      <c r="AM134" s="113"/>
      <c r="AN134" s="113"/>
      <c r="AO134" s="113"/>
      <c r="AP134" s="113"/>
      <c r="AQ134" s="113"/>
      <c r="AR134" s="113"/>
      <c r="AS134" s="113"/>
      <c r="AT134" s="113"/>
      <c r="AU134" s="113"/>
      <c r="AV134" s="113"/>
      <c r="AW134" s="113"/>
      <c r="AX134" s="113"/>
      <c r="AY134" s="113"/>
      <c r="AZ134" s="113"/>
      <c r="BA134" s="113"/>
      <c r="BB134" s="113"/>
      <c r="BC134" s="113"/>
      <c r="BD134" s="113"/>
      <c r="BE134" s="113"/>
      <c r="BF134" s="113"/>
      <c r="BG134" s="113"/>
      <c r="BH134" s="113"/>
      <c r="BI134" s="113"/>
      <c r="BJ134" s="113"/>
      <c r="BK134" s="113"/>
      <c r="BL134" s="113"/>
      <c r="BM134" s="113"/>
      <c r="BN134" s="113"/>
      <c r="BO134" s="113"/>
      <c r="BP134" s="113"/>
      <c r="BQ134" s="113"/>
      <c r="BR134" s="113"/>
      <c r="BS134" s="113"/>
      <c r="BT134" s="113"/>
      <c r="BU134" s="113"/>
      <c r="BV134" s="113"/>
      <c r="BW134" s="113"/>
      <c r="BX134" s="113"/>
      <c r="BY134" s="113"/>
      <c r="BZ134" s="113">
        <v>100</v>
      </c>
      <c r="CA134" s="113"/>
      <c r="CB134" s="113"/>
      <c r="CC134" s="113"/>
      <c r="CD134" s="113"/>
      <c r="CE134" s="113"/>
      <c r="CF134" s="113"/>
      <c r="CG134" s="113"/>
      <c r="CH134" s="113"/>
      <c r="CI134" s="113"/>
      <c r="CJ134" s="113"/>
      <c r="CK134" s="113"/>
      <c r="CL134" s="113"/>
      <c r="CM134" s="113"/>
      <c r="CN134" s="113"/>
      <c r="CO134" s="113"/>
      <c r="CP134" s="113"/>
      <c r="CQ134" s="113"/>
      <c r="CR134" s="113"/>
      <c r="CS134" s="113"/>
      <c r="CT134" s="113"/>
      <c r="CU134" s="113"/>
      <c r="CV134" s="113"/>
      <c r="CW134" s="113"/>
      <c r="CX134" s="113"/>
      <c r="CY134" s="113"/>
      <c r="CZ134" s="113"/>
      <c r="DA134" s="113"/>
      <c r="DB134" s="113"/>
      <c r="DC134" s="113"/>
      <c r="DD134" s="113"/>
      <c r="DE134" s="113"/>
      <c r="DF134" s="113"/>
      <c r="DG134" s="113"/>
      <c r="DH134" s="113"/>
      <c r="DI134" s="113"/>
      <c r="DJ134" s="113"/>
      <c r="DK134" s="113"/>
      <c r="DL134" s="113"/>
      <c r="DM134" s="113"/>
      <c r="DN134" s="113"/>
      <c r="DO134" s="113"/>
      <c r="DP134" s="113"/>
      <c r="DQ134" s="113"/>
      <c r="DR134" s="113"/>
      <c r="DS134" s="113"/>
      <c r="DT134" s="113"/>
      <c r="DU134" s="113"/>
      <c r="DV134" s="113"/>
      <c r="DW134" s="113"/>
      <c r="DX134" s="113"/>
      <c r="DY134" s="113"/>
      <c r="DZ134" s="113"/>
      <c r="EA134" s="113"/>
      <c r="EB134" s="113"/>
      <c r="EC134" s="113"/>
      <c r="ED134" s="113"/>
      <c r="EE134" s="113"/>
      <c r="EF134" s="113"/>
      <c r="EG134" s="113"/>
      <c r="EH134" s="113"/>
      <c r="EI134" s="113"/>
      <c r="EJ134" s="113"/>
      <c r="EK134" s="113"/>
      <c r="EL134" s="113"/>
      <c r="EM134" s="113"/>
      <c r="EN134" s="113"/>
      <c r="EO134" s="113"/>
      <c r="EP134" s="113"/>
      <c r="EQ134" s="113"/>
      <c r="ER134" s="113"/>
      <c r="ES134" s="113"/>
      <c r="ET134" s="113"/>
      <c r="EU134" s="113"/>
      <c r="EV134" s="113"/>
      <c r="EW134" s="113"/>
      <c r="EX134" s="113"/>
      <c r="EY134" s="113"/>
      <c r="EZ134" s="113"/>
      <c r="FA134" s="113"/>
      <c r="FB134" s="113"/>
      <c r="FC134" s="113"/>
      <c r="FD134" s="113"/>
      <c r="FE134" s="113"/>
      <c r="FF134" s="113"/>
      <c r="FG134" s="113"/>
      <c r="FH134" s="113"/>
      <c r="FI134" s="113"/>
      <c r="FJ134" s="113"/>
      <c r="FK134" s="113"/>
      <c r="FL134" s="113"/>
      <c r="FM134" s="113"/>
      <c r="FN134" s="113"/>
      <c r="FO134" s="113"/>
      <c r="FP134" s="113"/>
      <c r="FQ134" s="113"/>
      <c r="FR134" s="113"/>
      <c r="FS134" s="113"/>
      <c r="FT134" s="113"/>
      <c r="FU134" s="113"/>
      <c r="FV134" s="113"/>
      <c r="FW134" s="113"/>
      <c r="FX134" s="113"/>
      <c r="FY134" s="113"/>
      <c r="FZ134" s="113"/>
      <c r="GA134" s="113"/>
      <c r="GB134" s="113"/>
      <c r="GC134" s="113"/>
      <c r="GD134" s="113"/>
      <c r="GE134" s="113"/>
      <c r="GF134" s="113"/>
      <c r="GG134" s="113"/>
      <c r="GH134" s="113"/>
      <c r="GI134" s="113"/>
      <c r="GJ134" s="113"/>
      <c r="GK134" s="113"/>
      <c r="GL134" s="113"/>
      <c r="GM134" s="113"/>
      <c r="GN134" s="113"/>
      <c r="GO134" s="113"/>
      <c r="GP134" s="113"/>
      <c r="GQ134" s="113"/>
      <c r="GR134" s="113"/>
      <c r="GS134" s="113"/>
      <c r="GT134" s="113"/>
      <c r="GU134" s="113"/>
      <c r="GV134" s="113"/>
      <c r="GW134" s="113"/>
      <c r="GX134" s="113"/>
      <c r="GY134" s="113"/>
      <c r="GZ134" s="113"/>
      <c r="HA134" s="113"/>
      <c r="HB134" s="113"/>
      <c r="HC134" s="113"/>
      <c r="HD134" s="113"/>
      <c r="HE134" s="113"/>
      <c r="HF134" s="113"/>
      <c r="HG134" s="113"/>
      <c r="HH134" s="113"/>
      <c r="HI134" s="113"/>
      <c r="HJ134" s="113"/>
      <c r="HK134" s="113"/>
      <c r="HL134" s="113"/>
      <c r="HM134" s="113"/>
      <c r="HN134" s="113"/>
      <c r="HO134" s="113"/>
      <c r="HP134" s="113"/>
      <c r="HQ134" s="113"/>
      <c r="HR134" s="113"/>
      <c r="HS134" s="113"/>
      <c r="HT134" s="113"/>
      <c r="HU134" s="113"/>
      <c r="HV134" s="113"/>
      <c r="HW134" s="113"/>
      <c r="HX134" s="113"/>
      <c r="HY134" s="113"/>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8">
      <c r="A135" s="35">
        <v>100</v>
      </c>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13"/>
      <c r="AF135" s="113"/>
      <c r="AG135" s="113"/>
      <c r="AH135" s="113"/>
      <c r="AI135" s="113"/>
      <c r="AJ135" s="113"/>
      <c r="AK135" s="113"/>
      <c r="AL135" s="113"/>
      <c r="AM135" s="113"/>
      <c r="AN135" s="113"/>
      <c r="AO135" s="113"/>
      <c r="AP135" s="113"/>
      <c r="AQ135" s="113"/>
      <c r="AR135" s="113"/>
      <c r="AS135" s="113"/>
      <c r="AT135" s="113"/>
      <c r="AU135" s="113"/>
      <c r="AV135" s="113"/>
      <c r="AW135" s="113"/>
      <c r="AX135" s="113"/>
      <c r="AY135" s="113">
        <v>378</v>
      </c>
      <c r="AZ135" s="113"/>
      <c r="BA135" s="113"/>
      <c r="BB135" s="113"/>
      <c r="BC135" s="113"/>
      <c r="BD135" s="113"/>
      <c r="BE135" s="113"/>
      <c r="BF135" s="113"/>
      <c r="BG135" s="113"/>
      <c r="BH135" s="113"/>
      <c r="BI135" s="113"/>
      <c r="BJ135" s="113"/>
      <c r="BK135" s="113"/>
      <c r="BL135" s="113"/>
      <c r="BM135" s="113"/>
      <c r="BN135" s="113"/>
      <c r="BO135" s="113">
        <v>77</v>
      </c>
      <c r="BP135" s="113">
        <v>177</v>
      </c>
      <c r="BQ135" s="113"/>
      <c r="BR135" s="113">
        <v>249</v>
      </c>
      <c r="BS135" s="113"/>
      <c r="BT135" s="113">
        <v>111</v>
      </c>
      <c r="BU135" s="113"/>
      <c r="BV135" s="113"/>
      <c r="BW135" s="113">
        <v>167</v>
      </c>
      <c r="BX135" s="113"/>
      <c r="BY135" s="113"/>
      <c r="BZ135" s="113"/>
      <c r="CA135" s="113"/>
      <c r="CB135" s="113">
        <v>160</v>
      </c>
      <c r="CC135" s="113"/>
      <c r="CD135" s="113"/>
      <c r="CE135" s="113"/>
      <c r="CF135" s="113"/>
      <c r="CG135" s="113"/>
      <c r="CH135" s="113"/>
      <c r="CI135" s="113"/>
      <c r="CJ135" s="113">
        <v>97</v>
      </c>
      <c r="CK135" s="113">
        <v>83</v>
      </c>
      <c r="CL135" s="113"/>
      <c r="CM135" s="113"/>
      <c r="CN135" s="113"/>
      <c r="CO135" s="113"/>
      <c r="CP135" s="113"/>
      <c r="CQ135" s="113"/>
      <c r="CR135" s="113"/>
      <c r="CS135" s="113"/>
      <c r="CT135" s="113"/>
      <c r="CU135" s="113"/>
      <c r="CV135" s="113"/>
      <c r="CW135" s="113"/>
      <c r="CX135" s="113"/>
      <c r="CY135" s="113"/>
      <c r="CZ135" s="113"/>
      <c r="DA135" s="113"/>
      <c r="DB135" s="113"/>
      <c r="DC135" s="113"/>
      <c r="DD135" s="113"/>
      <c r="DE135" s="113"/>
      <c r="DF135" s="113">
        <v>100</v>
      </c>
      <c r="DG135" s="113"/>
      <c r="DH135" s="113"/>
      <c r="DI135" s="113"/>
      <c r="DJ135" s="113"/>
      <c r="DK135" s="113"/>
      <c r="DL135" s="113"/>
      <c r="DM135" s="113"/>
      <c r="DN135" s="113"/>
      <c r="DO135" s="113"/>
      <c r="DP135" s="113"/>
      <c r="DQ135" s="113"/>
      <c r="DR135" s="113"/>
      <c r="DS135" s="113"/>
      <c r="DT135" s="113"/>
      <c r="DU135" s="113"/>
      <c r="DV135" s="113"/>
      <c r="DW135" s="113"/>
      <c r="DX135" s="113"/>
      <c r="DY135" s="113"/>
      <c r="DZ135" s="113"/>
      <c r="EA135" s="113"/>
      <c r="EB135" s="113"/>
      <c r="EC135" s="113"/>
      <c r="ED135" s="113"/>
      <c r="EE135" s="113"/>
      <c r="EF135" s="113"/>
      <c r="EG135" s="113"/>
      <c r="EH135" s="113"/>
      <c r="EI135" s="113"/>
      <c r="EJ135" s="113"/>
      <c r="EK135" s="113"/>
      <c r="EL135" s="113"/>
      <c r="EM135" s="113"/>
      <c r="EN135" s="113"/>
      <c r="EO135" s="113"/>
      <c r="EP135" s="113"/>
      <c r="EQ135" s="113"/>
      <c r="ER135" s="113"/>
      <c r="ES135" s="113"/>
      <c r="ET135" s="113"/>
      <c r="EU135" s="113"/>
      <c r="EV135" s="113"/>
      <c r="EW135" s="113"/>
      <c r="EX135" s="113"/>
      <c r="EY135" s="113"/>
      <c r="EZ135" s="113"/>
      <c r="FA135" s="113"/>
      <c r="FB135" s="113"/>
      <c r="FC135" s="113"/>
      <c r="FD135" s="113"/>
      <c r="FE135" s="113"/>
      <c r="FF135" s="113"/>
      <c r="FG135" s="113"/>
      <c r="FH135" s="113"/>
      <c r="FI135" s="113"/>
      <c r="FJ135" s="113"/>
      <c r="FK135" s="113"/>
      <c r="FL135" s="113"/>
      <c r="FM135" s="113">
        <v>85</v>
      </c>
      <c r="FN135" s="113"/>
      <c r="FO135" s="113"/>
      <c r="FP135" s="113"/>
      <c r="FQ135" s="113"/>
      <c r="FR135" s="113"/>
      <c r="FS135" s="113"/>
      <c r="FT135" s="113"/>
      <c r="FU135" s="113"/>
      <c r="FV135" s="113"/>
      <c r="FW135" s="113"/>
      <c r="FX135" s="113"/>
      <c r="FY135" s="113"/>
      <c r="FZ135" s="113"/>
      <c r="GA135" s="113"/>
      <c r="GB135" s="113"/>
      <c r="GC135" s="113"/>
      <c r="GD135" s="113"/>
      <c r="GE135" s="113"/>
      <c r="GF135" s="113"/>
      <c r="GG135" s="113"/>
      <c r="GH135" s="113"/>
      <c r="GI135" s="113"/>
      <c r="GJ135" s="113"/>
      <c r="GK135" s="113"/>
      <c r="GL135" s="113"/>
      <c r="GM135" s="113"/>
      <c r="GN135" s="113"/>
      <c r="GO135" s="113"/>
      <c r="GP135" s="113"/>
      <c r="GQ135" s="113"/>
      <c r="GR135" s="113"/>
      <c r="GS135" s="113"/>
      <c r="GT135" s="113"/>
      <c r="GU135" s="113"/>
      <c r="GV135" s="113"/>
      <c r="GW135" s="113"/>
      <c r="GX135" s="113"/>
      <c r="GY135" s="113"/>
      <c r="GZ135" s="113"/>
      <c r="HA135" s="113"/>
      <c r="HB135" s="113"/>
      <c r="HC135" s="113"/>
      <c r="HD135" s="113"/>
      <c r="HE135" s="113"/>
      <c r="HF135" s="113"/>
      <c r="HG135" s="113"/>
      <c r="HH135" s="113"/>
      <c r="HI135" s="113"/>
      <c r="HJ135" s="113"/>
      <c r="HK135" s="113"/>
      <c r="HL135" s="113"/>
      <c r="HM135" s="113"/>
      <c r="HN135" s="113"/>
      <c r="HO135" s="113"/>
      <c r="HP135" s="113"/>
      <c r="HQ135" s="113"/>
      <c r="HR135" s="113"/>
      <c r="HS135" s="113"/>
      <c r="HT135" s="113"/>
      <c r="HU135" s="113"/>
      <c r="HV135" s="113"/>
      <c r="HW135" s="113"/>
      <c r="HX135" s="113"/>
      <c r="HY135" s="113"/>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8">
      <c r="A136" s="39" t="s">
        <v>92</v>
      </c>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13"/>
      <c r="AF136" s="113"/>
      <c r="AG136" s="113"/>
      <c r="AH136" s="113"/>
      <c r="AI136" s="113"/>
      <c r="AJ136" s="113"/>
      <c r="AK136" s="113"/>
      <c r="AL136" s="113"/>
      <c r="AM136" s="113"/>
      <c r="AN136" s="113"/>
      <c r="AO136" s="113"/>
      <c r="AP136" s="113"/>
      <c r="AQ136" s="113"/>
      <c r="AR136" s="113"/>
      <c r="AS136" s="113"/>
      <c r="AT136" s="113"/>
      <c r="AU136" s="113"/>
      <c r="AV136" s="113"/>
      <c r="AW136" s="113"/>
      <c r="AX136" s="113"/>
      <c r="AY136" s="113">
        <v>188</v>
      </c>
      <c r="AZ136" s="113"/>
      <c r="BA136" s="113"/>
      <c r="BB136" s="113"/>
      <c r="BC136" s="113"/>
      <c r="BD136" s="113"/>
      <c r="BE136" s="113"/>
      <c r="BF136" s="113"/>
      <c r="BG136" s="113"/>
      <c r="BH136" s="113"/>
      <c r="BI136" s="113"/>
      <c r="BJ136" s="113"/>
      <c r="BK136" s="113"/>
      <c r="BL136" s="113"/>
      <c r="BM136" s="113"/>
      <c r="BN136" s="113"/>
      <c r="BO136" s="113">
        <v>77</v>
      </c>
      <c r="BP136" s="113"/>
      <c r="BQ136" s="113"/>
      <c r="BR136" s="113">
        <v>83</v>
      </c>
      <c r="BS136" s="113"/>
      <c r="BT136" s="113"/>
      <c r="BU136" s="113"/>
      <c r="BV136" s="113"/>
      <c r="BW136" s="113"/>
      <c r="BX136" s="113"/>
      <c r="BY136" s="113"/>
      <c r="BZ136" s="113"/>
      <c r="CA136" s="113"/>
      <c r="CB136" s="113">
        <v>83</v>
      </c>
      <c r="CC136" s="113"/>
      <c r="CD136" s="113"/>
      <c r="CE136" s="113"/>
      <c r="CF136" s="113"/>
      <c r="CG136" s="113"/>
      <c r="CH136" s="113"/>
      <c r="CI136" s="113"/>
      <c r="CJ136" s="113">
        <v>97</v>
      </c>
      <c r="CK136" s="113">
        <v>83</v>
      </c>
      <c r="CL136" s="113"/>
      <c r="CM136" s="113"/>
      <c r="CN136" s="113"/>
      <c r="CO136" s="113"/>
      <c r="CP136" s="113"/>
      <c r="CQ136" s="113"/>
      <c r="CR136" s="113"/>
      <c r="CS136" s="113"/>
      <c r="CT136" s="113"/>
      <c r="CU136" s="113"/>
      <c r="CV136" s="113"/>
      <c r="CW136" s="113"/>
      <c r="CX136" s="113"/>
      <c r="CY136" s="113"/>
      <c r="CZ136" s="113"/>
      <c r="DA136" s="113"/>
      <c r="DB136" s="113"/>
      <c r="DC136" s="113"/>
      <c r="DD136" s="113"/>
      <c r="DE136" s="113"/>
      <c r="DF136" s="113"/>
      <c r="DG136" s="113"/>
      <c r="DH136" s="113"/>
      <c r="DI136" s="113"/>
      <c r="DJ136" s="113"/>
      <c r="DK136" s="113"/>
      <c r="DL136" s="113"/>
      <c r="DM136" s="113"/>
      <c r="DN136" s="113"/>
      <c r="DO136" s="113"/>
      <c r="DP136" s="113"/>
      <c r="DQ136" s="113"/>
      <c r="DR136" s="113"/>
      <c r="DS136" s="113"/>
      <c r="DT136" s="113"/>
      <c r="DU136" s="113"/>
      <c r="DV136" s="113"/>
      <c r="DW136" s="113"/>
      <c r="DX136" s="113"/>
      <c r="DY136" s="113"/>
      <c r="DZ136" s="113"/>
      <c r="EA136" s="113"/>
      <c r="EB136" s="113"/>
      <c r="EC136" s="113"/>
      <c r="ED136" s="113"/>
      <c r="EE136" s="113"/>
      <c r="EF136" s="113"/>
      <c r="EG136" s="113"/>
      <c r="EH136" s="113"/>
      <c r="EI136" s="113"/>
      <c r="EJ136" s="113"/>
      <c r="EK136" s="113"/>
      <c r="EL136" s="113"/>
      <c r="EM136" s="113"/>
      <c r="EN136" s="113"/>
      <c r="EO136" s="113"/>
      <c r="EP136" s="113"/>
      <c r="EQ136" s="113"/>
      <c r="ER136" s="113"/>
      <c r="ES136" s="113"/>
      <c r="ET136" s="113"/>
      <c r="EU136" s="113"/>
      <c r="EV136" s="113"/>
      <c r="EW136" s="113"/>
      <c r="EX136" s="113"/>
      <c r="EY136" s="113"/>
      <c r="EZ136" s="113"/>
      <c r="FA136" s="113"/>
      <c r="FB136" s="113"/>
      <c r="FC136" s="113"/>
      <c r="FD136" s="113"/>
      <c r="FE136" s="113"/>
      <c r="FF136" s="113"/>
      <c r="FG136" s="113"/>
      <c r="FH136" s="113"/>
      <c r="FI136" s="113"/>
      <c r="FJ136" s="113"/>
      <c r="FK136" s="113"/>
      <c r="FL136" s="113"/>
      <c r="FM136" s="113"/>
      <c r="FN136" s="113"/>
      <c r="FO136" s="113"/>
      <c r="FP136" s="113"/>
      <c r="FQ136" s="113"/>
      <c r="FR136" s="113"/>
      <c r="FS136" s="113"/>
      <c r="FT136" s="113"/>
      <c r="FU136" s="113"/>
      <c r="FV136" s="113"/>
      <c r="FW136" s="113"/>
      <c r="FX136" s="113"/>
      <c r="FY136" s="113"/>
      <c r="FZ136" s="113"/>
      <c r="GA136" s="113"/>
      <c r="GB136" s="113"/>
      <c r="GC136" s="113"/>
      <c r="GD136" s="113"/>
      <c r="GE136" s="113"/>
      <c r="GF136" s="113"/>
      <c r="GG136" s="113"/>
      <c r="GH136" s="113"/>
      <c r="GI136" s="113"/>
      <c r="GJ136" s="113"/>
      <c r="GK136" s="113"/>
      <c r="GL136" s="113"/>
      <c r="GM136" s="113"/>
      <c r="GN136" s="113"/>
      <c r="GO136" s="113"/>
      <c r="GP136" s="113"/>
      <c r="GQ136" s="113"/>
      <c r="GR136" s="113"/>
      <c r="GS136" s="113"/>
      <c r="GT136" s="113"/>
      <c r="GU136" s="113"/>
      <c r="GV136" s="113"/>
      <c r="GW136" s="113"/>
      <c r="GX136" s="113"/>
      <c r="GY136" s="113"/>
      <c r="GZ136" s="113"/>
      <c r="HA136" s="113"/>
      <c r="HB136" s="113"/>
      <c r="HC136" s="113"/>
      <c r="HD136" s="113"/>
      <c r="HE136" s="113"/>
      <c r="HF136" s="113"/>
      <c r="HG136" s="113"/>
      <c r="HH136" s="113"/>
      <c r="HI136" s="113"/>
      <c r="HJ136" s="113"/>
      <c r="HK136" s="113"/>
      <c r="HL136" s="113"/>
      <c r="HM136" s="113"/>
      <c r="HN136" s="113"/>
      <c r="HO136" s="113"/>
      <c r="HP136" s="113"/>
      <c r="HQ136" s="113"/>
      <c r="HR136" s="113"/>
      <c r="HS136" s="113"/>
      <c r="HT136" s="113"/>
      <c r="HU136" s="113"/>
      <c r="HV136" s="113"/>
      <c r="HW136" s="113"/>
      <c r="HX136" s="113"/>
      <c r="HY136" s="113"/>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8">
      <c r="A137" s="39" t="s">
        <v>529</v>
      </c>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13"/>
      <c r="AF137" s="113"/>
      <c r="AG137" s="113"/>
      <c r="AH137" s="113"/>
      <c r="AI137" s="113"/>
      <c r="AJ137" s="113"/>
      <c r="AK137" s="113"/>
      <c r="AL137" s="113"/>
      <c r="AM137" s="113"/>
      <c r="AN137" s="113"/>
      <c r="AO137" s="113"/>
      <c r="AP137" s="113"/>
      <c r="AQ137" s="113"/>
      <c r="AR137" s="113"/>
      <c r="AS137" s="113"/>
      <c r="AT137" s="113"/>
      <c r="AU137" s="113"/>
      <c r="AV137" s="113"/>
      <c r="AW137" s="113"/>
      <c r="AX137" s="113"/>
      <c r="AY137" s="113"/>
      <c r="AZ137" s="113"/>
      <c r="BA137" s="113"/>
      <c r="BB137" s="113"/>
      <c r="BC137" s="113"/>
      <c r="BD137" s="113"/>
      <c r="BE137" s="113"/>
      <c r="BF137" s="113"/>
      <c r="BG137" s="113"/>
      <c r="BH137" s="113"/>
      <c r="BI137" s="113"/>
      <c r="BJ137" s="113"/>
      <c r="BK137" s="113"/>
      <c r="BL137" s="113"/>
      <c r="BM137" s="113"/>
      <c r="BN137" s="113"/>
      <c r="BO137" s="113"/>
      <c r="BP137" s="113"/>
      <c r="BQ137" s="113"/>
      <c r="BR137" s="113">
        <v>77</v>
      </c>
      <c r="BS137" s="113"/>
      <c r="BT137" s="113"/>
      <c r="BU137" s="113"/>
      <c r="BV137" s="113"/>
      <c r="BW137" s="113">
        <v>77</v>
      </c>
      <c r="BX137" s="113"/>
      <c r="BY137" s="113"/>
      <c r="BZ137" s="113"/>
      <c r="CA137" s="113"/>
      <c r="CB137" s="113">
        <v>77</v>
      </c>
      <c r="CC137" s="113"/>
      <c r="CD137" s="113"/>
      <c r="CE137" s="113"/>
      <c r="CF137" s="113"/>
      <c r="CG137" s="113"/>
      <c r="CH137" s="113"/>
      <c r="CI137" s="113"/>
      <c r="CJ137" s="113"/>
      <c r="CK137" s="113"/>
      <c r="CL137" s="113"/>
      <c r="CM137" s="113"/>
      <c r="CN137" s="113"/>
      <c r="CO137" s="113"/>
      <c r="CP137" s="113"/>
      <c r="CQ137" s="113"/>
      <c r="CR137" s="113"/>
      <c r="CS137" s="113"/>
      <c r="CT137" s="113"/>
      <c r="CU137" s="113"/>
      <c r="CV137" s="113"/>
      <c r="CW137" s="113"/>
      <c r="CX137" s="113"/>
      <c r="CY137" s="113"/>
      <c r="CZ137" s="113"/>
      <c r="DA137" s="113"/>
      <c r="DB137" s="113"/>
      <c r="DC137" s="113"/>
      <c r="DD137" s="113"/>
      <c r="DE137" s="113"/>
      <c r="DF137" s="113"/>
      <c r="DG137" s="113"/>
      <c r="DH137" s="113"/>
      <c r="DI137" s="113"/>
      <c r="DJ137" s="113"/>
      <c r="DK137" s="113"/>
      <c r="DL137" s="113"/>
      <c r="DM137" s="113"/>
      <c r="DN137" s="113"/>
      <c r="DO137" s="113"/>
      <c r="DP137" s="113"/>
      <c r="DQ137" s="113"/>
      <c r="DR137" s="113"/>
      <c r="DS137" s="113"/>
      <c r="DT137" s="113"/>
      <c r="DU137" s="113"/>
      <c r="DV137" s="113"/>
      <c r="DW137" s="113"/>
      <c r="DX137" s="113"/>
      <c r="DY137" s="113"/>
      <c r="DZ137" s="113"/>
      <c r="EA137" s="113"/>
      <c r="EB137" s="113"/>
      <c r="EC137" s="113"/>
      <c r="ED137" s="113"/>
      <c r="EE137" s="113"/>
      <c r="EF137" s="113"/>
      <c r="EG137" s="113"/>
      <c r="EH137" s="113"/>
      <c r="EI137" s="113"/>
      <c r="EJ137" s="113"/>
      <c r="EK137" s="113"/>
      <c r="EL137" s="113"/>
      <c r="EM137" s="113"/>
      <c r="EN137" s="113"/>
      <c r="EO137" s="113"/>
      <c r="EP137" s="113"/>
      <c r="EQ137" s="113"/>
      <c r="ER137" s="113"/>
      <c r="ES137" s="113"/>
      <c r="ET137" s="113"/>
      <c r="EU137" s="113"/>
      <c r="EV137" s="113"/>
      <c r="EW137" s="113"/>
      <c r="EX137" s="113"/>
      <c r="EY137" s="113"/>
      <c r="EZ137" s="113"/>
      <c r="FA137" s="113"/>
      <c r="FB137" s="113"/>
      <c r="FC137" s="113"/>
      <c r="FD137" s="113"/>
      <c r="FE137" s="113"/>
      <c r="FF137" s="113"/>
      <c r="FG137" s="113"/>
      <c r="FH137" s="113"/>
      <c r="FI137" s="113"/>
      <c r="FJ137" s="113"/>
      <c r="FK137" s="113"/>
      <c r="FL137" s="113"/>
      <c r="FM137" s="113">
        <v>85</v>
      </c>
      <c r="FN137" s="113"/>
      <c r="FO137" s="113"/>
      <c r="FP137" s="113"/>
      <c r="FQ137" s="113"/>
      <c r="FR137" s="113"/>
      <c r="FS137" s="113"/>
      <c r="FT137" s="113"/>
      <c r="FU137" s="113"/>
      <c r="FV137" s="113"/>
      <c r="FW137" s="113"/>
      <c r="FX137" s="113"/>
      <c r="FY137" s="113"/>
      <c r="FZ137" s="113"/>
      <c r="GA137" s="113"/>
      <c r="GB137" s="113"/>
      <c r="GC137" s="113"/>
      <c r="GD137" s="113"/>
      <c r="GE137" s="113"/>
      <c r="GF137" s="113"/>
      <c r="GG137" s="113"/>
      <c r="GH137" s="113"/>
      <c r="GI137" s="113"/>
      <c r="GJ137" s="113"/>
      <c r="GK137" s="113"/>
      <c r="GL137" s="113"/>
      <c r="GM137" s="113"/>
      <c r="GN137" s="113"/>
      <c r="GO137" s="113"/>
      <c r="GP137" s="113"/>
      <c r="GQ137" s="113"/>
      <c r="GR137" s="113"/>
      <c r="GS137" s="113"/>
      <c r="GT137" s="113"/>
      <c r="GU137" s="113"/>
      <c r="GV137" s="113"/>
      <c r="GW137" s="113"/>
      <c r="GX137" s="113"/>
      <c r="GY137" s="113"/>
      <c r="GZ137" s="113"/>
      <c r="HA137" s="113"/>
      <c r="HB137" s="113"/>
      <c r="HC137" s="113"/>
      <c r="HD137" s="113"/>
      <c r="HE137" s="113"/>
      <c r="HF137" s="113"/>
      <c r="HG137" s="113"/>
      <c r="HH137" s="113"/>
      <c r="HI137" s="113"/>
      <c r="HJ137" s="113"/>
      <c r="HK137" s="113"/>
      <c r="HL137" s="113"/>
      <c r="HM137" s="113"/>
      <c r="HN137" s="113"/>
      <c r="HO137" s="113"/>
      <c r="HP137" s="113"/>
      <c r="HQ137" s="113"/>
      <c r="HR137" s="113"/>
      <c r="HS137" s="113"/>
      <c r="HT137" s="113"/>
      <c r="HU137" s="113"/>
      <c r="HV137" s="113"/>
      <c r="HW137" s="113"/>
      <c r="HX137" s="113"/>
      <c r="HY137" s="113"/>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8">
      <c r="A138" s="39" t="s">
        <v>59</v>
      </c>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13"/>
      <c r="AF138" s="113"/>
      <c r="AG138" s="113"/>
      <c r="AH138" s="113"/>
      <c r="AI138" s="113"/>
      <c r="AJ138" s="113"/>
      <c r="AK138" s="113"/>
      <c r="AL138" s="113"/>
      <c r="AM138" s="113"/>
      <c r="AN138" s="113"/>
      <c r="AO138" s="113"/>
      <c r="AP138" s="113"/>
      <c r="AQ138" s="113"/>
      <c r="AR138" s="113"/>
      <c r="AS138" s="113"/>
      <c r="AT138" s="113"/>
      <c r="AU138" s="113"/>
      <c r="AV138" s="113"/>
      <c r="AW138" s="113"/>
      <c r="AX138" s="113"/>
      <c r="AY138" s="113">
        <v>190</v>
      </c>
      <c r="AZ138" s="113"/>
      <c r="BA138" s="113"/>
      <c r="BB138" s="113"/>
      <c r="BC138" s="113"/>
      <c r="BD138" s="113"/>
      <c r="BE138" s="113"/>
      <c r="BF138" s="113"/>
      <c r="BG138" s="113"/>
      <c r="BH138" s="113"/>
      <c r="BI138" s="113"/>
      <c r="BJ138" s="113"/>
      <c r="BK138" s="113"/>
      <c r="BL138" s="113"/>
      <c r="BM138" s="113"/>
      <c r="BN138" s="113"/>
      <c r="BO138" s="113"/>
      <c r="BP138" s="113">
        <v>177</v>
      </c>
      <c r="BQ138" s="113"/>
      <c r="BR138" s="113">
        <v>89</v>
      </c>
      <c r="BS138" s="113"/>
      <c r="BT138" s="113">
        <v>111</v>
      </c>
      <c r="BU138" s="113"/>
      <c r="BV138" s="113"/>
      <c r="BW138" s="113">
        <v>90</v>
      </c>
      <c r="BX138" s="113"/>
      <c r="BY138" s="113"/>
      <c r="BZ138" s="113"/>
      <c r="CA138" s="113"/>
      <c r="CB138" s="113"/>
      <c r="CC138" s="113"/>
      <c r="CD138" s="113"/>
      <c r="CE138" s="113"/>
      <c r="CF138" s="113"/>
      <c r="CG138" s="113"/>
      <c r="CH138" s="113"/>
      <c r="CI138" s="113"/>
      <c r="CJ138" s="113"/>
      <c r="CK138" s="113"/>
      <c r="CL138" s="113"/>
      <c r="CM138" s="113"/>
      <c r="CN138" s="113"/>
      <c r="CO138" s="113"/>
      <c r="CP138" s="113"/>
      <c r="CQ138" s="113"/>
      <c r="CR138" s="113"/>
      <c r="CS138" s="113"/>
      <c r="CT138" s="113"/>
      <c r="CU138" s="113"/>
      <c r="CV138" s="113"/>
      <c r="CW138" s="113"/>
      <c r="CX138" s="113"/>
      <c r="CY138" s="113"/>
      <c r="CZ138" s="113"/>
      <c r="DA138" s="113"/>
      <c r="DB138" s="113"/>
      <c r="DC138" s="113"/>
      <c r="DD138" s="113"/>
      <c r="DE138" s="113"/>
      <c r="DF138" s="113">
        <v>100</v>
      </c>
      <c r="DG138" s="113"/>
      <c r="DH138" s="113"/>
      <c r="DI138" s="113"/>
      <c r="DJ138" s="113"/>
      <c r="DK138" s="113"/>
      <c r="DL138" s="113"/>
      <c r="DM138" s="113"/>
      <c r="DN138" s="113"/>
      <c r="DO138" s="113"/>
      <c r="DP138" s="113"/>
      <c r="DQ138" s="113"/>
      <c r="DR138" s="113"/>
      <c r="DS138" s="113"/>
      <c r="DT138" s="113"/>
      <c r="DU138" s="113"/>
      <c r="DV138" s="113"/>
      <c r="DW138" s="113"/>
      <c r="DX138" s="113"/>
      <c r="DY138" s="113"/>
      <c r="DZ138" s="113"/>
      <c r="EA138" s="113"/>
      <c r="EB138" s="113"/>
      <c r="EC138" s="113"/>
      <c r="ED138" s="113"/>
      <c r="EE138" s="113"/>
      <c r="EF138" s="113"/>
      <c r="EG138" s="113"/>
      <c r="EH138" s="113"/>
      <c r="EI138" s="113"/>
      <c r="EJ138" s="113"/>
      <c r="EK138" s="113"/>
      <c r="EL138" s="113"/>
      <c r="EM138" s="113"/>
      <c r="EN138" s="113"/>
      <c r="EO138" s="113"/>
      <c r="EP138" s="113"/>
      <c r="EQ138" s="113"/>
      <c r="ER138" s="113"/>
      <c r="ES138" s="113"/>
      <c r="ET138" s="113"/>
      <c r="EU138" s="113"/>
      <c r="EV138" s="113"/>
      <c r="EW138" s="113"/>
      <c r="EX138" s="113"/>
      <c r="EY138" s="113"/>
      <c r="EZ138" s="113"/>
      <c r="FA138" s="113"/>
      <c r="FB138" s="113"/>
      <c r="FC138" s="113"/>
      <c r="FD138" s="113"/>
      <c r="FE138" s="113"/>
      <c r="FF138" s="113"/>
      <c r="FG138" s="113"/>
      <c r="FH138" s="113"/>
      <c r="FI138" s="113"/>
      <c r="FJ138" s="113"/>
      <c r="FK138" s="113"/>
      <c r="FL138" s="113"/>
      <c r="FM138" s="113"/>
      <c r="FN138" s="113"/>
      <c r="FO138" s="113"/>
      <c r="FP138" s="113"/>
      <c r="FQ138" s="113"/>
      <c r="FR138" s="113"/>
      <c r="FS138" s="113"/>
      <c r="FT138" s="113"/>
      <c r="FU138" s="113"/>
      <c r="FV138" s="113"/>
      <c r="FW138" s="113"/>
      <c r="FX138" s="113"/>
      <c r="FY138" s="113"/>
      <c r="FZ138" s="113"/>
      <c r="GA138" s="113"/>
      <c r="GB138" s="113"/>
      <c r="GC138" s="113"/>
      <c r="GD138" s="113"/>
      <c r="GE138" s="113"/>
      <c r="GF138" s="113"/>
      <c r="GG138" s="113"/>
      <c r="GH138" s="113"/>
      <c r="GI138" s="113"/>
      <c r="GJ138" s="113"/>
      <c r="GK138" s="113"/>
      <c r="GL138" s="113"/>
      <c r="GM138" s="113"/>
      <c r="GN138" s="113"/>
      <c r="GO138" s="113"/>
      <c r="GP138" s="113"/>
      <c r="GQ138" s="113"/>
      <c r="GR138" s="113"/>
      <c r="GS138" s="113"/>
      <c r="GT138" s="113"/>
      <c r="GU138" s="113"/>
      <c r="GV138" s="113"/>
      <c r="GW138" s="113"/>
      <c r="GX138" s="113"/>
      <c r="GY138" s="113"/>
      <c r="GZ138" s="113"/>
      <c r="HA138" s="113"/>
      <c r="HB138" s="113"/>
      <c r="HC138" s="113"/>
      <c r="HD138" s="113"/>
      <c r="HE138" s="113"/>
      <c r="HF138" s="113"/>
      <c r="HG138" s="113"/>
      <c r="HH138" s="113"/>
      <c r="HI138" s="113"/>
      <c r="HJ138" s="113"/>
      <c r="HK138" s="113"/>
      <c r="HL138" s="113"/>
      <c r="HM138" s="113"/>
      <c r="HN138" s="113"/>
      <c r="HO138" s="113"/>
      <c r="HP138" s="113"/>
      <c r="HQ138" s="113"/>
      <c r="HR138" s="113"/>
      <c r="HS138" s="113"/>
      <c r="HT138" s="113"/>
      <c r="HU138" s="113"/>
      <c r="HV138" s="113"/>
      <c r="HW138" s="113"/>
      <c r="HX138" s="113"/>
      <c r="HY138" s="113"/>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8">
      <c r="A139" s="35" t="s">
        <v>9</v>
      </c>
      <c r="B139" s="113"/>
      <c r="C139" s="113"/>
      <c r="D139" s="113"/>
      <c r="E139" s="113"/>
      <c r="F139" s="113"/>
      <c r="G139" s="113"/>
      <c r="H139" s="113"/>
      <c r="I139" s="113"/>
      <c r="J139" s="113">
        <v>95</v>
      </c>
      <c r="K139" s="113"/>
      <c r="L139" s="113"/>
      <c r="M139" s="113"/>
      <c r="N139" s="113"/>
      <c r="O139" s="113"/>
      <c r="P139" s="113"/>
      <c r="Q139" s="113"/>
      <c r="R139" s="113"/>
      <c r="S139" s="113"/>
      <c r="T139" s="113"/>
      <c r="U139" s="113"/>
      <c r="V139" s="113"/>
      <c r="W139" s="113"/>
      <c r="X139" s="113"/>
      <c r="Y139" s="113"/>
      <c r="Z139" s="113"/>
      <c r="AA139" s="113"/>
      <c r="AB139" s="113"/>
      <c r="AC139" s="113"/>
      <c r="AD139" s="113"/>
      <c r="AE139" s="113"/>
      <c r="AF139" s="113"/>
      <c r="AG139" s="113"/>
      <c r="AH139" s="113"/>
      <c r="AI139" s="113"/>
      <c r="AJ139" s="113"/>
      <c r="AK139" s="113"/>
      <c r="AL139" s="113"/>
      <c r="AM139" s="113"/>
      <c r="AN139" s="113"/>
      <c r="AO139" s="113"/>
      <c r="AP139" s="113"/>
      <c r="AQ139" s="113"/>
      <c r="AR139" s="113"/>
      <c r="AS139" s="113"/>
      <c r="AT139" s="113"/>
      <c r="AU139" s="113"/>
      <c r="AV139" s="113"/>
      <c r="AW139" s="113"/>
      <c r="AX139" s="113"/>
      <c r="AY139" s="113"/>
      <c r="AZ139" s="113"/>
      <c r="BA139" s="113"/>
      <c r="BB139" s="113"/>
      <c r="BC139" s="113"/>
      <c r="BD139" s="113"/>
      <c r="BE139" s="113"/>
      <c r="BF139" s="113"/>
      <c r="BG139" s="113"/>
      <c r="BH139" s="113"/>
      <c r="BI139" s="113"/>
      <c r="BJ139" s="113"/>
      <c r="BK139" s="113"/>
      <c r="BL139" s="113"/>
      <c r="BM139" s="113"/>
      <c r="BN139" s="113"/>
      <c r="BO139" s="113"/>
      <c r="BP139" s="113"/>
      <c r="BQ139" s="113"/>
      <c r="BR139" s="113"/>
      <c r="BS139" s="113"/>
      <c r="BT139" s="113"/>
      <c r="BU139" s="113"/>
      <c r="BV139" s="113"/>
      <c r="BW139" s="113"/>
      <c r="BX139" s="113"/>
      <c r="BY139" s="113"/>
      <c r="BZ139" s="113"/>
      <c r="CA139" s="113"/>
      <c r="CB139" s="113"/>
      <c r="CC139" s="113"/>
      <c r="CD139" s="113"/>
      <c r="CE139" s="113"/>
      <c r="CF139" s="113"/>
      <c r="CG139" s="113"/>
      <c r="CH139" s="113"/>
      <c r="CI139" s="113"/>
      <c r="CJ139" s="113"/>
      <c r="CK139" s="113"/>
      <c r="CL139" s="113"/>
      <c r="CM139" s="113"/>
      <c r="CN139" s="113"/>
      <c r="CO139" s="113"/>
      <c r="CP139" s="113"/>
      <c r="CQ139" s="113"/>
      <c r="CR139" s="113"/>
      <c r="CS139" s="113"/>
      <c r="CT139" s="113"/>
      <c r="CU139" s="113"/>
      <c r="CV139" s="113"/>
      <c r="CW139" s="113"/>
      <c r="CX139" s="113"/>
      <c r="CY139" s="113"/>
      <c r="CZ139" s="113"/>
      <c r="DA139" s="113"/>
      <c r="DB139" s="113"/>
      <c r="DC139" s="113"/>
      <c r="DD139" s="113"/>
      <c r="DE139" s="113"/>
      <c r="DF139" s="113"/>
      <c r="DG139" s="113"/>
      <c r="DH139" s="113"/>
      <c r="DI139" s="113"/>
      <c r="DJ139" s="113"/>
      <c r="DK139" s="113"/>
      <c r="DL139" s="113"/>
      <c r="DM139" s="113"/>
      <c r="DN139" s="113"/>
      <c r="DO139" s="113"/>
      <c r="DP139" s="113"/>
      <c r="DQ139" s="113"/>
      <c r="DR139" s="113"/>
      <c r="DS139" s="113"/>
      <c r="DT139" s="113"/>
      <c r="DU139" s="113"/>
      <c r="DV139" s="113">
        <v>80</v>
      </c>
      <c r="DW139" s="113">
        <v>101</v>
      </c>
      <c r="DX139" s="113"/>
      <c r="DY139" s="113"/>
      <c r="DZ139" s="113"/>
      <c r="EA139" s="113"/>
      <c r="EB139" s="113"/>
      <c r="EC139" s="113"/>
      <c r="ED139" s="113"/>
      <c r="EE139" s="113"/>
      <c r="EF139" s="113"/>
      <c r="EG139" s="113"/>
      <c r="EH139" s="113"/>
      <c r="EI139" s="113"/>
      <c r="EJ139" s="113"/>
      <c r="EK139" s="113"/>
      <c r="EL139" s="113"/>
      <c r="EM139" s="113"/>
      <c r="EN139" s="113"/>
      <c r="EO139" s="113"/>
      <c r="EP139" s="113"/>
      <c r="EQ139" s="113"/>
      <c r="ER139" s="113"/>
      <c r="ES139" s="113"/>
      <c r="ET139" s="113"/>
      <c r="EU139" s="113"/>
      <c r="EV139" s="113"/>
      <c r="EW139" s="113"/>
      <c r="EX139" s="113"/>
      <c r="EY139" s="113"/>
      <c r="EZ139" s="113"/>
      <c r="FA139" s="113"/>
      <c r="FB139" s="113"/>
      <c r="FC139" s="113"/>
      <c r="FD139" s="113"/>
      <c r="FE139" s="113"/>
      <c r="FF139" s="113"/>
      <c r="FG139" s="113"/>
      <c r="FH139" s="113"/>
      <c r="FI139" s="113"/>
      <c r="FJ139" s="113"/>
      <c r="FK139" s="113"/>
      <c r="FL139" s="113"/>
      <c r="FM139" s="113"/>
      <c r="FN139" s="113"/>
      <c r="FO139" s="113"/>
      <c r="FP139" s="113"/>
      <c r="FQ139" s="113"/>
      <c r="FR139" s="113"/>
      <c r="FS139" s="113"/>
      <c r="FT139" s="113"/>
      <c r="FU139" s="113"/>
      <c r="FV139" s="113"/>
      <c r="FW139" s="113"/>
      <c r="FX139" s="113"/>
      <c r="FY139" s="113"/>
      <c r="FZ139" s="113"/>
      <c r="GA139" s="113"/>
      <c r="GB139" s="113"/>
      <c r="GC139" s="113"/>
      <c r="GD139" s="113"/>
      <c r="GE139" s="113"/>
      <c r="GF139" s="113"/>
      <c r="GG139" s="113"/>
      <c r="GH139" s="113"/>
      <c r="GI139" s="113"/>
      <c r="GJ139" s="113"/>
      <c r="GK139" s="113"/>
      <c r="GL139" s="113"/>
      <c r="GM139" s="113"/>
      <c r="GN139" s="113"/>
      <c r="GO139" s="113"/>
      <c r="GP139" s="113"/>
      <c r="GQ139" s="113"/>
      <c r="GR139" s="113"/>
      <c r="GS139" s="113"/>
      <c r="GT139" s="113"/>
      <c r="GU139" s="113"/>
      <c r="GV139" s="113"/>
      <c r="GW139" s="113"/>
      <c r="GX139" s="113"/>
      <c r="GY139" s="113"/>
      <c r="GZ139" s="113"/>
      <c r="HA139" s="113"/>
      <c r="HB139" s="113"/>
      <c r="HC139" s="113"/>
      <c r="HD139" s="113"/>
      <c r="HE139" s="113"/>
      <c r="HF139" s="113"/>
      <c r="HG139" s="113"/>
      <c r="HH139" s="113"/>
      <c r="HI139" s="113"/>
      <c r="HJ139" s="113"/>
      <c r="HK139" s="113"/>
      <c r="HL139" s="113"/>
      <c r="HM139" s="113"/>
      <c r="HN139" s="113"/>
      <c r="HO139" s="113"/>
      <c r="HP139" s="113"/>
      <c r="HQ139" s="113"/>
      <c r="HR139" s="113"/>
      <c r="HS139" s="113"/>
      <c r="HT139" s="113"/>
      <c r="HU139" s="113"/>
      <c r="HV139" s="113"/>
      <c r="HW139" s="113"/>
      <c r="HX139" s="113"/>
      <c r="HY139" s="113"/>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8">
      <c r="A140" s="39" t="s">
        <v>1093</v>
      </c>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13"/>
      <c r="AF140" s="113"/>
      <c r="AG140" s="113"/>
      <c r="AH140" s="113"/>
      <c r="AI140" s="113"/>
      <c r="AJ140" s="113"/>
      <c r="AK140" s="113"/>
      <c r="AL140" s="113"/>
      <c r="AM140" s="113"/>
      <c r="AN140" s="113"/>
      <c r="AO140" s="113"/>
      <c r="AP140" s="113"/>
      <c r="AQ140" s="113"/>
      <c r="AR140" s="113"/>
      <c r="AS140" s="113"/>
      <c r="AT140" s="113"/>
      <c r="AU140" s="113"/>
      <c r="AV140" s="113"/>
      <c r="AW140" s="113"/>
      <c r="AX140" s="113"/>
      <c r="AY140" s="113"/>
      <c r="AZ140" s="113"/>
      <c r="BA140" s="113"/>
      <c r="BB140" s="113"/>
      <c r="BC140" s="113"/>
      <c r="BD140" s="113"/>
      <c r="BE140" s="113"/>
      <c r="BF140" s="113"/>
      <c r="BG140" s="113"/>
      <c r="BH140" s="113"/>
      <c r="BI140" s="113"/>
      <c r="BJ140" s="113"/>
      <c r="BK140" s="113"/>
      <c r="BL140" s="113"/>
      <c r="BM140" s="113"/>
      <c r="BN140" s="113"/>
      <c r="BO140" s="113"/>
      <c r="BP140" s="113"/>
      <c r="BQ140" s="113"/>
      <c r="BR140" s="113"/>
      <c r="BS140" s="113"/>
      <c r="BT140" s="113"/>
      <c r="BU140" s="113"/>
      <c r="BV140" s="113"/>
      <c r="BW140" s="113"/>
      <c r="BX140" s="113"/>
      <c r="BY140" s="113"/>
      <c r="BZ140" s="113"/>
      <c r="CA140" s="113"/>
      <c r="CB140" s="113"/>
      <c r="CC140" s="113"/>
      <c r="CD140" s="113"/>
      <c r="CE140" s="113"/>
      <c r="CF140" s="113"/>
      <c r="CG140" s="113"/>
      <c r="CH140" s="113"/>
      <c r="CI140" s="113"/>
      <c r="CJ140" s="113"/>
      <c r="CK140" s="113"/>
      <c r="CL140" s="113"/>
      <c r="CM140" s="113"/>
      <c r="CN140" s="113"/>
      <c r="CO140" s="113"/>
      <c r="CP140" s="113"/>
      <c r="CQ140" s="113"/>
      <c r="CR140" s="113"/>
      <c r="CS140" s="113"/>
      <c r="CT140" s="113"/>
      <c r="CU140" s="113"/>
      <c r="CV140" s="113"/>
      <c r="CW140" s="113"/>
      <c r="CX140" s="113"/>
      <c r="CY140" s="113"/>
      <c r="CZ140" s="113"/>
      <c r="DA140" s="113"/>
      <c r="DB140" s="113"/>
      <c r="DC140" s="113"/>
      <c r="DD140" s="113"/>
      <c r="DE140" s="113"/>
      <c r="DF140" s="113"/>
      <c r="DG140" s="113"/>
      <c r="DH140" s="113"/>
      <c r="DI140" s="113"/>
      <c r="DJ140" s="113"/>
      <c r="DK140" s="113"/>
      <c r="DL140" s="113"/>
      <c r="DM140" s="113"/>
      <c r="DN140" s="113"/>
      <c r="DO140" s="113"/>
      <c r="DP140" s="113"/>
      <c r="DQ140" s="113"/>
      <c r="DR140" s="113"/>
      <c r="DS140" s="113"/>
      <c r="DT140" s="113"/>
      <c r="DU140" s="113"/>
      <c r="DV140" s="113"/>
      <c r="DW140" s="113">
        <v>101</v>
      </c>
      <c r="DX140" s="113"/>
      <c r="DY140" s="113"/>
      <c r="DZ140" s="113"/>
      <c r="EA140" s="113"/>
      <c r="EB140" s="113"/>
      <c r="EC140" s="113"/>
      <c r="ED140" s="113"/>
      <c r="EE140" s="113"/>
      <c r="EF140" s="113"/>
      <c r="EG140" s="113"/>
      <c r="EH140" s="113"/>
      <c r="EI140" s="113"/>
      <c r="EJ140" s="113"/>
      <c r="EK140" s="113"/>
      <c r="EL140" s="113"/>
      <c r="EM140" s="113"/>
      <c r="EN140" s="113"/>
      <c r="EO140" s="113"/>
      <c r="EP140" s="113"/>
      <c r="EQ140" s="113"/>
      <c r="ER140" s="113"/>
      <c r="ES140" s="113"/>
      <c r="ET140" s="113"/>
      <c r="EU140" s="113"/>
      <c r="EV140" s="113"/>
      <c r="EW140" s="113"/>
      <c r="EX140" s="113"/>
      <c r="EY140" s="113"/>
      <c r="EZ140" s="113"/>
      <c r="FA140" s="113"/>
      <c r="FB140" s="113"/>
      <c r="FC140" s="113"/>
      <c r="FD140" s="113"/>
      <c r="FE140" s="113"/>
      <c r="FF140" s="113"/>
      <c r="FG140" s="113"/>
      <c r="FH140" s="113"/>
      <c r="FI140" s="113"/>
      <c r="FJ140" s="113"/>
      <c r="FK140" s="113"/>
      <c r="FL140" s="113"/>
      <c r="FM140" s="113"/>
      <c r="FN140" s="113"/>
      <c r="FO140" s="113"/>
      <c r="FP140" s="113"/>
      <c r="FQ140" s="113"/>
      <c r="FR140" s="113"/>
      <c r="FS140" s="113"/>
      <c r="FT140" s="113"/>
      <c r="FU140" s="113"/>
      <c r="FV140" s="113"/>
      <c r="FW140" s="113"/>
      <c r="FX140" s="113"/>
      <c r="FY140" s="113"/>
      <c r="FZ140" s="113"/>
      <c r="GA140" s="113"/>
      <c r="GB140" s="113"/>
      <c r="GC140" s="113"/>
      <c r="GD140" s="113"/>
      <c r="GE140" s="113"/>
      <c r="GF140" s="113"/>
      <c r="GG140" s="113"/>
      <c r="GH140" s="113"/>
      <c r="GI140" s="113"/>
      <c r="GJ140" s="113"/>
      <c r="GK140" s="113"/>
      <c r="GL140" s="113"/>
      <c r="GM140" s="113"/>
      <c r="GN140" s="113"/>
      <c r="GO140" s="113"/>
      <c r="GP140" s="113"/>
      <c r="GQ140" s="113"/>
      <c r="GR140" s="113"/>
      <c r="GS140" s="113"/>
      <c r="GT140" s="113"/>
      <c r="GU140" s="113"/>
      <c r="GV140" s="113"/>
      <c r="GW140" s="113"/>
      <c r="GX140" s="113"/>
      <c r="GY140" s="113"/>
      <c r="GZ140" s="113"/>
      <c r="HA140" s="113"/>
      <c r="HB140" s="113"/>
      <c r="HC140" s="113"/>
      <c r="HD140" s="113"/>
      <c r="HE140" s="113"/>
      <c r="HF140" s="113"/>
      <c r="HG140" s="113"/>
      <c r="HH140" s="113"/>
      <c r="HI140" s="113"/>
      <c r="HJ140" s="113"/>
      <c r="HK140" s="113"/>
      <c r="HL140" s="113"/>
      <c r="HM140" s="113"/>
      <c r="HN140" s="113"/>
      <c r="HO140" s="113"/>
      <c r="HP140" s="113"/>
      <c r="HQ140" s="113"/>
      <c r="HR140" s="113"/>
      <c r="HS140" s="113"/>
      <c r="HT140" s="113"/>
      <c r="HU140" s="113"/>
      <c r="HV140" s="113"/>
      <c r="HW140" s="113"/>
      <c r="HX140" s="113"/>
      <c r="HY140" s="113"/>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8">
      <c r="A141" s="39" t="s">
        <v>392</v>
      </c>
      <c r="B141" s="113"/>
      <c r="C141" s="113"/>
      <c r="D141" s="113"/>
      <c r="E141" s="113"/>
      <c r="F141" s="113"/>
      <c r="G141" s="113"/>
      <c r="H141" s="113"/>
      <c r="I141" s="113"/>
      <c r="J141" s="113">
        <v>95</v>
      </c>
      <c r="K141" s="113"/>
      <c r="L141" s="113"/>
      <c r="M141" s="113"/>
      <c r="N141" s="113"/>
      <c r="O141" s="113"/>
      <c r="P141" s="113"/>
      <c r="Q141" s="113"/>
      <c r="R141" s="113"/>
      <c r="S141" s="113"/>
      <c r="T141" s="113"/>
      <c r="U141" s="113"/>
      <c r="V141" s="113"/>
      <c r="W141" s="113"/>
      <c r="X141" s="113"/>
      <c r="Y141" s="113"/>
      <c r="Z141" s="113"/>
      <c r="AA141" s="113"/>
      <c r="AB141" s="113"/>
      <c r="AC141" s="113"/>
      <c r="AD141" s="113"/>
      <c r="AE141" s="113"/>
      <c r="AF141" s="113"/>
      <c r="AG141" s="113"/>
      <c r="AH141" s="113"/>
      <c r="AI141" s="113"/>
      <c r="AJ141" s="113"/>
      <c r="AK141" s="113"/>
      <c r="AL141" s="113"/>
      <c r="AM141" s="113"/>
      <c r="AN141" s="113"/>
      <c r="AO141" s="113"/>
      <c r="AP141" s="113"/>
      <c r="AQ141" s="113"/>
      <c r="AR141" s="113"/>
      <c r="AS141" s="113"/>
      <c r="AT141" s="113"/>
      <c r="AU141" s="113"/>
      <c r="AV141" s="113"/>
      <c r="AW141" s="113"/>
      <c r="AX141" s="113"/>
      <c r="AY141" s="113"/>
      <c r="AZ141" s="113"/>
      <c r="BA141" s="113"/>
      <c r="BB141" s="113"/>
      <c r="BC141" s="113"/>
      <c r="BD141" s="113"/>
      <c r="BE141" s="113"/>
      <c r="BF141" s="113"/>
      <c r="BG141" s="113"/>
      <c r="BH141" s="113"/>
      <c r="BI141" s="113"/>
      <c r="BJ141" s="113"/>
      <c r="BK141" s="113"/>
      <c r="BL141" s="113"/>
      <c r="BM141" s="113"/>
      <c r="BN141" s="113"/>
      <c r="BO141" s="113"/>
      <c r="BP141" s="113"/>
      <c r="BQ141" s="113"/>
      <c r="BR141" s="113"/>
      <c r="BS141" s="113"/>
      <c r="BT141" s="113"/>
      <c r="BU141" s="113"/>
      <c r="BV141" s="113"/>
      <c r="BW141" s="113"/>
      <c r="BX141" s="113"/>
      <c r="BY141" s="113"/>
      <c r="BZ141" s="113"/>
      <c r="CA141" s="113"/>
      <c r="CB141" s="113"/>
      <c r="CC141" s="113"/>
      <c r="CD141" s="113"/>
      <c r="CE141" s="113"/>
      <c r="CF141" s="113"/>
      <c r="CG141" s="113"/>
      <c r="CH141" s="113"/>
      <c r="CI141" s="113"/>
      <c r="CJ141" s="113"/>
      <c r="CK141" s="113"/>
      <c r="CL141" s="113"/>
      <c r="CM141" s="113"/>
      <c r="CN141" s="113"/>
      <c r="CO141" s="113"/>
      <c r="CP141" s="113"/>
      <c r="CQ141" s="113"/>
      <c r="CR141" s="113"/>
      <c r="CS141" s="113"/>
      <c r="CT141" s="113"/>
      <c r="CU141" s="113"/>
      <c r="CV141" s="113"/>
      <c r="CW141" s="113"/>
      <c r="CX141" s="113"/>
      <c r="CY141" s="113"/>
      <c r="CZ141" s="113"/>
      <c r="DA141" s="113"/>
      <c r="DB141" s="113"/>
      <c r="DC141" s="113"/>
      <c r="DD141" s="113"/>
      <c r="DE141" s="113"/>
      <c r="DF141" s="113"/>
      <c r="DG141" s="113"/>
      <c r="DH141" s="113"/>
      <c r="DI141" s="113"/>
      <c r="DJ141" s="113"/>
      <c r="DK141" s="113"/>
      <c r="DL141" s="113"/>
      <c r="DM141" s="113"/>
      <c r="DN141" s="113"/>
      <c r="DO141" s="113"/>
      <c r="DP141" s="113"/>
      <c r="DQ141" s="113"/>
      <c r="DR141" s="113"/>
      <c r="DS141" s="113"/>
      <c r="DT141" s="113"/>
      <c r="DU141" s="113"/>
      <c r="DV141" s="113"/>
      <c r="DW141" s="113"/>
      <c r="DX141" s="113"/>
      <c r="DY141" s="113"/>
      <c r="DZ141" s="113"/>
      <c r="EA141" s="113"/>
      <c r="EB141" s="113"/>
      <c r="EC141" s="113"/>
      <c r="ED141" s="113"/>
      <c r="EE141" s="113"/>
      <c r="EF141" s="113"/>
      <c r="EG141" s="113"/>
      <c r="EH141" s="113"/>
      <c r="EI141" s="113"/>
      <c r="EJ141" s="113"/>
      <c r="EK141" s="113"/>
      <c r="EL141" s="113"/>
      <c r="EM141" s="113"/>
      <c r="EN141" s="113"/>
      <c r="EO141" s="113"/>
      <c r="EP141" s="113"/>
      <c r="EQ141" s="113"/>
      <c r="ER141" s="113"/>
      <c r="ES141" s="113"/>
      <c r="ET141" s="113"/>
      <c r="EU141" s="113"/>
      <c r="EV141" s="113"/>
      <c r="EW141" s="113"/>
      <c r="EX141" s="113"/>
      <c r="EY141" s="113"/>
      <c r="EZ141" s="113"/>
      <c r="FA141" s="113"/>
      <c r="FB141" s="113"/>
      <c r="FC141" s="113"/>
      <c r="FD141" s="113"/>
      <c r="FE141" s="113"/>
      <c r="FF141" s="113"/>
      <c r="FG141" s="113"/>
      <c r="FH141" s="113"/>
      <c r="FI141" s="113"/>
      <c r="FJ141" s="113"/>
      <c r="FK141" s="113"/>
      <c r="FL141" s="113"/>
      <c r="FM141" s="113"/>
      <c r="FN141" s="113"/>
      <c r="FO141" s="113"/>
      <c r="FP141" s="113"/>
      <c r="FQ141" s="113"/>
      <c r="FR141" s="113"/>
      <c r="FS141" s="113"/>
      <c r="FT141" s="113"/>
      <c r="FU141" s="113"/>
      <c r="FV141" s="113"/>
      <c r="FW141" s="113"/>
      <c r="FX141" s="113"/>
      <c r="FY141" s="113"/>
      <c r="FZ141" s="113"/>
      <c r="GA141" s="113"/>
      <c r="GB141" s="113"/>
      <c r="GC141" s="113"/>
      <c r="GD141" s="113"/>
      <c r="GE141" s="113"/>
      <c r="GF141" s="113"/>
      <c r="GG141" s="113"/>
      <c r="GH141" s="113"/>
      <c r="GI141" s="113"/>
      <c r="GJ141" s="113"/>
      <c r="GK141" s="113"/>
      <c r="GL141" s="113"/>
      <c r="GM141" s="113"/>
      <c r="GN141" s="113"/>
      <c r="GO141" s="113"/>
      <c r="GP141" s="113"/>
      <c r="GQ141" s="113"/>
      <c r="GR141" s="113"/>
      <c r="GS141" s="113"/>
      <c r="GT141" s="113"/>
      <c r="GU141" s="113"/>
      <c r="GV141" s="113"/>
      <c r="GW141" s="113"/>
      <c r="GX141" s="113"/>
      <c r="GY141" s="113"/>
      <c r="GZ141" s="113"/>
      <c r="HA141" s="113"/>
      <c r="HB141" s="113"/>
      <c r="HC141" s="113"/>
      <c r="HD141" s="113"/>
      <c r="HE141" s="113"/>
      <c r="HF141" s="113"/>
      <c r="HG141" s="113"/>
      <c r="HH141" s="113"/>
      <c r="HI141" s="113"/>
      <c r="HJ141" s="113"/>
      <c r="HK141" s="113"/>
      <c r="HL141" s="113"/>
      <c r="HM141" s="113"/>
      <c r="HN141" s="113"/>
      <c r="HO141" s="113"/>
      <c r="HP141" s="113"/>
      <c r="HQ141" s="113"/>
      <c r="HR141" s="113"/>
      <c r="HS141" s="113"/>
      <c r="HT141" s="113"/>
      <c r="HU141" s="113"/>
      <c r="HV141" s="113"/>
      <c r="HW141" s="113"/>
      <c r="HX141" s="113"/>
      <c r="HY141" s="113"/>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8">
      <c r="A142" s="39" t="s">
        <v>812</v>
      </c>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13"/>
      <c r="AF142" s="113"/>
      <c r="AG142" s="113"/>
      <c r="AH142" s="113"/>
      <c r="AI142" s="113"/>
      <c r="AJ142" s="113"/>
      <c r="AK142" s="113"/>
      <c r="AL142" s="113"/>
      <c r="AM142" s="113"/>
      <c r="AN142" s="113"/>
      <c r="AO142" s="113"/>
      <c r="AP142" s="113"/>
      <c r="AQ142" s="113"/>
      <c r="AR142" s="113"/>
      <c r="AS142" s="113"/>
      <c r="AT142" s="113"/>
      <c r="AU142" s="113"/>
      <c r="AV142" s="113"/>
      <c r="AW142" s="113"/>
      <c r="AX142" s="113"/>
      <c r="AY142" s="113"/>
      <c r="AZ142" s="113"/>
      <c r="BA142" s="113"/>
      <c r="BB142" s="113"/>
      <c r="BC142" s="113"/>
      <c r="BD142" s="113"/>
      <c r="BE142" s="113"/>
      <c r="BF142" s="113"/>
      <c r="BG142" s="113"/>
      <c r="BH142" s="113"/>
      <c r="BI142" s="113"/>
      <c r="BJ142" s="113"/>
      <c r="BK142" s="113"/>
      <c r="BL142" s="113"/>
      <c r="BM142" s="113"/>
      <c r="BN142" s="113"/>
      <c r="BO142" s="113"/>
      <c r="BP142" s="113"/>
      <c r="BQ142" s="113"/>
      <c r="BR142" s="113"/>
      <c r="BS142" s="113"/>
      <c r="BT142" s="113"/>
      <c r="BU142" s="113"/>
      <c r="BV142" s="113"/>
      <c r="BW142" s="113"/>
      <c r="BX142" s="113"/>
      <c r="BY142" s="113"/>
      <c r="BZ142" s="113"/>
      <c r="CA142" s="113"/>
      <c r="CB142" s="113"/>
      <c r="CC142" s="113"/>
      <c r="CD142" s="113"/>
      <c r="CE142" s="113"/>
      <c r="CF142" s="113"/>
      <c r="CG142" s="113"/>
      <c r="CH142" s="113"/>
      <c r="CI142" s="113"/>
      <c r="CJ142" s="113"/>
      <c r="CK142" s="113"/>
      <c r="CL142" s="113"/>
      <c r="CM142" s="113"/>
      <c r="CN142" s="113"/>
      <c r="CO142" s="113"/>
      <c r="CP142" s="113"/>
      <c r="CQ142" s="113"/>
      <c r="CR142" s="113"/>
      <c r="CS142" s="113"/>
      <c r="CT142" s="113"/>
      <c r="CU142" s="113"/>
      <c r="CV142" s="113"/>
      <c r="CW142" s="113"/>
      <c r="CX142" s="113"/>
      <c r="CY142" s="113"/>
      <c r="CZ142" s="113"/>
      <c r="DA142" s="113"/>
      <c r="DB142" s="113"/>
      <c r="DC142" s="113"/>
      <c r="DD142" s="113"/>
      <c r="DE142" s="113"/>
      <c r="DF142" s="113"/>
      <c r="DG142" s="113"/>
      <c r="DH142" s="113"/>
      <c r="DI142" s="113"/>
      <c r="DJ142" s="113"/>
      <c r="DK142" s="113"/>
      <c r="DL142" s="113"/>
      <c r="DM142" s="113"/>
      <c r="DN142" s="113"/>
      <c r="DO142" s="113"/>
      <c r="DP142" s="113"/>
      <c r="DQ142" s="113"/>
      <c r="DR142" s="113"/>
      <c r="DS142" s="113"/>
      <c r="DT142" s="113"/>
      <c r="DU142" s="113"/>
      <c r="DV142" s="113">
        <v>80</v>
      </c>
      <c r="DW142" s="113"/>
      <c r="DX142" s="113"/>
      <c r="DY142" s="113"/>
      <c r="DZ142" s="113"/>
      <c r="EA142" s="113"/>
      <c r="EB142" s="113"/>
      <c r="EC142" s="113"/>
      <c r="ED142" s="113"/>
      <c r="EE142" s="113"/>
      <c r="EF142" s="113"/>
      <c r="EG142" s="113"/>
      <c r="EH142" s="113"/>
      <c r="EI142" s="113"/>
      <c r="EJ142" s="113"/>
      <c r="EK142" s="113"/>
      <c r="EL142" s="113"/>
      <c r="EM142" s="113"/>
      <c r="EN142" s="113"/>
      <c r="EO142" s="113"/>
      <c r="EP142" s="113"/>
      <c r="EQ142" s="113"/>
      <c r="ER142" s="113"/>
      <c r="ES142" s="113"/>
      <c r="ET142" s="113"/>
      <c r="EU142" s="113"/>
      <c r="EV142" s="113"/>
      <c r="EW142" s="113"/>
      <c r="EX142" s="113"/>
      <c r="EY142" s="113"/>
      <c r="EZ142" s="113"/>
      <c r="FA142" s="113"/>
      <c r="FB142" s="113"/>
      <c r="FC142" s="113"/>
      <c r="FD142" s="113"/>
      <c r="FE142" s="113"/>
      <c r="FF142" s="113"/>
      <c r="FG142" s="113"/>
      <c r="FH142" s="113"/>
      <c r="FI142" s="113"/>
      <c r="FJ142" s="113"/>
      <c r="FK142" s="113"/>
      <c r="FL142" s="113"/>
      <c r="FM142" s="113"/>
      <c r="FN142" s="113"/>
      <c r="FO142" s="113"/>
      <c r="FP142" s="113"/>
      <c r="FQ142" s="113"/>
      <c r="FR142" s="113"/>
      <c r="FS142" s="113"/>
      <c r="FT142" s="113"/>
      <c r="FU142" s="113"/>
      <c r="FV142" s="113"/>
      <c r="FW142" s="113"/>
      <c r="FX142" s="113"/>
      <c r="FY142" s="113"/>
      <c r="FZ142" s="113"/>
      <c r="GA142" s="113"/>
      <c r="GB142" s="113"/>
      <c r="GC142" s="113"/>
      <c r="GD142" s="113"/>
      <c r="GE142" s="113"/>
      <c r="GF142" s="113"/>
      <c r="GG142" s="113"/>
      <c r="GH142" s="113"/>
      <c r="GI142" s="113"/>
      <c r="GJ142" s="113"/>
      <c r="GK142" s="113"/>
      <c r="GL142" s="113"/>
      <c r="GM142" s="113"/>
      <c r="GN142" s="113"/>
      <c r="GO142" s="113"/>
      <c r="GP142" s="113"/>
      <c r="GQ142" s="113"/>
      <c r="GR142" s="113"/>
      <c r="GS142" s="113"/>
      <c r="GT142" s="113"/>
      <c r="GU142" s="113"/>
      <c r="GV142" s="113"/>
      <c r="GW142" s="113"/>
      <c r="GX142" s="113"/>
      <c r="GY142" s="113"/>
      <c r="GZ142" s="113"/>
      <c r="HA142" s="113"/>
      <c r="HB142" s="113"/>
      <c r="HC142" s="113"/>
      <c r="HD142" s="113"/>
      <c r="HE142" s="113"/>
      <c r="HF142" s="113"/>
      <c r="HG142" s="113"/>
      <c r="HH142" s="113"/>
      <c r="HI142" s="113"/>
      <c r="HJ142" s="113"/>
      <c r="HK142" s="113"/>
      <c r="HL142" s="113"/>
      <c r="HM142" s="113"/>
      <c r="HN142" s="113"/>
      <c r="HO142" s="113"/>
      <c r="HP142" s="113"/>
      <c r="HQ142" s="113"/>
      <c r="HR142" s="113"/>
      <c r="HS142" s="113"/>
      <c r="HT142" s="113"/>
      <c r="HU142" s="113"/>
      <c r="HV142" s="113"/>
      <c r="HW142" s="113"/>
      <c r="HX142" s="113"/>
      <c r="HY142" s="113"/>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8">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8">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35.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8">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8">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8">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8">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8">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8">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8">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8">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8">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8">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8">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8">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8">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8">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8">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8">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8">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8">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8">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8">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8">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8">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8">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8">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8">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8">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8">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8">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8">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8">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8">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8">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8">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8">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8">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8">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8">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8">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8">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8">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8">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8">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8">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8">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8">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8">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8">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8">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8">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8">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8">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8">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8">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8">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8">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8">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8">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8">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35.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8">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8">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8">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8">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8">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8">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8">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8">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8">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8">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8">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8">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8">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8">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8">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8">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8">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8">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8">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8">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8">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8">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35.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8">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8">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8">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8">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35.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8">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8">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8">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8">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8">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8">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8">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8">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8">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8">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2">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2">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8">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2">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2">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2">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2">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2">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2">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2">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2">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2">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8">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8">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2">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8">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2">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8">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2">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2">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2">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2">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2">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2">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2">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8">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2">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2">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2">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2">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2">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2">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2">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2">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2">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8">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8">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2">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2">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2">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2">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8">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2">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2">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8">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8">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2">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8">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2">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8">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8">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2">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8">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2">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2">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8">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2">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2">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2">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8">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2">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2">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2">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2">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2">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2">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2">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2">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8">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2">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8">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2">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8">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8">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2">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2">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2">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2">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2">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2">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2">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8">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2">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8">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2">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2">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2">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2">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2">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2">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2">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2">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2">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2">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2">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2">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8">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2">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2">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2">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2">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2">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2">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8">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2">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2">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2">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2">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2">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8">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2">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2">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8">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8">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2">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2">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2">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2">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2">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2">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8">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2">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2">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2">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2">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2">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2">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2">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2">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2">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8">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8">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2">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8">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8">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2">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2">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2">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2">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2">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2">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8">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8">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2">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8">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8">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2">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2">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8">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8">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2">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2">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8">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2">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2">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2">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2">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8">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2">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2">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2">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2">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8">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2">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8">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2">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2">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2">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2">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2">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2">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8">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8">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2">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2">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2">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8">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8">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2">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2">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2">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2">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2">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2">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2">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8">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8">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2">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2">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2">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2">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8">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2">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2">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2">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2">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2">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2">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2">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2">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2">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8">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2">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2">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2">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8">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8">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2">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8">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2">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2">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2">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2">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2">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2">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2">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8">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8">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2">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2">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2">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8">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2">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2">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2">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2">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2">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2">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2">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2">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8">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2">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2">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8">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8">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2">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2">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8">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2">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2">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2">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2">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8">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2">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2">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2">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2">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2">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2">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2">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2">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2">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8">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2">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2">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2">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2">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2">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8">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2">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2">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8">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2">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8">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2">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2">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8">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2">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2">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2">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2">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2">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2">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2">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8">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2">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2">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2">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2">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8">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8">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2">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8">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2">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8">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8">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2">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2">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2">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8">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2">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2">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8">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8">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2">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8">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8">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2">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2">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8">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8">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2">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2">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8">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2">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8">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8">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2">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2">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2">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8">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2">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2">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2">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8">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2">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8">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8">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2">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8">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8">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2">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8">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8">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2">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2">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2">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2">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8">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8">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2">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8">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2">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8">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8">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2">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8">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8">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2">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8">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2">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8">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2">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2">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2">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2">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2">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8">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8">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2">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8">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2">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8">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2">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35.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8">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8">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2">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2">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8">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8">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2">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2">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2">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8">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8">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2">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8">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8">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2">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2">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8">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8">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2">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2">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8">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8">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2">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8">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8">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2">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2">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8">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8">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2">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2">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2">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8">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8">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2">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8">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2">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2">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8">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2">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2">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8">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2">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2">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2">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2">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8">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2">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8">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2">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2">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8">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8">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2">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2">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2">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2">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2">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8">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8">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2">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8">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8">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2">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8">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2">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8">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8">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2">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2">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8">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2">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2">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8">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2">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2">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2">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2">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8">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2">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2">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2">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2">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2">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2">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2">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2">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2">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2">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2">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8">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8">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2">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2">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2">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8">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2">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8">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8">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2">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8">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2">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8">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2">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2">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8">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2">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8">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2">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8">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8">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2">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8">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2">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2">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2">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8">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2">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8">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2">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8">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2">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8">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2">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2">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8">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2">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2">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8">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2">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2">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8">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2">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8">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2">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8">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2">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8">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2">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2">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2">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8">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2">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2">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35.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8">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8">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2">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2">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8">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2">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2">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2">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2">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8">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8">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2">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2">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2">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8">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8">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2">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8">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8">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2">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8">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8">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2">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8">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8">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2">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8">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8">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2">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8">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8">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2">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2">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8">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2">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8">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2">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8">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2">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8">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2">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8">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2">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35.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8">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8">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2">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8">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8">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2">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35.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8">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8">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2">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8">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2">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8">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2">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8">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2">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8">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2">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23">
    <mergeCell ref="BR2:BS2"/>
    <mergeCell ref="BT2:BV2"/>
    <mergeCell ref="BZ2:CA2"/>
    <mergeCell ref="CC2:HY2"/>
    <mergeCell ref="B2:C2"/>
    <mergeCell ref="D2:E2"/>
    <mergeCell ref="F2:G2"/>
    <mergeCell ref="H2:M2"/>
    <mergeCell ref="N2:Q2"/>
    <mergeCell ref="S2:U2"/>
    <mergeCell ref="V2:W2"/>
    <mergeCell ref="X2:Y2"/>
    <mergeCell ref="Z2:AB2"/>
    <mergeCell ref="AC2:AD2"/>
    <mergeCell ref="AE2:AG2"/>
    <mergeCell ref="AH2:AM2"/>
    <mergeCell ref="AQ2:AR2"/>
    <mergeCell ref="AT2:AV2"/>
    <mergeCell ref="AY2:AZ2"/>
    <mergeCell ref="BA2:BB2"/>
    <mergeCell ref="BC2:BE2"/>
    <mergeCell ref="BF2:BN2"/>
    <mergeCell ref="BO2:BP2"/>
  </mergeCells>
  <conditionalFormatting sqref="A177:A1048576 A1:A174">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C4C60-26F0-4C66-8204-5985A04D7D8A}">
  <sheetPr codeName="Sheet10"/>
  <dimension ref="A1:CCC1068"/>
  <sheetViews>
    <sheetView zoomScale="80" zoomScaleNormal="80" workbookViewId="0">
      <pane xSplit="1" ySplit="3" topLeftCell="CR17" activePane="bottomRight" state="frozen"/>
      <selection pane="topRight" activeCell="B1" sqref="B1"/>
      <selection pane="bottomLeft" activeCell="A4" sqref="A4"/>
      <selection pane="bottomRight" activeCell="A28" sqref="A28"/>
    </sheetView>
  </sheetViews>
  <sheetFormatPr defaultRowHeight="14.25"/>
  <cols>
    <col min="1" max="1" width="64.625" style="25" customWidth="1"/>
    <col min="2" max="2" width="3.125" style="25" customWidth="1"/>
    <col min="3" max="3" width="3.375" style="25" bestFit="1" customWidth="1"/>
    <col min="4" max="28" width="3.125" style="25" customWidth="1"/>
    <col min="29" max="29" width="4.25" style="25" customWidth="1"/>
    <col min="30" max="30" width="3" style="25" bestFit="1" customWidth="1"/>
    <col min="31" max="31" width="3.375" style="25" bestFit="1" customWidth="1"/>
    <col min="32" max="39" width="3.125" style="25" customWidth="1"/>
    <col min="40" max="40" width="3.125" style="45" customWidth="1"/>
    <col min="41" max="42" width="3.125" style="25" customWidth="1"/>
    <col min="43" max="43" width="3.125" style="44" customWidth="1"/>
    <col min="44" max="44" width="3.125" style="46" customWidth="1"/>
    <col min="45" max="46" width="3.125" style="25" customWidth="1"/>
    <col min="47" max="47" width="3.375" style="43" bestFit="1" customWidth="1"/>
    <col min="48" max="48" width="3.125" style="25" customWidth="1"/>
    <col min="49" max="49" width="4.875" style="25" bestFit="1" customWidth="1"/>
    <col min="50" max="78" width="3.125" style="25" customWidth="1"/>
    <col min="79" max="79" width="3.375" style="25" bestFit="1" customWidth="1"/>
    <col min="80" max="80" width="3" style="25" bestFit="1" customWidth="1"/>
    <col min="81" max="94" width="3.125" style="25" customWidth="1"/>
    <col min="95" max="95" width="3.375" style="25" bestFit="1" customWidth="1"/>
    <col min="96" max="96" width="27.375" style="25" customWidth="1"/>
    <col min="97" max="113" width="3.125" style="25" customWidth="1"/>
    <col min="114" max="114" width="9.625" style="25" customWidth="1"/>
    <col min="115" max="181" width="3.125" style="25" customWidth="1"/>
    <col min="182" max="16384" width="9" style="25"/>
  </cols>
  <sheetData>
    <row r="1" spans="1:144 2109:2109">
      <c r="A1" s="149" t="s">
        <v>27</v>
      </c>
      <c r="B1" s="149" t="s">
        <v>10</v>
      </c>
      <c r="C1" s="149"/>
      <c r="D1" s="149"/>
      <c r="E1" s="149"/>
      <c r="F1" s="149"/>
      <c r="G1" s="149"/>
      <c r="H1" s="149"/>
      <c r="I1" s="149"/>
      <c r="J1" s="149"/>
      <c r="K1" s="149"/>
      <c r="L1" s="149"/>
      <c r="M1" s="149"/>
      <c r="N1" s="149"/>
      <c r="O1" s="149"/>
      <c r="P1" s="149"/>
      <c r="Q1" s="149"/>
      <c r="R1" s="149"/>
      <c r="S1" s="149"/>
      <c r="T1" s="149"/>
      <c r="U1" s="149"/>
      <c r="V1" s="149"/>
      <c r="W1" s="149"/>
      <c r="X1" s="149"/>
      <c r="Y1" s="149"/>
      <c r="Z1" s="149"/>
      <c r="AA1" s="149"/>
      <c r="AB1" s="149"/>
      <c r="AC1" s="149"/>
      <c r="AD1" s="149"/>
      <c r="AE1" s="149"/>
      <c r="AF1" s="149"/>
      <c r="AG1" s="149"/>
      <c r="AH1" s="149"/>
      <c r="AI1" s="149"/>
      <c r="AJ1" s="149"/>
      <c r="AK1" s="149"/>
      <c r="AL1" s="149"/>
      <c r="AM1" s="149"/>
      <c r="AN1" s="157"/>
      <c r="AO1" s="149"/>
      <c r="AP1" s="149"/>
      <c r="AQ1" s="151"/>
      <c r="AR1" s="158"/>
      <c r="AS1" s="149"/>
      <c r="AT1" s="149"/>
      <c r="AU1" s="150"/>
      <c r="AV1" s="149"/>
      <c r="AW1" s="149"/>
      <c r="AX1" s="149"/>
      <c r="AY1" s="149"/>
      <c r="AZ1" s="149"/>
      <c r="BA1" s="149"/>
      <c r="BB1" s="149"/>
      <c r="BC1" s="149"/>
      <c r="BD1" s="149"/>
      <c r="BE1" s="149"/>
      <c r="BF1" s="149"/>
      <c r="BG1" s="149"/>
      <c r="BH1" s="149"/>
      <c r="BI1" s="149"/>
      <c r="BJ1" s="149"/>
      <c r="BK1" s="149"/>
      <c r="BL1" s="149"/>
      <c r="BM1" s="149"/>
      <c r="BN1" s="149"/>
      <c r="BO1" s="149"/>
      <c r="BP1" s="149"/>
      <c r="BQ1" s="149"/>
      <c r="BR1" s="149"/>
      <c r="BS1" s="149"/>
      <c r="BT1" s="149"/>
      <c r="BU1" s="149"/>
      <c r="BV1" s="149"/>
      <c r="BW1" s="149"/>
      <c r="BX1" s="149"/>
      <c r="BY1" s="149"/>
      <c r="BZ1" s="149"/>
      <c r="CA1" s="149"/>
      <c r="CB1" s="149"/>
      <c r="CC1" s="149"/>
      <c r="CD1" s="149"/>
      <c r="CE1" s="149"/>
      <c r="CF1" s="149"/>
      <c r="CG1" s="149"/>
      <c r="CH1" s="149"/>
      <c r="CI1" s="149"/>
      <c r="CJ1" s="149"/>
      <c r="CK1" s="149"/>
      <c r="CL1" s="149"/>
      <c r="CM1" s="149"/>
      <c r="CN1" s="149"/>
      <c r="CO1" s="149"/>
      <c r="CP1" s="149"/>
      <c r="CQ1" s="149"/>
      <c r="CR1" s="149"/>
      <c r="CS1" s="149"/>
      <c r="CT1" s="149"/>
      <c r="CU1" s="149"/>
      <c r="CV1" s="149"/>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CCC1" s="25">
        <v>75</v>
      </c>
    </row>
    <row r="2" spans="1:144 2109:2109" ht="148.5">
      <c r="A2" s="149" t="s">
        <v>8</v>
      </c>
      <c r="B2" s="152" t="s">
        <v>67</v>
      </c>
      <c r="C2" s="152" t="s">
        <v>551</v>
      </c>
      <c r="D2" s="152" t="s">
        <v>70</v>
      </c>
      <c r="E2" s="152" t="s">
        <v>16</v>
      </c>
      <c r="F2" s="152" t="s">
        <v>92</v>
      </c>
      <c r="G2" s="152" t="s">
        <v>104</v>
      </c>
      <c r="H2" s="152" t="s">
        <v>94</v>
      </c>
      <c r="I2" s="152" t="s">
        <v>886</v>
      </c>
      <c r="J2" s="152" t="s">
        <v>122</v>
      </c>
      <c r="K2" s="152" t="s">
        <v>127</v>
      </c>
      <c r="L2" s="152" t="s">
        <v>130</v>
      </c>
      <c r="M2" s="152" t="s">
        <v>132</v>
      </c>
      <c r="N2" s="152" t="s">
        <v>159</v>
      </c>
      <c r="O2" s="152" t="s">
        <v>283</v>
      </c>
      <c r="P2" s="152" t="s">
        <v>160</v>
      </c>
      <c r="Q2" s="152" t="s">
        <v>206</v>
      </c>
      <c r="R2" s="152" t="s">
        <v>209</v>
      </c>
      <c r="S2" s="152" t="s">
        <v>227</v>
      </c>
      <c r="T2" s="152" t="s">
        <v>234</v>
      </c>
      <c r="U2" s="152" t="s">
        <v>242</v>
      </c>
      <c r="V2" s="152" t="s">
        <v>260</v>
      </c>
      <c r="W2" s="152" t="s">
        <v>265</v>
      </c>
      <c r="X2" s="152" t="s">
        <v>267</v>
      </c>
      <c r="Y2" s="152" t="s">
        <v>246</v>
      </c>
      <c r="Z2" s="152" t="s">
        <v>1048</v>
      </c>
      <c r="AA2" s="152" t="s">
        <v>1045</v>
      </c>
      <c r="AB2" s="152" t="s">
        <v>195</v>
      </c>
      <c r="AC2" s="152" t="s">
        <v>1093</v>
      </c>
      <c r="AD2" s="152" t="s">
        <v>217</v>
      </c>
      <c r="AE2" s="152" t="s">
        <v>306</v>
      </c>
      <c r="AF2" s="152" t="s">
        <v>312</v>
      </c>
      <c r="AG2" s="152" t="s">
        <v>163</v>
      </c>
      <c r="AH2" s="152" t="s">
        <v>327</v>
      </c>
      <c r="AI2" s="152" t="s">
        <v>200</v>
      </c>
      <c r="AJ2" s="152" t="s">
        <v>343</v>
      </c>
      <c r="AK2" s="152" t="s">
        <v>348</v>
      </c>
      <c r="AL2" s="152" t="s">
        <v>161</v>
      </c>
      <c r="AM2" s="152" t="s">
        <v>378</v>
      </c>
      <c r="AN2" s="152" t="s">
        <v>350</v>
      </c>
      <c r="AO2" s="152" t="s">
        <v>1111</v>
      </c>
      <c r="AP2" s="152" t="s">
        <v>389</v>
      </c>
      <c r="AQ2" s="152" t="s">
        <v>392</v>
      </c>
      <c r="AR2" s="152" t="s">
        <v>174</v>
      </c>
      <c r="AS2" s="152" t="s">
        <v>396</v>
      </c>
      <c r="AT2" s="152" t="s">
        <v>401</v>
      </c>
      <c r="AU2" s="152" t="s">
        <v>91</v>
      </c>
      <c r="AV2" s="152" t="s">
        <v>331</v>
      </c>
      <c r="AW2" s="152" t="s">
        <v>421</v>
      </c>
      <c r="AX2" s="152" t="s">
        <v>427</v>
      </c>
      <c r="AY2" s="152" t="s">
        <v>101</v>
      </c>
      <c r="AZ2" s="152" t="s">
        <v>458</v>
      </c>
      <c r="BA2" s="152" t="s">
        <v>812</v>
      </c>
      <c r="BB2" s="152" t="s">
        <v>462</v>
      </c>
      <c r="BC2" s="152" t="s">
        <v>314</v>
      </c>
      <c r="BD2" s="152" t="s">
        <v>492</v>
      </c>
      <c r="BE2" s="152" t="s">
        <v>124</v>
      </c>
      <c r="BF2" s="152" t="s">
        <v>436</v>
      </c>
      <c r="BG2" s="152" t="s">
        <v>247</v>
      </c>
      <c r="BH2" s="152" t="s">
        <v>221</v>
      </c>
      <c r="BI2" s="152" t="s">
        <v>83</v>
      </c>
      <c r="BJ2" s="152" t="s">
        <v>525</v>
      </c>
      <c r="BK2" s="152" t="s">
        <v>136</v>
      </c>
      <c r="BL2" s="152" t="s">
        <v>529</v>
      </c>
      <c r="BM2" s="152" t="s">
        <v>535</v>
      </c>
      <c r="BN2" s="152" t="s">
        <v>674</v>
      </c>
      <c r="BO2" s="152" t="s">
        <v>211</v>
      </c>
      <c r="BP2" s="152" t="s">
        <v>533</v>
      </c>
      <c r="BQ2" s="152" t="s">
        <v>281</v>
      </c>
      <c r="BR2" s="152" t="s">
        <v>109</v>
      </c>
      <c r="BS2" s="152" t="s">
        <v>540</v>
      </c>
      <c r="BT2" s="152" t="s">
        <v>106</v>
      </c>
      <c r="BU2" s="152" t="s">
        <v>606</v>
      </c>
      <c r="BV2" s="152" t="s">
        <v>187</v>
      </c>
      <c r="BW2" s="152" t="s">
        <v>457</v>
      </c>
      <c r="BX2" s="152" t="s">
        <v>262</v>
      </c>
      <c r="BY2" s="152" t="s">
        <v>256</v>
      </c>
      <c r="BZ2" s="152" t="s">
        <v>655</v>
      </c>
      <c r="CA2" s="152" t="s">
        <v>150</v>
      </c>
      <c r="CB2" s="152" t="s">
        <v>66</v>
      </c>
      <c r="CC2" s="152" t="s">
        <v>208</v>
      </c>
      <c r="CD2" s="152" t="s">
        <v>445</v>
      </c>
      <c r="CE2" s="152" t="s">
        <v>576</v>
      </c>
      <c r="CF2" s="152" t="s">
        <v>203</v>
      </c>
      <c r="CG2" s="152" t="s">
        <v>182</v>
      </c>
      <c r="CH2" s="152" t="s">
        <v>596</v>
      </c>
      <c r="CI2" s="152" t="s">
        <v>72</v>
      </c>
      <c r="CJ2" s="152" t="s">
        <v>771</v>
      </c>
      <c r="CK2" s="152" t="s">
        <v>172</v>
      </c>
      <c r="CL2" s="152" t="s">
        <v>239</v>
      </c>
      <c r="CM2" s="152" t="s">
        <v>153</v>
      </c>
      <c r="CN2" s="152" t="s">
        <v>766</v>
      </c>
      <c r="CO2" s="152" t="s">
        <v>817</v>
      </c>
      <c r="CP2" s="152" t="s">
        <v>59</v>
      </c>
      <c r="CQ2" s="152" t="s">
        <v>843</v>
      </c>
      <c r="CR2" s="152" t="s">
        <v>264</v>
      </c>
      <c r="CS2" s="152" t="s">
        <v>855</v>
      </c>
      <c r="CT2" s="152" t="s">
        <v>863</v>
      </c>
      <c r="CU2" s="152" t="s">
        <v>219</v>
      </c>
      <c r="CV2" s="156" t="s">
        <v>65</v>
      </c>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row>
    <row r="3" spans="1:144 2109:2109" ht="18">
      <c r="A3" s="155">
        <v>8</v>
      </c>
      <c r="B3" s="153"/>
      <c r="C3" s="153"/>
      <c r="D3" s="153"/>
      <c r="E3" s="153"/>
      <c r="F3" s="153"/>
      <c r="G3" s="153"/>
      <c r="H3" s="153"/>
      <c r="I3" s="153"/>
      <c r="J3" s="153"/>
      <c r="K3" s="153"/>
      <c r="L3" s="153"/>
      <c r="M3" s="153"/>
      <c r="N3" s="153"/>
      <c r="O3" s="153"/>
      <c r="P3" s="153"/>
      <c r="Q3" s="153"/>
      <c r="R3" s="153"/>
      <c r="S3" s="153"/>
      <c r="T3" s="153"/>
      <c r="U3" s="153"/>
      <c r="V3" s="153"/>
      <c r="W3" s="153"/>
      <c r="X3" s="153"/>
      <c r="Y3" s="153"/>
      <c r="Z3" s="153"/>
      <c r="AA3" s="153"/>
      <c r="AB3" s="153"/>
      <c r="AC3" s="153"/>
      <c r="AD3" s="153"/>
      <c r="AE3" s="153"/>
      <c r="AF3" s="153"/>
      <c r="AG3" s="153"/>
      <c r="AH3" s="153"/>
      <c r="AI3" s="153"/>
      <c r="AJ3" s="153"/>
      <c r="AK3" s="153"/>
      <c r="AL3" s="153"/>
      <c r="AM3" s="153"/>
      <c r="AN3" s="153"/>
      <c r="AO3" s="153"/>
      <c r="AP3" s="153"/>
      <c r="AQ3" s="153"/>
      <c r="AR3" s="153"/>
      <c r="AS3" s="153"/>
      <c r="AT3" s="153"/>
      <c r="AU3" s="153"/>
      <c r="AV3" s="153"/>
      <c r="AW3" s="153"/>
      <c r="AX3" s="153"/>
      <c r="AY3" s="153"/>
      <c r="AZ3" s="153"/>
      <c r="BA3" s="153"/>
      <c r="BB3" s="153">
        <v>108</v>
      </c>
      <c r="BC3" s="153"/>
      <c r="BD3" s="153"/>
      <c r="BE3" s="153"/>
      <c r="BF3" s="153"/>
      <c r="BG3" s="153"/>
      <c r="BH3" s="153"/>
      <c r="BI3" s="153"/>
      <c r="BJ3" s="153"/>
      <c r="BK3" s="153"/>
      <c r="BL3" s="153"/>
      <c r="BM3" s="153"/>
      <c r="BN3" s="153"/>
      <c r="BO3" s="153"/>
      <c r="BP3" s="153"/>
      <c r="BQ3" s="153"/>
      <c r="BR3" s="153"/>
      <c r="BS3" s="153"/>
      <c r="BT3" s="153"/>
      <c r="BU3" s="153"/>
      <c r="BV3" s="153"/>
      <c r="BW3" s="153"/>
      <c r="BX3" s="153"/>
      <c r="BY3" s="153"/>
      <c r="BZ3" s="153"/>
      <c r="CA3" s="153"/>
      <c r="CB3" s="153"/>
      <c r="CC3" s="153"/>
      <c r="CD3" s="153"/>
      <c r="CE3" s="153"/>
      <c r="CF3" s="153"/>
      <c r="CG3" s="153"/>
      <c r="CH3" s="153"/>
      <c r="CI3" s="153"/>
      <c r="CJ3" s="153"/>
      <c r="CK3" s="153"/>
      <c r="CL3" s="153"/>
      <c r="CM3" s="153"/>
      <c r="CN3" s="153"/>
      <c r="CO3" s="153"/>
      <c r="CP3" s="153"/>
      <c r="CQ3" s="153"/>
      <c r="CR3" s="153"/>
      <c r="CS3" s="153"/>
      <c r="CT3" s="153"/>
      <c r="CU3" s="153"/>
      <c r="CV3" s="154">
        <v>108</v>
      </c>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row>
    <row r="4" spans="1:144 2109:2109" ht="18">
      <c r="A4" s="155">
        <v>10</v>
      </c>
      <c r="B4" s="153"/>
      <c r="C4" s="153"/>
      <c r="D4" s="153"/>
      <c r="E4" s="153"/>
      <c r="F4" s="153"/>
      <c r="G4" s="153"/>
      <c r="H4" s="153"/>
      <c r="I4" s="153"/>
      <c r="J4" s="153">
        <v>180</v>
      </c>
      <c r="K4" s="153"/>
      <c r="L4" s="153"/>
      <c r="M4" s="153"/>
      <c r="N4" s="153"/>
      <c r="O4" s="153"/>
      <c r="P4" s="153"/>
      <c r="Q4" s="153"/>
      <c r="R4" s="153"/>
      <c r="S4" s="153"/>
      <c r="T4" s="153"/>
      <c r="U4" s="153"/>
      <c r="V4" s="153"/>
      <c r="W4" s="153">
        <v>97</v>
      </c>
      <c r="X4" s="153"/>
      <c r="Y4" s="153"/>
      <c r="Z4" s="153"/>
      <c r="AA4" s="153"/>
      <c r="AB4" s="153"/>
      <c r="AC4" s="153"/>
      <c r="AD4" s="153"/>
      <c r="AE4" s="153"/>
      <c r="AF4" s="153"/>
      <c r="AG4" s="153"/>
      <c r="AH4" s="153"/>
      <c r="AI4" s="153"/>
      <c r="AJ4" s="153"/>
      <c r="AK4" s="153"/>
      <c r="AL4" s="153"/>
      <c r="AM4" s="153"/>
      <c r="AN4" s="153"/>
      <c r="AO4" s="153"/>
      <c r="AP4" s="153"/>
      <c r="AQ4" s="153"/>
      <c r="AR4" s="153"/>
      <c r="AS4" s="153"/>
      <c r="AT4" s="153"/>
      <c r="AU4" s="153"/>
      <c r="AV4" s="153"/>
      <c r="AW4" s="153"/>
      <c r="AX4" s="153"/>
      <c r="AY4" s="153"/>
      <c r="AZ4" s="153"/>
      <c r="BA4" s="153"/>
      <c r="BB4" s="153"/>
      <c r="BC4" s="153"/>
      <c r="BD4" s="153"/>
      <c r="BE4" s="153"/>
      <c r="BF4" s="153"/>
      <c r="BG4" s="153"/>
      <c r="BH4" s="153"/>
      <c r="BI4" s="153"/>
      <c r="BJ4" s="153"/>
      <c r="BK4" s="153"/>
      <c r="BL4" s="153"/>
      <c r="BM4" s="153"/>
      <c r="BN4" s="153"/>
      <c r="BO4" s="153"/>
      <c r="BP4" s="153"/>
      <c r="BQ4" s="153"/>
      <c r="BR4" s="153"/>
      <c r="BS4" s="153"/>
      <c r="BT4" s="153"/>
      <c r="BU4" s="153"/>
      <c r="BV4" s="153"/>
      <c r="BW4" s="153"/>
      <c r="BX4" s="153"/>
      <c r="BY4" s="153"/>
      <c r="BZ4" s="153"/>
      <c r="CA4" s="153"/>
      <c r="CB4" s="153"/>
      <c r="CC4" s="153"/>
      <c r="CD4" s="153"/>
      <c r="CE4" s="153"/>
      <c r="CF4" s="153"/>
      <c r="CG4" s="153"/>
      <c r="CH4" s="153"/>
      <c r="CI4" s="153"/>
      <c r="CJ4" s="153"/>
      <c r="CK4" s="153"/>
      <c r="CL4" s="153"/>
      <c r="CM4" s="153"/>
      <c r="CN4" s="153"/>
      <c r="CO4" s="153"/>
      <c r="CP4" s="153"/>
      <c r="CQ4" s="153"/>
      <c r="CR4" s="153"/>
      <c r="CS4" s="153"/>
      <c r="CT4" s="153"/>
      <c r="CU4" s="153"/>
      <c r="CV4" s="154">
        <v>277</v>
      </c>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row>
    <row r="5" spans="1:144 2109:2109" ht="18">
      <c r="A5" s="155">
        <v>18</v>
      </c>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G5" s="153"/>
      <c r="AH5" s="153"/>
      <c r="AI5" s="153"/>
      <c r="AJ5" s="153"/>
      <c r="AK5" s="153"/>
      <c r="AL5" s="153"/>
      <c r="AM5" s="153"/>
      <c r="AN5" s="153"/>
      <c r="AO5" s="153"/>
      <c r="AP5" s="153">
        <v>75</v>
      </c>
      <c r="AQ5" s="153"/>
      <c r="AR5" s="153"/>
      <c r="AS5" s="153"/>
      <c r="AT5" s="153"/>
      <c r="AU5" s="153"/>
      <c r="AV5" s="153"/>
      <c r="AW5" s="153"/>
      <c r="AX5" s="153"/>
      <c r="AY5" s="153"/>
      <c r="AZ5" s="153"/>
      <c r="BA5" s="153"/>
      <c r="BB5" s="153"/>
      <c r="BC5" s="153"/>
      <c r="BD5" s="153"/>
      <c r="BE5" s="153"/>
      <c r="BF5" s="153"/>
      <c r="BG5" s="153"/>
      <c r="BH5" s="153"/>
      <c r="BI5" s="153"/>
      <c r="BJ5" s="153"/>
      <c r="BK5" s="153"/>
      <c r="BL5" s="153"/>
      <c r="BM5" s="153"/>
      <c r="BN5" s="153"/>
      <c r="BO5" s="153"/>
      <c r="BP5" s="153"/>
      <c r="BQ5" s="153"/>
      <c r="BR5" s="153"/>
      <c r="BS5" s="153"/>
      <c r="BT5" s="153"/>
      <c r="BU5" s="153"/>
      <c r="BV5" s="153"/>
      <c r="BW5" s="153"/>
      <c r="BX5" s="153"/>
      <c r="BY5" s="153"/>
      <c r="BZ5" s="153"/>
      <c r="CA5" s="153"/>
      <c r="CB5" s="153"/>
      <c r="CC5" s="153"/>
      <c r="CD5" s="153"/>
      <c r="CE5" s="153"/>
      <c r="CF5" s="153"/>
      <c r="CG5" s="153"/>
      <c r="CH5" s="153"/>
      <c r="CI5" s="153"/>
      <c r="CJ5" s="153"/>
      <c r="CK5" s="153"/>
      <c r="CL5" s="153"/>
      <c r="CM5" s="153"/>
      <c r="CN5" s="153">
        <v>643</v>
      </c>
      <c r="CO5" s="153"/>
      <c r="CP5" s="153"/>
      <c r="CQ5" s="153"/>
      <c r="CR5" s="153"/>
      <c r="CS5" s="153"/>
      <c r="CT5" s="153"/>
      <c r="CU5" s="153"/>
      <c r="CV5" s="154">
        <v>718</v>
      </c>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row>
    <row r="6" spans="1:144 2109:2109" ht="18">
      <c r="A6" s="155">
        <v>20</v>
      </c>
      <c r="B6" s="153"/>
      <c r="C6" s="153"/>
      <c r="D6" s="153"/>
      <c r="E6" s="153"/>
      <c r="F6" s="153"/>
      <c r="G6" s="153"/>
      <c r="H6" s="153"/>
      <c r="I6" s="153"/>
      <c r="J6" s="153"/>
      <c r="K6" s="153"/>
      <c r="L6" s="153"/>
      <c r="M6" s="153"/>
      <c r="N6" s="153"/>
      <c r="O6" s="153"/>
      <c r="P6" s="153"/>
      <c r="Q6" s="153"/>
      <c r="R6" s="153"/>
      <c r="S6" s="153"/>
      <c r="T6" s="153"/>
      <c r="U6" s="153"/>
      <c r="V6" s="153"/>
      <c r="W6" s="153"/>
      <c r="X6" s="153"/>
      <c r="Y6" s="153"/>
      <c r="Z6" s="153"/>
      <c r="AA6" s="153"/>
      <c r="AB6" s="153"/>
      <c r="AC6" s="153"/>
      <c r="AD6" s="153"/>
      <c r="AE6" s="153"/>
      <c r="AF6" s="153"/>
      <c r="AG6" s="153"/>
      <c r="AH6" s="153"/>
      <c r="AI6" s="153"/>
      <c r="AJ6" s="153"/>
      <c r="AK6" s="153"/>
      <c r="AL6" s="153"/>
      <c r="AM6" s="153"/>
      <c r="AN6" s="153"/>
      <c r="AO6" s="153"/>
      <c r="AP6" s="153"/>
      <c r="AQ6" s="153"/>
      <c r="AR6" s="153"/>
      <c r="AS6" s="153"/>
      <c r="AT6" s="153"/>
      <c r="AU6" s="153"/>
      <c r="AV6" s="153"/>
      <c r="AW6" s="153"/>
      <c r="AX6" s="153"/>
      <c r="AY6" s="153"/>
      <c r="AZ6" s="153"/>
      <c r="BA6" s="153"/>
      <c r="BB6" s="153"/>
      <c r="BC6" s="153"/>
      <c r="BD6" s="153"/>
      <c r="BE6" s="153"/>
      <c r="BF6" s="153"/>
      <c r="BG6" s="153"/>
      <c r="BH6" s="153"/>
      <c r="BI6" s="153"/>
      <c r="BJ6" s="153"/>
      <c r="BK6" s="153"/>
      <c r="BL6" s="153"/>
      <c r="BM6" s="153"/>
      <c r="BN6" s="153"/>
      <c r="BO6" s="153"/>
      <c r="BP6" s="153"/>
      <c r="BQ6" s="153"/>
      <c r="BR6" s="153"/>
      <c r="BS6" s="153"/>
      <c r="BT6" s="153"/>
      <c r="BU6" s="153"/>
      <c r="BV6" s="153"/>
      <c r="BW6" s="153"/>
      <c r="BX6" s="153"/>
      <c r="BY6" s="153"/>
      <c r="BZ6" s="153"/>
      <c r="CA6" s="153"/>
      <c r="CB6" s="153"/>
      <c r="CC6" s="153"/>
      <c r="CD6" s="153"/>
      <c r="CE6" s="153"/>
      <c r="CF6" s="153"/>
      <c r="CG6" s="153"/>
      <c r="CH6" s="153"/>
      <c r="CI6" s="153"/>
      <c r="CJ6" s="153"/>
      <c r="CK6" s="153"/>
      <c r="CL6" s="153"/>
      <c r="CM6" s="153"/>
      <c r="CN6" s="153"/>
      <c r="CO6" s="153"/>
      <c r="CP6" s="153"/>
      <c r="CQ6" s="153"/>
      <c r="CR6" s="153"/>
      <c r="CS6" s="153"/>
      <c r="CT6" s="153"/>
      <c r="CU6" s="153">
        <v>84</v>
      </c>
      <c r="CV6" s="154">
        <v>84</v>
      </c>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row>
    <row r="7" spans="1:144 2109:2109" ht="18">
      <c r="A7" s="155">
        <v>25</v>
      </c>
      <c r="B7" s="153"/>
      <c r="C7" s="153"/>
      <c r="D7" s="153"/>
      <c r="E7" s="153"/>
      <c r="F7" s="153"/>
      <c r="G7" s="153"/>
      <c r="H7" s="153"/>
      <c r="I7" s="153"/>
      <c r="J7" s="153"/>
      <c r="K7" s="153"/>
      <c r="L7" s="153"/>
      <c r="M7" s="153"/>
      <c r="N7" s="153"/>
      <c r="O7" s="153"/>
      <c r="P7" s="153"/>
      <c r="Q7" s="153"/>
      <c r="R7" s="153"/>
      <c r="S7" s="153"/>
      <c r="T7" s="153"/>
      <c r="U7" s="153"/>
      <c r="V7" s="153"/>
      <c r="W7" s="153"/>
      <c r="X7" s="153"/>
      <c r="Y7" s="153"/>
      <c r="Z7" s="153">
        <v>90</v>
      </c>
      <c r="AA7" s="153"/>
      <c r="AB7" s="153"/>
      <c r="AC7" s="153"/>
      <c r="AD7" s="153"/>
      <c r="AE7" s="153"/>
      <c r="AF7" s="153"/>
      <c r="AG7" s="153"/>
      <c r="AH7" s="153"/>
      <c r="AI7" s="153"/>
      <c r="AJ7" s="153">
        <v>964</v>
      </c>
      <c r="AK7" s="153"/>
      <c r="AL7" s="153">
        <v>1627</v>
      </c>
      <c r="AM7" s="153"/>
      <c r="AN7" s="153"/>
      <c r="AO7" s="153"/>
      <c r="AP7" s="153"/>
      <c r="AQ7" s="153"/>
      <c r="AR7" s="153"/>
      <c r="AS7" s="153"/>
      <c r="AT7" s="153"/>
      <c r="AU7" s="153"/>
      <c r="AV7" s="153"/>
      <c r="AW7" s="153"/>
      <c r="AX7" s="153"/>
      <c r="AY7" s="153"/>
      <c r="AZ7" s="153"/>
      <c r="BA7" s="153"/>
      <c r="BB7" s="153"/>
      <c r="BC7" s="153"/>
      <c r="BD7" s="153"/>
      <c r="BE7" s="153"/>
      <c r="BF7" s="153"/>
      <c r="BG7" s="153"/>
      <c r="BH7" s="153"/>
      <c r="BI7" s="153"/>
      <c r="BJ7" s="153"/>
      <c r="BK7" s="153"/>
      <c r="BL7" s="153"/>
      <c r="BM7" s="153"/>
      <c r="BN7" s="153">
        <v>395</v>
      </c>
      <c r="BO7" s="153"/>
      <c r="BP7" s="153"/>
      <c r="BQ7" s="153"/>
      <c r="BR7" s="153"/>
      <c r="BS7" s="153"/>
      <c r="BT7" s="153"/>
      <c r="BU7" s="153"/>
      <c r="BV7" s="153"/>
      <c r="BW7" s="153"/>
      <c r="BX7" s="153"/>
      <c r="BY7" s="153"/>
      <c r="BZ7" s="153"/>
      <c r="CA7" s="153"/>
      <c r="CB7" s="153"/>
      <c r="CC7" s="153"/>
      <c r="CD7" s="153"/>
      <c r="CE7" s="153">
        <v>193</v>
      </c>
      <c r="CF7" s="153"/>
      <c r="CG7" s="153"/>
      <c r="CH7" s="153"/>
      <c r="CI7" s="153"/>
      <c r="CJ7" s="153"/>
      <c r="CK7" s="153">
        <v>396</v>
      </c>
      <c r="CL7" s="153"/>
      <c r="CM7" s="153"/>
      <c r="CN7" s="153"/>
      <c r="CO7" s="153"/>
      <c r="CP7" s="153"/>
      <c r="CQ7" s="153"/>
      <c r="CR7" s="153"/>
      <c r="CS7" s="153"/>
      <c r="CT7" s="153"/>
      <c r="CU7" s="153"/>
      <c r="CV7" s="154">
        <v>3665</v>
      </c>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row>
    <row r="8" spans="1:144 2109:2109" ht="18">
      <c r="A8" s="155">
        <v>26</v>
      </c>
      <c r="B8" s="153"/>
      <c r="C8" s="153"/>
      <c r="D8" s="153"/>
      <c r="E8" s="153"/>
      <c r="F8" s="153"/>
      <c r="G8" s="153"/>
      <c r="H8" s="153"/>
      <c r="I8" s="153"/>
      <c r="J8" s="153"/>
      <c r="K8" s="153"/>
      <c r="L8" s="153"/>
      <c r="M8" s="153"/>
      <c r="N8" s="153">
        <v>713</v>
      </c>
      <c r="O8" s="153"/>
      <c r="P8" s="153"/>
      <c r="Q8" s="153"/>
      <c r="R8" s="153"/>
      <c r="S8" s="153"/>
      <c r="T8" s="153"/>
      <c r="U8" s="153"/>
      <c r="V8" s="153"/>
      <c r="W8" s="153"/>
      <c r="X8" s="153"/>
      <c r="Y8" s="153"/>
      <c r="Z8" s="153"/>
      <c r="AA8" s="153">
        <v>100</v>
      </c>
      <c r="AB8" s="153"/>
      <c r="AC8" s="153"/>
      <c r="AD8" s="153"/>
      <c r="AE8" s="153"/>
      <c r="AF8" s="153"/>
      <c r="AG8" s="153"/>
      <c r="AH8" s="153"/>
      <c r="AI8" s="153"/>
      <c r="AJ8" s="153"/>
      <c r="AK8" s="153"/>
      <c r="AL8" s="153"/>
      <c r="AM8" s="153">
        <v>500</v>
      </c>
      <c r="AN8" s="153"/>
      <c r="AO8" s="153"/>
      <c r="AP8" s="153"/>
      <c r="AQ8" s="153"/>
      <c r="AR8" s="153"/>
      <c r="AS8" s="153"/>
      <c r="AT8" s="153"/>
      <c r="AU8" s="153"/>
      <c r="AV8" s="153"/>
      <c r="AW8" s="153"/>
      <c r="AX8" s="153"/>
      <c r="AY8" s="153"/>
      <c r="AZ8" s="153"/>
      <c r="BA8" s="153"/>
      <c r="BB8" s="153"/>
      <c r="BC8" s="153"/>
      <c r="BD8" s="153"/>
      <c r="BE8" s="153"/>
      <c r="BF8" s="153"/>
      <c r="BG8" s="153"/>
      <c r="BH8" s="153"/>
      <c r="BI8" s="153"/>
      <c r="BJ8" s="153"/>
      <c r="BK8" s="153"/>
      <c r="BL8" s="153"/>
      <c r="BM8" s="153"/>
      <c r="BN8" s="153"/>
      <c r="BO8" s="153"/>
      <c r="BP8" s="153"/>
      <c r="BQ8" s="153"/>
      <c r="BR8" s="153"/>
      <c r="BS8" s="153"/>
      <c r="BT8" s="153"/>
      <c r="BU8" s="153"/>
      <c r="BV8" s="153"/>
      <c r="BW8" s="153"/>
      <c r="BX8" s="153"/>
      <c r="BY8" s="153"/>
      <c r="BZ8" s="153"/>
      <c r="CA8" s="153"/>
      <c r="CB8" s="153"/>
      <c r="CC8" s="153"/>
      <c r="CD8" s="153"/>
      <c r="CE8" s="153"/>
      <c r="CF8" s="153"/>
      <c r="CG8" s="153"/>
      <c r="CH8" s="153"/>
      <c r="CI8" s="153"/>
      <c r="CJ8" s="153">
        <v>482</v>
      </c>
      <c r="CK8" s="153"/>
      <c r="CL8" s="153"/>
      <c r="CM8" s="153"/>
      <c r="CN8" s="153"/>
      <c r="CO8" s="153"/>
      <c r="CP8" s="153"/>
      <c r="CQ8" s="153"/>
      <c r="CR8" s="153"/>
      <c r="CS8" s="153"/>
      <c r="CT8" s="153"/>
      <c r="CU8" s="153"/>
      <c r="CV8" s="154">
        <v>1795</v>
      </c>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row>
    <row r="9" spans="1:144 2109:2109" ht="18">
      <c r="A9" s="155">
        <v>28</v>
      </c>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v>604</v>
      </c>
      <c r="AP9" s="153"/>
      <c r="AQ9" s="153"/>
      <c r="AR9" s="153"/>
      <c r="AS9" s="153"/>
      <c r="AT9" s="153"/>
      <c r="AU9" s="153"/>
      <c r="AV9" s="153"/>
      <c r="AW9" s="153"/>
      <c r="AX9" s="153"/>
      <c r="AY9" s="153"/>
      <c r="AZ9" s="153"/>
      <c r="BA9" s="153"/>
      <c r="BB9" s="153"/>
      <c r="BC9" s="153"/>
      <c r="BD9" s="153"/>
      <c r="BE9" s="153"/>
      <c r="BF9" s="153"/>
      <c r="BG9" s="153"/>
      <c r="BH9" s="153"/>
      <c r="BI9" s="153"/>
      <c r="BJ9" s="153"/>
      <c r="BK9" s="153"/>
      <c r="BL9" s="153"/>
      <c r="BM9" s="153"/>
      <c r="BN9" s="153"/>
      <c r="BO9" s="153"/>
      <c r="BP9" s="153"/>
      <c r="BQ9" s="153"/>
      <c r="BR9" s="153"/>
      <c r="BS9" s="153"/>
      <c r="BT9" s="153"/>
      <c r="BU9" s="153"/>
      <c r="BV9" s="153"/>
      <c r="BW9" s="153"/>
      <c r="BX9" s="153"/>
      <c r="BY9" s="153"/>
      <c r="BZ9" s="153"/>
      <c r="CA9" s="153"/>
      <c r="CB9" s="153"/>
      <c r="CC9" s="153"/>
      <c r="CD9" s="153"/>
      <c r="CE9" s="153"/>
      <c r="CF9" s="153"/>
      <c r="CG9" s="153"/>
      <c r="CH9" s="153"/>
      <c r="CI9" s="153"/>
      <c r="CJ9" s="153"/>
      <c r="CK9" s="153"/>
      <c r="CL9" s="153"/>
      <c r="CM9" s="153"/>
      <c r="CN9" s="153"/>
      <c r="CO9" s="153"/>
      <c r="CP9" s="153"/>
      <c r="CQ9" s="153"/>
      <c r="CR9" s="153"/>
      <c r="CS9" s="153"/>
      <c r="CT9" s="153"/>
      <c r="CU9" s="153"/>
      <c r="CV9" s="154">
        <v>604</v>
      </c>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row>
    <row r="10" spans="1:144 2109:2109" ht="18">
      <c r="A10" s="155">
        <v>30</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c r="AS10" s="153"/>
      <c r="AT10" s="153"/>
      <c r="AU10" s="153">
        <v>845</v>
      </c>
      <c r="AV10" s="153"/>
      <c r="AW10" s="153">
        <v>356</v>
      </c>
      <c r="AX10" s="153"/>
      <c r="AY10" s="153"/>
      <c r="AZ10" s="153"/>
      <c r="BA10" s="153"/>
      <c r="BB10" s="153"/>
      <c r="BC10" s="153"/>
      <c r="BD10" s="153"/>
      <c r="BE10" s="153"/>
      <c r="BF10" s="153"/>
      <c r="BG10" s="153"/>
      <c r="BH10" s="153"/>
      <c r="BI10" s="153"/>
      <c r="BJ10" s="153"/>
      <c r="BK10" s="153"/>
      <c r="BL10" s="153"/>
      <c r="BM10" s="153">
        <v>95</v>
      </c>
      <c r="BN10" s="153"/>
      <c r="BO10" s="153"/>
      <c r="BP10" s="153"/>
      <c r="BQ10" s="153"/>
      <c r="BR10" s="153"/>
      <c r="BS10" s="153"/>
      <c r="BT10" s="153"/>
      <c r="BU10" s="153"/>
      <c r="BV10" s="153"/>
      <c r="BW10" s="153"/>
      <c r="BX10" s="153"/>
      <c r="BY10" s="153"/>
      <c r="BZ10" s="153"/>
      <c r="CA10" s="153"/>
      <c r="CB10" s="153"/>
      <c r="CC10" s="153">
        <v>873</v>
      </c>
      <c r="CD10" s="153"/>
      <c r="CE10" s="153"/>
      <c r="CF10" s="153"/>
      <c r="CG10" s="153"/>
      <c r="CH10" s="153"/>
      <c r="CI10" s="153"/>
      <c r="CJ10" s="153"/>
      <c r="CK10" s="153"/>
      <c r="CL10" s="153"/>
      <c r="CM10" s="153"/>
      <c r="CN10" s="153"/>
      <c r="CO10" s="153"/>
      <c r="CP10" s="153"/>
      <c r="CQ10" s="153"/>
      <c r="CR10" s="153"/>
      <c r="CS10" s="153"/>
      <c r="CT10" s="153"/>
      <c r="CU10" s="153"/>
      <c r="CV10" s="154">
        <v>2169</v>
      </c>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row>
    <row r="11" spans="1:144 2109:2109" ht="18">
      <c r="A11" s="155">
        <v>35</v>
      </c>
      <c r="B11" s="153"/>
      <c r="C11" s="153"/>
      <c r="D11" s="153"/>
      <c r="E11" s="153"/>
      <c r="F11" s="153"/>
      <c r="G11" s="153"/>
      <c r="H11" s="153"/>
      <c r="I11" s="153"/>
      <c r="J11" s="153"/>
      <c r="K11" s="153"/>
      <c r="L11" s="153"/>
      <c r="M11" s="153"/>
      <c r="N11" s="153"/>
      <c r="O11" s="153"/>
      <c r="P11" s="153"/>
      <c r="Q11" s="153">
        <v>156</v>
      </c>
      <c r="R11" s="153"/>
      <c r="S11" s="153"/>
      <c r="T11" s="153"/>
      <c r="U11" s="153"/>
      <c r="V11" s="153"/>
      <c r="W11" s="153"/>
      <c r="X11" s="153"/>
      <c r="Y11" s="153"/>
      <c r="Z11" s="153"/>
      <c r="AA11" s="153"/>
      <c r="AB11" s="153"/>
      <c r="AC11" s="153"/>
      <c r="AD11" s="153"/>
      <c r="AE11" s="153"/>
      <c r="AF11" s="153"/>
      <c r="AG11" s="153"/>
      <c r="AH11" s="153"/>
      <c r="AI11" s="153"/>
      <c r="AJ11" s="153"/>
      <c r="AK11" s="153"/>
      <c r="AL11" s="153"/>
      <c r="AM11" s="153"/>
      <c r="AN11" s="153"/>
      <c r="AO11" s="153"/>
      <c r="AP11" s="153"/>
      <c r="AQ11" s="153"/>
      <c r="AR11" s="153"/>
      <c r="AS11" s="153"/>
      <c r="AT11" s="153"/>
      <c r="AU11" s="153"/>
      <c r="AV11" s="153"/>
      <c r="AW11" s="153"/>
      <c r="AX11" s="153"/>
      <c r="AY11" s="153"/>
      <c r="AZ11" s="153"/>
      <c r="BA11" s="153"/>
      <c r="BB11" s="153"/>
      <c r="BC11" s="153"/>
      <c r="BD11" s="153"/>
      <c r="BE11" s="153"/>
      <c r="BF11" s="153">
        <v>80</v>
      </c>
      <c r="BG11" s="153"/>
      <c r="BH11" s="153"/>
      <c r="BI11" s="153"/>
      <c r="BJ11" s="153"/>
      <c r="BK11" s="153"/>
      <c r="BL11" s="153"/>
      <c r="BM11" s="153"/>
      <c r="BN11" s="153"/>
      <c r="BO11" s="153"/>
      <c r="BP11" s="153"/>
      <c r="BQ11" s="153"/>
      <c r="BR11" s="153"/>
      <c r="BS11" s="153"/>
      <c r="BT11" s="153"/>
      <c r="BU11" s="153"/>
      <c r="BV11" s="153"/>
      <c r="BW11" s="153"/>
      <c r="BX11" s="153"/>
      <c r="BY11" s="153"/>
      <c r="BZ11" s="153"/>
      <c r="CA11" s="153"/>
      <c r="CB11" s="153"/>
      <c r="CC11" s="153"/>
      <c r="CD11" s="153"/>
      <c r="CE11" s="153"/>
      <c r="CF11" s="153"/>
      <c r="CG11" s="153"/>
      <c r="CH11" s="153"/>
      <c r="CI11" s="153"/>
      <c r="CJ11" s="153"/>
      <c r="CK11" s="153"/>
      <c r="CL11" s="153"/>
      <c r="CM11" s="153"/>
      <c r="CN11" s="153"/>
      <c r="CO11" s="153"/>
      <c r="CP11" s="153"/>
      <c r="CQ11" s="153"/>
      <c r="CR11" s="153"/>
      <c r="CS11" s="153"/>
      <c r="CT11" s="153"/>
      <c r="CU11" s="153"/>
      <c r="CV11" s="154">
        <v>236</v>
      </c>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row>
    <row r="12" spans="1:144 2109:2109" ht="18">
      <c r="A12" s="155">
        <v>38</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v>333</v>
      </c>
      <c r="Y12" s="153"/>
      <c r="Z12" s="153"/>
      <c r="AA12" s="153"/>
      <c r="AB12" s="153"/>
      <c r="AC12" s="153"/>
      <c r="AD12" s="153"/>
      <c r="AE12" s="153"/>
      <c r="AF12" s="153"/>
      <c r="AG12" s="153"/>
      <c r="AH12" s="153"/>
      <c r="AI12" s="153"/>
      <c r="AJ12" s="153"/>
      <c r="AK12" s="153"/>
      <c r="AL12" s="153"/>
      <c r="AM12" s="153"/>
      <c r="AN12" s="153"/>
      <c r="AO12" s="153"/>
      <c r="AP12" s="153"/>
      <c r="AQ12" s="153"/>
      <c r="AR12" s="153"/>
      <c r="AS12" s="153"/>
      <c r="AT12" s="153"/>
      <c r="AU12" s="153"/>
      <c r="AV12" s="153"/>
      <c r="AW12" s="153"/>
      <c r="AX12" s="153"/>
      <c r="AY12" s="153"/>
      <c r="AZ12" s="153"/>
      <c r="BA12" s="153"/>
      <c r="BB12" s="153"/>
      <c r="BC12" s="153"/>
      <c r="BD12" s="153"/>
      <c r="BE12" s="153"/>
      <c r="BF12" s="153"/>
      <c r="BG12" s="153"/>
      <c r="BH12" s="153"/>
      <c r="BI12" s="153"/>
      <c r="BJ12" s="153"/>
      <c r="BK12" s="153"/>
      <c r="BL12" s="153"/>
      <c r="BM12" s="153"/>
      <c r="BN12" s="153"/>
      <c r="BO12" s="153"/>
      <c r="BP12" s="153"/>
      <c r="BQ12" s="153"/>
      <c r="BR12" s="153"/>
      <c r="BS12" s="153"/>
      <c r="BT12" s="153"/>
      <c r="BU12" s="153"/>
      <c r="BV12" s="153"/>
      <c r="BW12" s="153"/>
      <c r="BX12" s="153"/>
      <c r="BY12" s="153"/>
      <c r="BZ12" s="153"/>
      <c r="CA12" s="153"/>
      <c r="CB12" s="153"/>
      <c r="CC12" s="153"/>
      <c r="CD12" s="153"/>
      <c r="CE12" s="153"/>
      <c r="CF12" s="153"/>
      <c r="CG12" s="153"/>
      <c r="CH12" s="153"/>
      <c r="CI12" s="153">
        <v>1506</v>
      </c>
      <c r="CJ12" s="153"/>
      <c r="CK12" s="153"/>
      <c r="CL12" s="153"/>
      <c r="CM12" s="153"/>
      <c r="CN12" s="153"/>
      <c r="CO12" s="153"/>
      <c r="CP12" s="153"/>
      <c r="CQ12" s="153"/>
      <c r="CR12" s="153"/>
      <c r="CS12" s="153"/>
      <c r="CT12" s="153"/>
      <c r="CU12" s="153"/>
      <c r="CV12" s="154">
        <v>1839</v>
      </c>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2109:2109" ht="18">
      <c r="A13" s="155">
        <v>40</v>
      </c>
      <c r="B13" s="153"/>
      <c r="C13" s="153"/>
      <c r="D13" s="153"/>
      <c r="E13" s="153"/>
      <c r="F13" s="153"/>
      <c r="G13" s="153"/>
      <c r="H13" s="153"/>
      <c r="I13" s="153"/>
      <c r="J13" s="153"/>
      <c r="K13" s="153">
        <v>100</v>
      </c>
      <c r="L13" s="153"/>
      <c r="M13" s="153"/>
      <c r="N13" s="153"/>
      <c r="O13" s="153"/>
      <c r="P13" s="153"/>
      <c r="Q13" s="153"/>
      <c r="R13" s="153"/>
      <c r="S13" s="153"/>
      <c r="T13" s="153"/>
      <c r="U13" s="153"/>
      <c r="V13" s="153"/>
      <c r="W13" s="153"/>
      <c r="X13" s="153"/>
      <c r="Y13" s="153"/>
      <c r="Z13" s="153"/>
      <c r="AA13" s="153"/>
      <c r="AB13" s="153"/>
      <c r="AC13" s="153"/>
      <c r="AD13" s="153"/>
      <c r="AE13" s="153"/>
      <c r="AF13" s="153">
        <v>87</v>
      </c>
      <c r="AG13" s="153"/>
      <c r="AH13" s="153"/>
      <c r="AI13" s="153"/>
      <c r="AJ13" s="153"/>
      <c r="AK13" s="153"/>
      <c r="AL13" s="153"/>
      <c r="AM13" s="153"/>
      <c r="AN13" s="153"/>
      <c r="AO13" s="153"/>
      <c r="AP13" s="153"/>
      <c r="AQ13" s="153"/>
      <c r="AR13" s="153"/>
      <c r="AS13" s="153"/>
      <c r="AT13" s="153"/>
      <c r="AU13" s="153"/>
      <c r="AV13" s="153"/>
      <c r="AW13" s="153"/>
      <c r="AX13" s="153"/>
      <c r="AY13" s="153"/>
      <c r="AZ13" s="153"/>
      <c r="BA13" s="153"/>
      <c r="BB13" s="153"/>
      <c r="BC13" s="153">
        <v>1608</v>
      </c>
      <c r="BD13" s="153"/>
      <c r="BE13" s="153"/>
      <c r="BF13" s="153"/>
      <c r="BG13" s="153"/>
      <c r="BH13" s="153"/>
      <c r="BI13" s="153"/>
      <c r="BJ13" s="153"/>
      <c r="BK13" s="153"/>
      <c r="BL13" s="153"/>
      <c r="BM13" s="153"/>
      <c r="BN13" s="153"/>
      <c r="BO13" s="153"/>
      <c r="BP13" s="153"/>
      <c r="BQ13" s="153"/>
      <c r="BR13" s="153"/>
      <c r="BS13" s="153"/>
      <c r="BT13" s="153"/>
      <c r="BU13" s="153"/>
      <c r="BV13" s="153"/>
      <c r="BW13" s="153"/>
      <c r="BX13" s="153"/>
      <c r="BY13" s="153"/>
      <c r="BZ13" s="153"/>
      <c r="CA13" s="153"/>
      <c r="CB13" s="153"/>
      <c r="CC13" s="153"/>
      <c r="CD13" s="153"/>
      <c r="CE13" s="153"/>
      <c r="CF13" s="153"/>
      <c r="CG13" s="153"/>
      <c r="CH13" s="153"/>
      <c r="CI13" s="153"/>
      <c r="CJ13" s="153"/>
      <c r="CK13" s="153"/>
      <c r="CL13" s="153"/>
      <c r="CM13" s="153"/>
      <c r="CN13" s="153"/>
      <c r="CO13" s="153"/>
      <c r="CP13" s="153"/>
      <c r="CQ13" s="153"/>
      <c r="CR13" s="153"/>
      <c r="CS13" s="153"/>
      <c r="CT13" s="153">
        <v>1214.77</v>
      </c>
      <c r="CU13" s="153"/>
      <c r="CV13" s="154">
        <v>3009.77</v>
      </c>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2109:2109" ht="18">
      <c r="A14" s="155">
        <v>45</v>
      </c>
      <c r="B14" s="153"/>
      <c r="C14" s="153"/>
      <c r="D14" s="153"/>
      <c r="E14" s="153"/>
      <c r="F14" s="153"/>
      <c r="G14" s="153">
        <v>623</v>
      </c>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3"/>
      <c r="AK14" s="153"/>
      <c r="AL14" s="153"/>
      <c r="AM14" s="153"/>
      <c r="AN14" s="153"/>
      <c r="AO14" s="153"/>
      <c r="AP14" s="153"/>
      <c r="AQ14" s="153"/>
      <c r="AR14" s="153"/>
      <c r="AS14" s="153"/>
      <c r="AT14" s="153"/>
      <c r="AU14" s="153"/>
      <c r="AV14" s="153"/>
      <c r="AW14" s="153"/>
      <c r="AX14" s="153"/>
      <c r="AY14" s="153"/>
      <c r="AZ14" s="153"/>
      <c r="BA14" s="153"/>
      <c r="BB14" s="153"/>
      <c r="BC14" s="153"/>
      <c r="BD14" s="153"/>
      <c r="BE14" s="153"/>
      <c r="BF14" s="153"/>
      <c r="BG14" s="153"/>
      <c r="BH14" s="153"/>
      <c r="BI14" s="153"/>
      <c r="BJ14" s="153"/>
      <c r="BK14" s="153"/>
      <c r="BL14" s="153"/>
      <c r="BM14" s="153"/>
      <c r="BN14" s="153"/>
      <c r="BO14" s="153"/>
      <c r="BP14" s="153"/>
      <c r="BQ14" s="153"/>
      <c r="BR14" s="153">
        <v>170</v>
      </c>
      <c r="BS14" s="153"/>
      <c r="BT14" s="153"/>
      <c r="BU14" s="153"/>
      <c r="BV14" s="153"/>
      <c r="BW14" s="153"/>
      <c r="BX14" s="153"/>
      <c r="BY14" s="153"/>
      <c r="BZ14" s="153"/>
      <c r="CA14" s="153"/>
      <c r="CB14" s="153"/>
      <c r="CC14" s="153"/>
      <c r="CD14" s="153"/>
      <c r="CE14" s="153"/>
      <c r="CF14" s="153"/>
      <c r="CG14" s="153"/>
      <c r="CH14" s="153"/>
      <c r="CI14" s="153"/>
      <c r="CJ14" s="153"/>
      <c r="CK14" s="153"/>
      <c r="CL14" s="153"/>
      <c r="CM14" s="153"/>
      <c r="CN14" s="153"/>
      <c r="CO14" s="153"/>
      <c r="CP14" s="153"/>
      <c r="CQ14" s="153"/>
      <c r="CR14" s="153"/>
      <c r="CS14" s="153"/>
      <c r="CT14" s="153"/>
      <c r="CU14" s="153"/>
      <c r="CV14" s="154">
        <v>793</v>
      </c>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2109:2109" ht="18">
      <c r="A15" s="155">
        <v>59</v>
      </c>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3"/>
      <c r="AP15" s="153"/>
      <c r="AQ15" s="153"/>
      <c r="AR15" s="153"/>
      <c r="AS15" s="153">
        <v>67</v>
      </c>
      <c r="AT15" s="153"/>
      <c r="AU15" s="153"/>
      <c r="AV15" s="153"/>
      <c r="AW15" s="153"/>
      <c r="AX15" s="153">
        <v>80</v>
      </c>
      <c r="AY15" s="153"/>
      <c r="AZ15" s="153"/>
      <c r="BA15" s="153"/>
      <c r="BB15" s="153"/>
      <c r="BC15" s="153"/>
      <c r="BD15" s="153"/>
      <c r="BE15" s="153"/>
      <c r="BF15" s="153"/>
      <c r="BG15" s="153"/>
      <c r="BH15" s="153"/>
      <c r="BI15" s="153"/>
      <c r="BJ15" s="153"/>
      <c r="BK15" s="153"/>
      <c r="BL15" s="153"/>
      <c r="BM15" s="153"/>
      <c r="BN15" s="153"/>
      <c r="BO15" s="153"/>
      <c r="BP15" s="153"/>
      <c r="BQ15" s="153"/>
      <c r="BR15" s="153"/>
      <c r="BS15" s="153"/>
      <c r="BT15" s="153"/>
      <c r="BU15" s="153"/>
      <c r="BV15" s="153"/>
      <c r="BW15" s="153"/>
      <c r="BX15" s="153"/>
      <c r="BY15" s="153"/>
      <c r="BZ15" s="153"/>
      <c r="CA15" s="153"/>
      <c r="CB15" s="153"/>
      <c r="CC15" s="153"/>
      <c r="CD15" s="153"/>
      <c r="CE15" s="153"/>
      <c r="CF15" s="153"/>
      <c r="CG15" s="153"/>
      <c r="CH15" s="153"/>
      <c r="CI15" s="153"/>
      <c r="CJ15" s="153"/>
      <c r="CK15" s="153"/>
      <c r="CL15" s="153"/>
      <c r="CM15" s="153"/>
      <c r="CN15" s="153"/>
      <c r="CO15" s="153"/>
      <c r="CP15" s="153"/>
      <c r="CQ15" s="153"/>
      <c r="CR15" s="153"/>
      <c r="CS15" s="153"/>
      <c r="CT15" s="153"/>
      <c r="CU15" s="153"/>
      <c r="CV15" s="154">
        <v>147</v>
      </c>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2109:2109" ht="18">
      <c r="A16" s="155">
        <v>60</v>
      </c>
      <c r="B16" s="153"/>
      <c r="C16" s="153"/>
      <c r="D16" s="153"/>
      <c r="E16" s="153"/>
      <c r="F16" s="153"/>
      <c r="G16" s="153"/>
      <c r="H16" s="153"/>
      <c r="I16" s="153"/>
      <c r="J16" s="153"/>
      <c r="K16" s="153"/>
      <c r="L16" s="153"/>
      <c r="M16" s="153"/>
      <c r="N16" s="153"/>
      <c r="O16" s="153"/>
      <c r="P16" s="153"/>
      <c r="Q16" s="153"/>
      <c r="R16" s="153"/>
      <c r="S16" s="153"/>
      <c r="T16" s="153"/>
      <c r="U16" s="153"/>
      <c r="V16" s="153"/>
      <c r="W16" s="153"/>
      <c r="X16" s="153"/>
      <c r="Y16" s="153"/>
      <c r="Z16" s="153"/>
      <c r="AA16" s="153"/>
      <c r="AB16" s="153"/>
      <c r="AC16" s="153"/>
      <c r="AD16" s="153"/>
      <c r="AE16" s="153"/>
      <c r="AF16" s="153"/>
      <c r="AG16" s="153"/>
      <c r="AH16" s="153"/>
      <c r="AI16" s="153"/>
      <c r="AJ16" s="153"/>
      <c r="AK16" s="153">
        <v>245</v>
      </c>
      <c r="AL16" s="153"/>
      <c r="AM16" s="153"/>
      <c r="AN16" s="153">
        <v>238</v>
      </c>
      <c r="AO16" s="153"/>
      <c r="AP16" s="153"/>
      <c r="AQ16" s="153"/>
      <c r="AR16" s="153"/>
      <c r="AS16" s="153"/>
      <c r="AT16" s="153"/>
      <c r="AU16" s="153"/>
      <c r="AV16" s="153"/>
      <c r="AW16" s="153"/>
      <c r="AX16" s="153"/>
      <c r="AY16" s="153"/>
      <c r="AZ16" s="153"/>
      <c r="BA16" s="153"/>
      <c r="BB16" s="153"/>
      <c r="BC16" s="153"/>
      <c r="BD16" s="153"/>
      <c r="BE16" s="153"/>
      <c r="BF16" s="153"/>
      <c r="BG16" s="153"/>
      <c r="BH16" s="153"/>
      <c r="BI16" s="153"/>
      <c r="BJ16" s="153"/>
      <c r="BK16" s="153"/>
      <c r="BL16" s="153"/>
      <c r="BM16" s="153"/>
      <c r="BN16" s="153"/>
      <c r="BO16" s="153"/>
      <c r="BP16" s="153"/>
      <c r="BQ16" s="153"/>
      <c r="BR16" s="153"/>
      <c r="BS16" s="153"/>
      <c r="BT16" s="153"/>
      <c r="BU16" s="153">
        <v>445</v>
      </c>
      <c r="BV16" s="153">
        <v>1294</v>
      </c>
      <c r="BW16" s="153"/>
      <c r="BX16" s="153"/>
      <c r="BY16" s="153"/>
      <c r="BZ16" s="153">
        <v>313</v>
      </c>
      <c r="CA16" s="153"/>
      <c r="CB16" s="153"/>
      <c r="CC16" s="153"/>
      <c r="CD16" s="153"/>
      <c r="CE16" s="153"/>
      <c r="CF16" s="153"/>
      <c r="CG16" s="153"/>
      <c r="CH16" s="153"/>
      <c r="CI16" s="153"/>
      <c r="CJ16" s="153"/>
      <c r="CK16" s="153"/>
      <c r="CL16" s="153"/>
      <c r="CM16" s="153"/>
      <c r="CN16" s="153"/>
      <c r="CO16" s="153"/>
      <c r="CP16" s="153"/>
      <c r="CQ16" s="153">
        <v>168</v>
      </c>
      <c r="CR16" s="153"/>
      <c r="CS16" s="153"/>
      <c r="CT16" s="153"/>
      <c r="CU16" s="153"/>
      <c r="CV16" s="154">
        <v>2703</v>
      </c>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8">
      <c r="A17" s="155">
        <v>63</v>
      </c>
      <c r="B17" s="153"/>
      <c r="C17" s="153"/>
      <c r="D17" s="153"/>
      <c r="E17" s="153"/>
      <c r="F17" s="153"/>
      <c r="G17" s="153"/>
      <c r="H17" s="153"/>
      <c r="I17" s="153"/>
      <c r="J17" s="153"/>
      <c r="K17" s="153"/>
      <c r="L17" s="153"/>
      <c r="M17" s="153"/>
      <c r="N17" s="153"/>
      <c r="O17" s="153"/>
      <c r="P17" s="153">
        <v>1397</v>
      </c>
      <c r="Q17" s="153"/>
      <c r="R17" s="153"/>
      <c r="S17" s="153"/>
      <c r="T17" s="153"/>
      <c r="U17" s="153"/>
      <c r="V17" s="153"/>
      <c r="W17" s="153"/>
      <c r="X17" s="153"/>
      <c r="Y17" s="153"/>
      <c r="Z17" s="153"/>
      <c r="AA17" s="153"/>
      <c r="AB17" s="153">
        <v>135</v>
      </c>
      <c r="AC17" s="153"/>
      <c r="AD17" s="153"/>
      <c r="AE17" s="153"/>
      <c r="AF17" s="153"/>
      <c r="AG17" s="153"/>
      <c r="AH17" s="153"/>
      <c r="AI17" s="153"/>
      <c r="AJ17" s="153"/>
      <c r="AK17" s="153"/>
      <c r="AL17" s="153"/>
      <c r="AM17" s="153"/>
      <c r="AN17" s="153"/>
      <c r="AO17" s="153"/>
      <c r="AP17" s="153"/>
      <c r="AQ17" s="153"/>
      <c r="AR17" s="153"/>
      <c r="AS17" s="153"/>
      <c r="AT17" s="153"/>
      <c r="AU17" s="153"/>
      <c r="AV17" s="153"/>
      <c r="AW17" s="153"/>
      <c r="AX17" s="153"/>
      <c r="AY17" s="153"/>
      <c r="AZ17" s="153"/>
      <c r="BA17" s="153"/>
      <c r="BB17" s="153"/>
      <c r="BC17" s="153"/>
      <c r="BD17" s="153"/>
      <c r="BE17" s="153"/>
      <c r="BF17" s="153"/>
      <c r="BG17" s="153"/>
      <c r="BH17" s="153"/>
      <c r="BI17" s="153"/>
      <c r="BJ17" s="153"/>
      <c r="BK17" s="153"/>
      <c r="BL17" s="153"/>
      <c r="BM17" s="153"/>
      <c r="BN17" s="153"/>
      <c r="BO17" s="153"/>
      <c r="BP17" s="153"/>
      <c r="BQ17" s="153"/>
      <c r="BR17" s="153"/>
      <c r="BS17" s="153"/>
      <c r="BT17" s="153">
        <v>2376</v>
      </c>
      <c r="BU17" s="153"/>
      <c r="BV17" s="153"/>
      <c r="BW17" s="153">
        <v>1097</v>
      </c>
      <c r="BX17" s="153"/>
      <c r="BY17" s="153"/>
      <c r="BZ17" s="153"/>
      <c r="CA17" s="153">
        <v>848</v>
      </c>
      <c r="CB17" s="153"/>
      <c r="CC17" s="153"/>
      <c r="CD17" s="153"/>
      <c r="CE17" s="153"/>
      <c r="CF17" s="153"/>
      <c r="CG17" s="153">
        <v>347</v>
      </c>
      <c r="CH17" s="153"/>
      <c r="CI17" s="153"/>
      <c r="CJ17" s="153"/>
      <c r="CK17" s="153"/>
      <c r="CL17" s="153"/>
      <c r="CM17" s="153"/>
      <c r="CN17" s="153"/>
      <c r="CO17" s="153"/>
      <c r="CP17" s="153"/>
      <c r="CQ17" s="153"/>
      <c r="CR17" s="153"/>
      <c r="CS17" s="153"/>
      <c r="CT17" s="153"/>
      <c r="CU17" s="153"/>
      <c r="CV17" s="154">
        <v>6200</v>
      </c>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8">
      <c r="A18" s="155">
        <v>63.05</v>
      </c>
      <c r="B18" s="153"/>
      <c r="C18" s="153"/>
      <c r="D18" s="153"/>
      <c r="E18" s="153"/>
      <c r="F18" s="153"/>
      <c r="G18" s="153"/>
      <c r="H18" s="153"/>
      <c r="I18" s="153"/>
      <c r="J18" s="153"/>
      <c r="K18" s="153"/>
      <c r="L18" s="153"/>
      <c r="M18" s="153"/>
      <c r="N18" s="153"/>
      <c r="O18" s="153"/>
      <c r="P18" s="153"/>
      <c r="Q18" s="153"/>
      <c r="R18" s="153"/>
      <c r="S18" s="153"/>
      <c r="T18" s="153"/>
      <c r="U18" s="153"/>
      <c r="V18" s="153"/>
      <c r="W18" s="153"/>
      <c r="X18" s="153"/>
      <c r="Y18" s="153"/>
      <c r="Z18" s="153"/>
      <c r="AA18" s="153"/>
      <c r="AB18" s="153"/>
      <c r="AC18" s="153"/>
      <c r="AD18" s="153"/>
      <c r="AE18" s="153"/>
      <c r="AF18" s="153"/>
      <c r="AG18" s="153"/>
      <c r="AH18" s="153"/>
      <c r="AI18" s="153"/>
      <c r="AJ18" s="153"/>
      <c r="AK18" s="153"/>
      <c r="AL18" s="153"/>
      <c r="AM18" s="153"/>
      <c r="AN18" s="153"/>
      <c r="AO18" s="153"/>
      <c r="AP18" s="153"/>
      <c r="AQ18" s="153"/>
      <c r="AR18" s="153"/>
      <c r="AS18" s="153"/>
      <c r="AT18" s="153"/>
      <c r="AU18" s="153"/>
      <c r="AV18" s="153"/>
      <c r="AW18" s="153"/>
      <c r="AX18" s="153"/>
      <c r="AY18" s="153"/>
      <c r="AZ18" s="153"/>
      <c r="BA18" s="153"/>
      <c r="BB18" s="153"/>
      <c r="BC18" s="153"/>
      <c r="BD18" s="153">
        <v>1427</v>
      </c>
      <c r="BE18" s="153"/>
      <c r="BF18" s="153"/>
      <c r="BG18" s="153"/>
      <c r="BH18" s="153"/>
      <c r="BI18" s="153"/>
      <c r="BJ18" s="153"/>
      <c r="BK18" s="153"/>
      <c r="BL18" s="153"/>
      <c r="BM18" s="153"/>
      <c r="BN18" s="153"/>
      <c r="BO18" s="153"/>
      <c r="BP18" s="153"/>
      <c r="BQ18" s="153"/>
      <c r="BR18" s="153"/>
      <c r="BS18" s="153"/>
      <c r="BT18" s="153"/>
      <c r="BU18" s="153"/>
      <c r="BV18" s="153"/>
      <c r="BW18" s="153"/>
      <c r="BX18" s="153"/>
      <c r="BY18" s="153"/>
      <c r="BZ18" s="153"/>
      <c r="CA18" s="153"/>
      <c r="CB18" s="153"/>
      <c r="CC18" s="153"/>
      <c r="CD18" s="153"/>
      <c r="CE18" s="153"/>
      <c r="CF18" s="153"/>
      <c r="CG18" s="153"/>
      <c r="CH18" s="153">
        <v>1043</v>
      </c>
      <c r="CI18" s="153"/>
      <c r="CJ18" s="153"/>
      <c r="CK18" s="153"/>
      <c r="CL18" s="153"/>
      <c r="CM18" s="153"/>
      <c r="CN18" s="153"/>
      <c r="CO18" s="153"/>
      <c r="CP18" s="153"/>
      <c r="CQ18" s="153"/>
      <c r="CR18" s="153"/>
      <c r="CS18" s="153"/>
      <c r="CT18" s="153"/>
      <c r="CU18" s="153"/>
      <c r="CV18" s="154">
        <v>2470</v>
      </c>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8">
      <c r="A19" s="155">
        <v>63.1</v>
      </c>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v>100</v>
      </c>
      <c r="AS19" s="153"/>
      <c r="AT19" s="153"/>
      <c r="AU19" s="153"/>
      <c r="AV19" s="153"/>
      <c r="AW19" s="153"/>
      <c r="AX19" s="153"/>
      <c r="AY19" s="153"/>
      <c r="AZ19" s="153"/>
      <c r="BA19" s="153"/>
      <c r="BB19" s="153"/>
      <c r="BC19" s="153"/>
      <c r="BD19" s="153"/>
      <c r="BE19" s="153"/>
      <c r="BF19" s="153"/>
      <c r="BG19" s="153"/>
      <c r="BH19" s="153"/>
      <c r="BI19" s="153"/>
      <c r="BJ19" s="153"/>
      <c r="BK19" s="153"/>
      <c r="BL19" s="153"/>
      <c r="BM19" s="153"/>
      <c r="BN19" s="153"/>
      <c r="BO19" s="153"/>
      <c r="BP19" s="153"/>
      <c r="BQ19" s="153"/>
      <c r="BR19" s="153"/>
      <c r="BS19" s="153"/>
      <c r="BT19" s="153"/>
      <c r="BU19" s="153"/>
      <c r="BV19" s="153"/>
      <c r="BW19" s="153"/>
      <c r="BX19" s="153"/>
      <c r="BY19" s="153"/>
      <c r="BZ19" s="153"/>
      <c r="CA19" s="153"/>
      <c r="CB19" s="153"/>
      <c r="CC19" s="153"/>
      <c r="CD19" s="153"/>
      <c r="CE19" s="153"/>
      <c r="CF19" s="153"/>
      <c r="CG19" s="153"/>
      <c r="CH19" s="153"/>
      <c r="CI19" s="153"/>
      <c r="CJ19" s="153"/>
      <c r="CK19" s="153"/>
      <c r="CL19" s="153"/>
      <c r="CM19" s="153"/>
      <c r="CN19" s="153"/>
      <c r="CO19" s="153"/>
      <c r="CP19" s="153"/>
      <c r="CQ19" s="153"/>
      <c r="CR19" s="153"/>
      <c r="CS19" s="153"/>
      <c r="CT19" s="153"/>
      <c r="CU19" s="153"/>
      <c r="CV19" s="154">
        <v>100</v>
      </c>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8">
      <c r="A20" s="155">
        <v>63.3</v>
      </c>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153"/>
      <c r="AY20" s="153"/>
      <c r="AZ20" s="153"/>
      <c r="BA20" s="153"/>
      <c r="BB20" s="153"/>
      <c r="BC20" s="153"/>
      <c r="BD20" s="153"/>
      <c r="BE20" s="153"/>
      <c r="BF20" s="153"/>
      <c r="BG20" s="153"/>
      <c r="BH20" s="153"/>
      <c r="BI20" s="153"/>
      <c r="BJ20" s="153"/>
      <c r="BK20" s="153"/>
      <c r="BL20" s="153"/>
      <c r="BM20" s="153"/>
      <c r="BN20" s="153"/>
      <c r="BO20" s="153"/>
      <c r="BP20" s="153"/>
      <c r="BQ20" s="153"/>
      <c r="BR20" s="153"/>
      <c r="BS20" s="153"/>
      <c r="BT20" s="153"/>
      <c r="BU20" s="153"/>
      <c r="BV20" s="153"/>
      <c r="BW20" s="153"/>
      <c r="BX20" s="153"/>
      <c r="BY20" s="153"/>
      <c r="BZ20" s="153"/>
      <c r="CA20" s="153"/>
      <c r="CB20" s="153"/>
      <c r="CC20" s="153"/>
      <c r="CD20" s="153"/>
      <c r="CE20" s="153"/>
      <c r="CF20" s="153"/>
      <c r="CG20" s="153"/>
      <c r="CH20" s="153"/>
      <c r="CI20" s="153"/>
      <c r="CJ20" s="153"/>
      <c r="CK20" s="153"/>
      <c r="CL20" s="153"/>
      <c r="CM20" s="153">
        <v>1410</v>
      </c>
      <c r="CN20" s="153"/>
      <c r="CO20" s="153"/>
      <c r="CP20" s="153"/>
      <c r="CQ20" s="153"/>
      <c r="CR20" s="153"/>
      <c r="CS20" s="153"/>
      <c r="CT20" s="153"/>
      <c r="CU20" s="153"/>
      <c r="CV20" s="154">
        <v>1410</v>
      </c>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8">
      <c r="A21" s="155">
        <v>63.35</v>
      </c>
      <c r="B21" s="153"/>
      <c r="C21" s="153"/>
      <c r="D21" s="153"/>
      <c r="E21" s="153"/>
      <c r="F21" s="153"/>
      <c r="G21" s="153"/>
      <c r="H21" s="153"/>
      <c r="I21" s="153"/>
      <c r="J21" s="153"/>
      <c r="K21" s="153"/>
      <c r="L21" s="153"/>
      <c r="M21" s="153"/>
      <c r="N21" s="153"/>
      <c r="O21" s="153"/>
      <c r="P21" s="153"/>
      <c r="Q21" s="153"/>
      <c r="R21" s="153"/>
      <c r="S21" s="153"/>
      <c r="T21" s="153"/>
      <c r="U21" s="153"/>
      <c r="V21" s="153"/>
      <c r="W21" s="153"/>
      <c r="X21" s="153"/>
      <c r="Y21" s="153"/>
      <c r="Z21" s="153"/>
      <c r="AA21" s="153"/>
      <c r="AB21" s="153"/>
      <c r="AC21" s="153"/>
      <c r="AD21" s="153"/>
      <c r="AE21" s="153"/>
      <c r="AF21" s="153"/>
      <c r="AG21" s="153">
        <v>70</v>
      </c>
      <c r="AH21" s="153"/>
      <c r="AI21" s="153"/>
      <c r="AJ21" s="153"/>
      <c r="AK21" s="153"/>
      <c r="AL21" s="153"/>
      <c r="AM21" s="153"/>
      <c r="AN21" s="153"/>
      <c r="AO21" s="153"/>
      <c r="AP21" s="153"/>
      <c r="AQ21" s="153"/>
      <c r="AR21" s="153"/>
      <c r="AS21" s="153"/>
      <c r="AT21" s="153"/>
      <c r="AU21" s="153"/>
      <c r="AV21" s="153"/>
      <c r="AW21" s="153"/>
      <c r="AX21" s="153"/>
      <c r="AY21" s="153"/>
      <c r="AZ21" s="153"/>
      <c r="BA21" s="153"/>
      <c r="BB21" s="153"/>
      <c r="BC21" s="153"/>
      <c r="BD21" s="153"/>
      <c r="BE21" s="153"/>
      <c r="BF21" s="153"/>
      <c r="BG21" s="153"/>
      <c r="BH21" s="153"/>
      <c r="BI21" s="153"/>
      <c r="BJ21" s="153"/>
      <c r="BK21" s="153"/>
      <c r="BL21" s="153"/>
      <c r="BM21" s="153"/>
      <c r="BN21" s="153"/>
      <c r="BO21" s="153"/>
      <c r="BP21" s="153"/>
      <c r="BQ21" s="153"/>
      <c r="BR21" s="153"/>
      <c r="BS21" s="153"/>
      <c r="BT21" s="153"/>
      <c r="BU21" s="153"/>
      <c r="BV21" s="153"/>
      <c r="BW21" s="153"/>
      <c r="BX21" s="153"/>
      <c r="BY21" s="153"/>
      <c r="BZ21" s="153"/>
      <c r="CA21" s="153"/>
      <c r="CB21" s="153"/>
      <c r="CC21" s="153"/>
      <c r="CD21" s="153"/>
      <c r="CE21" s="153"/>
      <c r="CF21" s="153"/>
      <c r="CG21" s="153"/>
      <c r="CH21" s="153"/>
      <c r="CI21" s="153"/>
      <c r="CJ21" s="153"/>
      <c r="CK21" s="153"/>
      <c r="CL21" s="153"/>
      <c r="CM21" s="153"/>
      <c r="CN21" s="153"/>
      <c r="CO21" s="153"/>
      <c r="CP21" s="153"/>
      <c r="CQ21" s="153"/>
      <c r="CR21" s="153"/>
      <c r="CS21" s="153"/>
      <c r="CT21" s="153"/>
      <c r="CU21" s="153"/>
      <c r="CV21" s="154">
        <v>70</v>
      </c>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8">
      <c r="A22" s="155">
        <v>63.5</v>
      </c>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v>258</v>
      </c>
      <c r="AW22" s="153"/>
      <c r="AX22" s="153"/>
      <c r="AY22" s="153"/>
      <c r="AZ22" s="153"/>
      <c r="BA22" s="153"/>
      <c r="BB22" s="153"/>
      <c r="BC22" s="153"/>
      <c r="BD22" s="153"/>
      <c r="BE22" s="153"/>
      <c r="BF22" s="153"/>
      <c r="BG22" s="153"/>
      <c r="BH22" s="153"/>
      <c r="BI22" s="153"/>
      <c r="BJ22" s="153"/>
      <c r="BK22" s="153"/>
      <c r="BL22" s="153"/>
      <c r="BM22" s="153"/>
      <c r="BN22" s="153"/>
      <c r="BO22" s="153"/>
      <c r="BP22" s="153"/>
      <c r="BQ22" s="153"/>
      <c r="BR22" s="153"/>
      <c r="BS22" s="153"/>
      <c r="BT22" s="153"/>
      <c r="BU22" s="153"/>
      <c r="BV22" s="153"/>
      <c r="BW22" s="153"/>
      <c r="BX22" s="153"/>
      <c r="BY22" s="153"/>
      <c r="BZ22" s="153"/>
      <c r="CA22" s="153"/>
      <c r="CB22" s="153"/>
      <c r="CC22" s="153"/>
      <c r="CD22" s="153"/>
      <c r="CE22" s="153"/>
      <c r="CF22" s="153"/>
      <c r="CG22" s="153"/>
      <c r="CH22" s="153"/>
      <c r="CI22" s="153"/>
      <c r="CJ22" s="153"/>
      <c r="CK22" s="153"/>
      <c r="CL22" s="153"/>
      <c r="CM22" s="153"/>
      <c r="CN22" s="153"/>
      <c r="CO22" s="153"/>
      <c r="CP22" s="153"/>
      <c r="CQ22" s="153"/>
      <c r="CR22" s="153"/>
      <c r="CS22" s="153"/>
      <c r="CT22" s="153"/>
      <c r="CU22" s="153"/>
      <c r="CV22" s="154">
        <v>258</v>
      </c>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8">
      <c r="A23" s="155">
        <v>63.9</v>
      </c>
      <c r="B23" s="153"/>
      <c r="C23" s="153"/>
      <c r="D23" s="153"/>
      <c r="E23" s="153"/>
      <c r="F23" s="153"/>
      <c r="G23" s="153"/>
      <c r="H23" s="153"/>
      <c r="I23" s="153"/>
      <c r="J23" s="153"/>
      <c r="K23" s="153"/>
      <c r="L23" s="153"/>
      <c r="M23" s="153"/>
      <c r="N23" s="153"/>
      <c r="O23" s="153"/>
      <c r="P23" s="153"/>
      <c r="Q23" s="153"/>
      <c r="R23" s="153"/>
      <c r="S23" s="153"/>
      <c r="T23" s="153"/>
      <c r="U23" s="153"/>
      <c r="V23" s="153">
        <v>185</v>
      </c>
      <c r="W23" s="153"/>
      <c r="X23" s="153"/>
      <c r="Y23" s="153"/>
      <c r="Z23" s="153"/>
      <c r="AA23" s="153"/>
      <c r="AB23" s="153"/>
      <c r="AC23" s="153"/>
      <c r="AD23" s="153"/>
      <c r="AE23" s="153"/>
      <c r="AF23" s="153"/>
      <c r="AG23" s="153"/>
      <c r="AH23" s="153"/>
      <c r="AI23" s="153">
        <v>526</v>
      </c>
      <c r="AJ23" s="153"/>
      <c r="AK23" s="153"/>
      <c r="AL23" s="153"/>
      <c r="AM23" s="153"/>
      <c r="AN23" s="153"/>
      <c r="AO23" s="153"/>
      <c r="AP23" s="153"/>
      <c r="AQ23" s="153"/>
      <c r="AR23" s="153"/>
      <c r="AS23" s="153"/>
      <c r="AT23" s="153"/>
      <c r="AU23" s="153"/>
      <c r="AV23" s="153"/>
      <c r="AW23" s="153"/>
      <c r="AX23" s="153"/>
      <c r="AY23" s="153"/>
      <c r="AZ23" s="153"/>
      <c r="BA23" s="153"/>
      <c r="BB23" s="153"/>
      <c r="BC23" s="153"/>
      <c r="BD23" s="153"/>
      <c r="BE23" s="153"/>
      <c r="BF23" s="153"/>
      <c r="BG23" s="153"/>
      <c r="BH23" s="153"/>
      <c r="BI23" s="153"/>
      <c r="BJ23" s="153"/>
      <c r="BK23" s="153"/>
      <c r="BL23" s="153"/>
      <c r="BM23" s="153"/>
      <c r="BN23" s="153"/>
      <c r="BO23" s="153"/>
      <c r="BP23" s="153"/>
      <c r="BQ23" s="153"/>
      <c r="BR23" s="153"/>
      <c r="BS23" s="153"/>
      <c r="BT23" s="153"/>
      <c r="BU23" s="153"/>
      <c r="BV23" s="153"/>
      <c r="BW23" s="153"/>
      <c r="BX23" s="153"/>
      <c r="BY23" s="153"/>
      <c r="BZ23" s="153"/>
      <c r="CA23" s="153"/>
      <c r="CB23" s="153"/>
      <c r="CC23" s="153"/>
      <c r="CD23" s="153"/>
      <c r="CE23" s="153"/>
      <c r="CF23" s="153">
        <v>576</v>
      </c>
      <c r="CG23" s="153"/>
      <c r="CH23" s="153"/>
      <c r="CI23" s="153"/>
      <c r="CJ23" s="153"/>
      <c r="CK23" s="153"/>
      <c r="CL23" s="153"/>
      <c r="CM23" s="153"/>
      <c r="CN23" s="153"/>
      <c r="CO23" s="153">
        <v>101</v>
      </c>
      <c r="CP23" s="153"/>
      <c r="CQ23" s="153"/>
      <c r="CR23" s="153">
        <v>658</v>
      </c>
      <c r="CS23" s="153"/>
      <c r="CT23" s="153"/>
      <c r="CU23" s="153"/>
      <c r="CV23" s="154">
        <v>2046</v>
      </c>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8">
      <c r="A24" s="155">
        <v>64</v>
      </c>
      <c r="B24" s="153"/>
      <c r="C24" s="153"/>
      <c r="D24" s="153"/>
      <c r="E24" s="153"/>
      <c r="F24" s="153"/>
      <c r="G24" s="153"/>
      <c r="H24" s="153"/>
      <c r="I24" s="153"/>
      <c r="J24" s="153"/>
      <c r="K24" s="153"/>
      <c r="L24" s="153"/>
      <c r="M24" s="153"/>
      <c r="N24" s="153"/>
      <c r="O24" s="153"/>
      <c r="P24" s="153"/>
      <c r="Q24" s="153"/>
      <c r="R24" s="153"/>
      <c r="S24" s="153"/>
      <c r="T24" s="153"/>
      <c r="U24" s="153"/>
      <c r="V24" s="153"/>
      <c r="W24" s="153"/>
      <c r="X24" s="153"/>
      <c r="Y24" s="153"/>
      <c r="Z24" s="153"/>
      <c r="AA24" s="153"/>
      <c r="AB24" s="153"/>
      <c r="AC24" s="153"/>
      <c r="AD24" s="153"/>
      <c r="AE24" s="153"/>
      <c r="AF24" s="153"/>
      <c r="AG24" s="153"/>
      <c r="AH24" s="153"/>
      <c r="AI24" s="153"/>
      <c r="AJ24" s="153"/>
      <c r="AK24" s="153"/>
      <c r="AL24" s="153"/>
      <c r="AM24" s="153"/>
      <c r="AN24" s="153"/>
      <c r="AO24" s="153"/>
      <c r="AP24" s="153"/>
      <c r="AQ24" s="153"/>
      <c r="AR24" s="153"/>
      <c r="AS24" s="153"/>
      <c r="AT24" s="153"/>
      <c r="AU24" s="153"/>
      <c r="AV24" s="153"/>
      <c r="AW24" s="153"/>
      <c r="AX24" s="153"/>
      <c r="AY24" s="153"/>
      <c r="AZ24" s="153"/>
      <c r="BA24" s="153"/>
      <c r="BB24" s="153"/>
      <c r="BC24" s="153"/>
      <c r="BD24" s="153"/>
      <c r="BE24" s="153"/>
      <c r="BF24" s="153"/>
      <c r="BG24" s="153"/>
      <c r="BH24" s="153"/>
      <c r="BI24" s="153"/>
      <c r="BJ24" s="153"/>
      <c r="BK24" s="153"/>
      <c r="BL24" s="153"/>
      <c r="BM24" s="153"/>
      <c r="BN24" s="153"/>
      <c r="BO24" s="153"/>
      <c r="BP24" s="153"/>
      <c r="BQ24" s="153"/>
      <c r="BR24" s="153"/>
      <c r="BS24" s="153"/>
      <c r="BT24" s="153"/>
      <c r="BU24" s="153"/>
      <c r="BV24" s="153"/>
      <c r="BW24" s="153"/>
      <c r="BX24" s="153">
        <v>542</v>
      </c>
      <c r="BY24" s="153"/>
      <c r="BZ24" s="153"/>
      <c r="CA24" s="153"/>
      <c r="CB24" s="153"/>
      <c r="CC24" s="153"/>
      <c r="CD24" s="153"/>
      <c r="CE24" s="153"/>
      <c r="CF24" s="153"/>
      <c r="CG24" s="153"/>
      <c r="CH24" s="153"/>
      <c r="CI24" s="153"/>
      <c r="CJ24" s="153"/>
      <c r="CK24" s="153"/>
      <c r="CL24" s="153"/>
      <c r="CM24" s="153"/>
      <c r="CN24" s="153"/>
      <c r="CO24" s="153"/>
      <c r="CP24" s="153"/>
      <c r="CQ24" s="153"/>
      <c r="CR24" s="153"/>
      <c r="CS24" s="153"/>
      <c r="CT24" s="153"/>
      <c r="CU24" s="153"/>
      <c r="CV24" s="154">
        <v>542</v>
      </c>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8">
      <c r="A25" s="155">
        <v>64.5</v>
      </c>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v>810</v>
      </c>
      <c r="AI25" s="153"/>
      <c r="AJ25" s="153"/>
      <c r="AK25" s="153"/>
      <c r="AL25" s="153"/>
      <c r="AM25" s="153"/>
      <c r="AN25" s="153"/>
      <c r="AO25" s="153"/>
      <c r="AP25" s="153"/>
      <c r="AQ25" s="153"/>
      <c r="AR25" s="153"/>
      <c r="AS25" s="153"/>
      <c r="AT25" s="153"/>
      <c r="AU25" s="153"/>
      <c r="AV25" s="153"/>
      <c r="AW25" s="153"/>
      <c r="AX25" s="153"/>
      <c r="AY25" s="153"/>
      <c r="AZ25" s="153"/>
      <c r="BA25" s="153"/>
      <c r="BB25" s="153"/>
      <c r="BC25" s="153"/>
      <c r="BD25" s="153"/>
      <c r="BE25" s="153"/>
      <c r="BF25" s="153"/>
      <c r="BG25" s="153"/>
      <c r="BH25" s="153"/>
      <c r="BI25" s="153"/>
      <c r="BJ25" s="153"/>
      <c r="BK25" s="153"/>
      <c r="BL25" s="153"/>
      <c r="BM25" s="153"/>
      <c r="BN25" s="153"/>
      <c r="BO25" s="153"/>
      <c r="BP25" s="153"/>
      <c r="BQ25" s="153"/>
      <c r="BR25" s="153"/>
      <c r="BS25" s="153"/>
      <c r="BT25" s="153"/>
      <c r="BU25" s="153"/>
      <c r="BV25" s="153"/>
      <c r="BW25" s="153"/>
      <c r="BX25" s="153"/>
      <c r="BY25" s="153"/>
      <c r="BZ25" s="153"/>
      <c r="CA25" s="153"/>
      <c r="CB25" s="153"/>
      <c r="CC25" s="153"/>
      <c r="CD25" s="153"/>
      <c r="CE25" s="153"/>
      <c r="CF25" s="153"/>
      <c r="CG25" s="153"/>
      <c r="CH25" s="153"/>
      <c r="CI25" s="153"/>
      <c r="CJ25" s="153"/>
      <c r="CK25" s="153"/>
      <c r="CL25" s="153"/>
      <c r="CM25" s="153"/>
      <c r="CN25" s="153"/>
      <c r="CO25" s="153"/>
      <c r="CP25" s="153"/>
      <c r="CQ25" s="153"/>
      <c r="CR25" s="153"/>
      <c r="CS25" s="153"/>
      <c r="CT25" s="153"/>
      <c r="CU25" s="153"/>
      <c r="CV25" s="154">
        <v>810</v>
      </c>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8">
      <c r="A26" s="155">
        <v>65</v>
      </c>
      <c r="B26" s="153"/>
      <c r="C26" s="153"/>
      <c r="D26" s="153">
        <v>453</v>
      </c>
      <c r="E26" s="153"/>
      <c r="F26" s="153"/>
      <c r="G26" s="153"/>
      <c r="H26" s="153"/>
      <c r="I26" s="153"/>
      <c r="J26" s="153"/>
      <c r="K26" s="153"/>
      <c r="L26" s="153"/>
      <c r="M26" s="153"/>
      <c r="N26" s="153"/>
      <c r="O26" s="153"/>
      <c r="P26" s="153"/>
      <c r="Q26" s="153"/>
      <c r="R26" s="153"/>
      <c r="S26" s="153"/>
      <c r="T26" s="153"/>
      <c r="U26" s="153"/>
      <c r="V26" s="153"/>
      <c r="W26" s="153"/>
      <c r="X26" s="153"/>
      <c r="Y26" s="153"/>
      <c r="Z26" s="153"/>
      <c r="AA26" s="153"/>
      <c r="AB26" s="153"/>
      <c r="AC26" s="153"/>
      <c r="AD26" s="153"/>
      <c r="AE26" s="153"/>
      <c r="AF26" s="153"/>
      <c r="AG26" s="153"/>
      <c r="AH26" s="153"/>
      <c r="AI26" s="153"/>
      <c r="AJ26" s="153"/>
      <c r="AK26" s="153"/>
      <c r="AL26" s="153"/>
      <c r="AM26" s="153"/>
      <c r="AN26" s="153"/>
      <c r="AO26" s="153"/>
      <c r="AP26" s="153"/>
      <c r="AQ26" s="153"/>
      <c r="AR26" s="153"/>
      <c r="AS26" s="153"/>
      <c r="AT26" s="153"/>
      <c r="AU26" s="153"/>
      <c r="AV26" s="153"/>
      <c r="AW26" s="153"/>
      <c r="AX26" s="153"/>
      <c r="AY26" s="153">
        <v>2000</v>
      </c>
      <c r="AZ26" s="153"/>
      <c r="BA26" s="153"/>
      <c r="BB26" s="153"/>
      <c r="BC26" s="153"/>
      <c r="BD26" s="153"/>
      <c r="BE26" s="153"/>
      <c r="BF26" s="153"/>
      <c r="BG26" s="153"/>
      <c r="BH26" s="153"/>
      <c r="BI26" s="153"/>
      <c r="BJ26" s="153"/>
      <c r="BK26" s="153"/>
      <c r="BL26" s="153"/>
      <c r="BM26" s="153"/>
      <c r="BN26" s="153"/>
      <c r="BO26" s="153"/>
      <c r="BP26" s="153"/>
      <c r="BQ26" s="153"/>
      <c r="BR26" s="153"/>
      <c r="BS26" s="153"/>
      <c r="BT26" s="153"/>
      <c r="BU26" s="153"/>
      <c r="BV26" s="153"/>
      <c r="BW26" s="153"/>
      <c r="BX26" s="153"/>
      <c r="BY26" s="153"/>
      <c r="BZ26" s="153"/>
      <c r="CA26" s="153"/>
      <c r="CB26" s="153"/>
      <c r="CC26" s="153"/>
      <c r="CD26" s="153"/>
      <c r="CE26" s="153"/>
      <c r="CF26" s="153"/>
      <c r="CG26" s="153"/>
      <c r="CH26" s="153"/>
      <c r="CI26" s="153"/>
      <c r="CJ26" s="153"/>
      <c r="CK26" s="153"/>
      <c r="CL26" s="153"/>
      <c r="CM26" s="153"/>
      <c r="CN26" s="153"/>
      <c r="CO26" s="153"/>
      <c r="CP26" s="153"/>
      <c r="CQ26" s="153"/>
      <c r="CR26" s="153"/>
      <c r="CS26" s="153">
        <v>298</v>
      </c>
      <c r="CT26" s="153"/>
      <c r="CU26" s="153"/>
      <c r="CV26" s="154">
        <v>2751</v>
      </c>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8">
      <c r="A27" s="155">
        <v>66</v>
      </c>
      <c r="B27" s="153"/>
      <c r="C27" s="153"/>
      <c r="D27" s="153"/>
      <c r="E27" s="153"/>
      <c r="F27" s="153"/>
      <c r="G27" s="153"/>
      <c r="H27" s="153"/>
      <c r="I27" s="153">
        <v>80</v>
      </c>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3"/>
      <c r="BE27" s="153"/>
      <c r="BF27" s="153"/>
      <c r="BG27" s="153"/>
      <c r="BH27" s="153"/>
      <c r="BI27" s="153"/>
      <c r="BJ27" s="153"/>
      <c r="BK27" s="153"/>
      <c r="BL27" s="153"/>
      <c r="BM27" s="153"/>
      <c r="BN27" s="153"/>
      <c r="BO27" s="153"/>
      <c r="BP27" s="153"/>
      <c r="BQ27" s="153"/>
      <c r="BR27" s="153"/>
      <c r="BS27" s="153"/>
      <c r="BT27" s="153"/>
      <c r="BU27" s="153"/>
      <c r="BV27" s="153"/>
      <c r="BW27" s="153"/>
      <c r="BX27" s="153"/>
      <c r="BY27" s="153"/>
      <c r="BZ27" s="153"/>
      <c r="CA27" s="153"/>
      <c r="CB27" s="153"/>
      <c r="CC27" s="153"/>
      <c r="CD27" s="153"/>
      <c r="CE27" s="153"/>
      <c r="CF27" s="153"/>
      <c r="CG27" s="153"/>
      <c r="CH27" s="153"/>
      <c r="CI27" s="153"/>
      <c r="CJ27" s="153"/>
      <c r="CK27" s="153"/>
      <c r="CL27" s="153">
        <v>783</v>
      </c>
      <c r="CM27" s="153"/>
      <c r="CN27" s="153"/>
      <c r="CO27" s="153"/>
      <c r="CP27" s="153"/>
      <c r="CQ27" s="153"/>
      <c r="CR27" s="153"/>
      <c r="CS27" s="153"/>
      <c r="CT27" s="153"/>
      <c r="CU27" s="153"/>
      <c r="CV27" s="154">
        <v>863</v>
      </c>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8">
      <c r="A28" s="155">
        <v>69.5</v>
      </c>
      <c r="B28" s="153"/>
      <c r="C28" s="153"/>
      <c r="D28" s="153"/>
      <c r="E28" s="153"/>
      <c r="F28" s="153"/>
      <c r="G28" s="153"/>
      <c r="H28" s="153"/>
      <c r="I28" s="153"/>
      <c r="J28" s="153"/>
      <c r="K28" s="153"/>
      <c r="L28" s="153"/>
      <c r="M28" s="153"/>
      <c r="N28" s="153"/>
      <c r="O28" s="153">
        <v>461</v>
      </c>
      <c r="P28" s="153"/>
      <c r="Q28" s="153"/>
      <c r="R28" s="153"/>
      <c r="S28" s="153"/>
      <c r="T28" s="153"/>
      <c r="U28" s="153"/>
      <c r="V28" s="153"/>
      <c r="W28" s="153"/>
      <c r="X28" s="153"/>
      <c r="Y28" s="153">
        <v>1061</v>
      </c>
      <c r="Z28" s="153"/>
      <c r="AA28" s="153"/>
      <c r="AB28" s="153"/>
      <c r="AC28" s="153"/>
      <c r="AD28" s="153"/>
      <c r="AE28" s="153"/>
      <c r="AF28" s="153"/>
      <c r="AG28" s="153"/>
      <c r="AH28" s="153"/>
      <c r="AI28" s="153"/>
      <c r="AJ28" s="153"/>
      <c r="AK28" s="153"/>
      <c r="AL28" s="153"/>
      <c r="AM28" s="153"/>
      <c r="AN28" s="153"/>
      <c r="AO28" s="153"/>
      <c r="AP28" s="153"/>
      <c r="AQ28" s="153"/>
      <c r="AR28" s="153"/>
      <c r="AS28" s="153"/>
      <c r="AT28" s="153"/>
      <c r="AU28" s="153"/>
      <c r="AV28" s="153"/>
      <c r="AW28" s="153"/>
      <c r="AX28" s="153"/>
      <c r="AY28" s="153"/>
      <c r="AZ28" s="153"/>
      <c r="BA28" s="153"/>
      <c r="BB28" s="153"/>
      <c r="BC28" s="153"/>
      <c r="BD28" s="153"/>
      <c r="BE28" s="153"/>
      <c r="BF28" s="153"/>
      <c r="BG28" s="153"/>
      <c r="BH28" s="153"/>
      <c r="BI28" s="153"/>
      <c r="BJ28" s="153"/>
      <c r="BK28" s="153"/>
      <c r="BL28" s="153"/>
      <c r="BM28" s="153"/>
      <c r="BN28" s="153"/>
      <c r="BO28" s="153"/>
      <c r="BP28" s="153"/>
      <c r="BQ28" s="153">
        <v>175</v>
      </c>
      <c r="BR28" s="153"/>
      <c r="BS28" s="153"/>
      <c r="BT28" s="153"/>
      <c r="BU28" s="153"/>
      <c r="BV28" s="153"/>
      <c r="BW28" s="153"/>
      <c r="BX28" s="153"/>
      <c r="BY28" s="153"/>
      <c r="BZ28" s="153"/>
      <c r="CA28" s="153"/>
      <c r="CB28" s="153"/>
      <c r="CC28" s="153"/>
      <c r="CD28" s="153"/>
      <c r="CE28" s="153"/>
      <c r="CF28" s="153"/>
      <c r="CG28" s="153"/>
      <c r="CH28" s="153"/>
      <c r="CI28" s="153"/>
      <c r="CJ28" s="153"/>
      <c r="CK28" s="153"/>
      <c r="CL28" s="153"/>
      <c r="CM28" s="153"/>
      <c r="CN28" s="153"/>
      <c r="CO28" s="153"/>
      <c r="CP28" s="153"/>
      <c r="CQ28" s="153"/>
      <c r="CR28" s="153"/>
      <c r="CS28" s="153"/>
      <c r="CT28" s="153"/>
      <c r="CU28" s="153"/>
      <c r="CV28" s="154">
        <v>1697</v>
      </c>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8">
      <c r="A29" s="155">
        <v>70</v>
      </c>
      <c r="B29" s="153"/>
      <c r="C29" s="153">
        <v>170</v>
      </c>
      <c r="D29" s="153"/>
      <c r="E29" s="153"/>
      <c r="F29" s="153"/>
      <c r="G29" s="153"/>
      <c r="H29" s="153"/>
      <c r="I29" s="153"/>
      <c r="J29" s="153"/>
      <c r="K29" s="153"/>
      <c r="L29" s="153"/>
      <c r="M29" s="153"/>
      <c r="N29" s="153"/>
      <c r="O29" s="153"/>
      <c r="P29" s="153"/>
      <c r="Q29" s="153"/>
      <c r="R29" s="153">
        <v>807</v>
      </c>
      <c r="S29" s="153"/>
      <c r="T29" s="153">
        <v>1274</v>
      </c>
      <c r="U29" s="153">
        <v>1124</v>
      </c>
      <c r="V29" s="153"/>
      <c r="W29" s="153"/>
      <c r="X29" s="153"/>
      <c r="Y29" s="153"/>
      <c r="Z29" s="153"/>
      <c r="AA29" s="153"/>
      <c r="AB29" s="153"/>
      <c r="AC29" s="153"/>
      <c r="AD29" s="153"/>
      <c r="AE29" s="153">
        <v>260</v>
      </c>
      <c r="AF29" s="153"/>
      <c r="AG29" s="153"/>
      <c r="AH29" s="153"/>
      <c r="AI29" s="153"/>
      <c r="AJ29" s="153"/>
      <c r="AK29" s="153"/>
      <c r="AL29" s="153"/>
      <c r="AM29" s="153"/>
      <c r="AN29" s="153"/>
      <c r="AO29" s="153"/>
      <c r="AP29" s="153"/>
      <c r="AQ29" s="153"/>
      <c r="AR29" s="153"/>
      <c r="AS29" s="153"/>
      <c r="AT29" s="153"/>
      <c r="AU29" s="153"/>
      <c r="AV29" s="153"/>
      <c r="AW29" s="153"/>
      <c r="AX29" s="153"/>
      <c r="AY29" s="153"/>
      <c r="AZ29" s="153"/>
      <c r="BA29" s="153"/>
      <c r="BB29" s="153"/>
      <c r="BC29" s="153"/>
      <c r="BD29" s="153"/>
      <c r="BE29" s="153"/>
      <c r="BF29" s="153"/>
      <c r="BG29" s="153"/>
      <c r="BH29" s="153">
        <v>163</v>
      </c>
      <c r="BI29" s="153"/>
      <c r="BJ29" s="153">
        <v>166</v>
      </c>
      <c r="BK29" s="153"/>
      <c r="BL29" s="153"/>
      <c r="BM29" s="153"/>
      <c r="BN29" s="153"/>
      <c r="BO29" s="153">
        <v>890</v>
      </c>
      <c r="BP29" s="153"/>
      <c r="BQ29" s="153"/>
      <c r="BR29" s="153"/>
      <c r="BS29" s="153">
        <v>408</v>
      </c>
      <c r="BT29" s="153"/>
      <c r="BU29" s="153"/>
      <c r="BV29" s="153"/>
      <c r="BW29" s="153"/>
      <c r="BX29" s="153"/>
      <c r="BY29" s="153"/>
      <c r="BZ29" s="153"/>
      <c r="CA29" s="153"/>
      <c r="CB29" s="153"/>
      <c r="CC29" s="153"/>
      <c r="CD29" s="153"/>
      <c r="CE29" s="153"/>
      <c r="CF29" s="153"/>
      <c r="CG29" s="153"/>
      <c r="CH29" s="153"/>
      <c r="CI29" s="153"/>
      <c r="CJ29" s="153"/>
      <c r="CK29" s="153"/>
      <c r="CL29" s="153"/>
      <c r="CM29" s="153"/>
      <c r="CN29" s="153"/>
      <c r="CO29" s="153"/>
      <c r="CP29" s="153"/>
      <c r="CQ29" s="153"/>
      <c r="CR29" s="153"/>
      <c r="CS29" s="153"/>
      <c r="CT29" s="153"/>
      <c r="CU29" s="153"/>
      <c r="CV29" s="154">
        <v>5262</v>
      </c>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8">
      <c r="A30" s="155">
        <v>72</v>
      </c>
      <c r="B30" s="153">
        <v>80</v>
      </c>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3"/>
      <c r="AO30" s="153"/>
      <c r="AP30" s="153"/>
      <c r="AQ30" s="153"/>
      <c r="AR30" s="153"/>
      <c r="AS30" s="153"/>
      <c r="AT30" s="153">
        <v>80</v>
      </c>
      <c r="AU30" s="153"/>
      <c r="AV30" s="153"/>
      <c r="AW30" s="153"/>
      <c r="AX30" s="153"/>
      <c r="AY30" s="153"/>
      <c r="AZ30" s="153"/>
      <c r="BA30" s="153"/>
      <c r="BB30" s="153"/>
      <c r="BC30" s="153"/>
      <c r="BD30" s="153"/>
      <c r="BE30" s="153"/>
      <c r="BF30" s="153"/>
      <c r="BG30" s="153"/>
      <c r="BH30" s="153"/>
      <c r="BI30" s="153"/>
      <c r="BJ30" s="153"/>
      <c r="BK30" s="153"/>
      <c r="BL30" s="153"/>
      <c r="BM30" s="153"/>
      <c r="BN30" s="153"/>
      <c r="BO30" s="153"/>
      <c r="BP30" s="153"/>
      <c r="BQ30" s="153"/>
      <c r="BR30" s="153"/>
      <c r="BS30" s="153"/>
      <c r="BT30" s="153"/>
      <c r="BU30" s="153"/>
      <c r="BV30" s="153"/>
      <c r="BW30" s="153"/>
      <c r="BX30" s="153"/>
      <c r="BY30" s="153"/>
      <c r="BZ30" s="153"/>
      <c r="CA30" s="153"/>
      <c r="CB30" s="153"/>
      <c r="CC30" s="153"/>
      <c r="CD30" s="153"/>
      <c r="CE30" s="153"/>
      <c r="CF30" s="153"/>
      <c r="CG30" s="153"/>
      <c r="CH30" s="153"/>
      <c r="CI30" s="153"/>
      <c r="CJ30" s="153"/>
      <c r="CK30" s="153"/>
      <c r="CL30" s="153"/>
      <c r="CM30" s="153"/>
      <c r="CN30" s="153"/>
      <c r="CO30" s="153"/>
      <c r="CP30" s="153"/>
      <c r="CQ30" s="153"/>
      <c r="CR30" s="153"/>
      <c r="CS30" s="153"/>
      <c r="CT30" s="153"/>
      <c r="CU30" s="153"/>
      <c r="CV30" s="154">
        <v>160</v>
      </c>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8">
      <c r="A31" s="155">
        <v>75</v>
      </c>
      <c r="B31" s="153"/>
      <c r="C31" s="153"/>
      <c r="D31" s="153"/>
      <c r="E31" s="153">
        <v>478</v>
      </c>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3"/>
      <c r="AZ31" s="153"/>
      <c r="BA31" s="153"/>
      <c r="BB31" s="153"/>
      <c r="BC31" s="153"/>
      <c r="BD31" s="153"/>
      <c r="BE31" s="153"/>
      <c r="BF31" s="153"/>
      <c r="BG31" s="153">
        <v>565</v>
      </c>
      <c r="BH31" s="153"/>
      <c r="BI31" s="153"/>
      <c r="BJ31" s="153"/>
      <c r="BK31" s="153"/>
      <c r="BL31" s="153"/>
      <c r="BM31" s="153"/>
      <c r="BN31" s="153"/>
      <c r="BO31" s="153"/>
      <c r="BP31" s="153"/>
      <c r="BQ31" s="153"/>
      <c r="BR31" s="153"/>
      <c r="BS31" s="153"/>
      <c r="BT31" s="153"/>
      <c r="BU31" s="153"/>
      <c r="BV31" s="153"/>
      <c r="BW31" s="153"/>
      <c r="BX31" s="153"/>
      <c r="BY31" s="153"/>
      <c r="BZ31" s="153"/>
      <c r="CA31" s="153"/>
      <c r="CB31" s="153"/>
      <c r="CC31" s="153"/>
      <c r="CD31" s="153"/>
      <c r="CE31" s="153"/>
      <c r="CF31" s="153"/>
      <c r="CG31" s="153"/>
      <c r="CH31" s="153"/>
      <c r="CI31" s="153"/>
      <c r="CJ31" s="153"/>
      <c r="CK31" s="153"/>
      <c r="CL31" s="153"/>
      <c r="CM31" s="153"/>
      <c r="CN31" s="153"/>
      <c r="CO31" s="153"/>
      <c r="CP31" s="153"/>
      <c r="CQ31" s="153"/>
      <c r="CR31" s="153"/>
      <c r="CS31" s="153"/>
      <c r="CT31" s="153"/>
      <c r="CU31" s="153"/>
      <c r="CV31" s="154">
        <v>1043</v>
      </c>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8">
      <c r="A32" s="155">
        <v>76</v>
      </c>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153"/>
      <c r="AC32" s="153"/>
      <c r="AD32" s="153">
        <v>89</v>
      </c>
      <c r="AE32" s="153"/>
      <c r="AF32" s="153"/>
      <c r="AG32" s="153"/>
      <c r="AH32" s="153"/>
      <c r="AI32" s="153"/>
      <c r="AJ32" s="153"/>
      <c r="AK32" s="153"/>
      <c r="AL32" s="153"/>
      <c r="AM32" s="153"/>
      <c r="AN32" s="153"/>
      <c r="AO32" s="153"/>
      <c r="AP32" s="153"/>
      <c r="AQ32" s="153"/>
      <c r="AR32" s="153"/>
      <c r="AS32" s="153"/>
      <c r="AT32" s="153"/>
      <c r="AU32" s="153"/>
      <c r="AV32" s="153"/>
      <c r="AW32" s="153"/>
      <c r="AX32" s="153"/>
      <c r="AY32" s="153"/>
      <c r="AZ32" s="153"/>
      <c r="BA32" s="153"/>
      <c r="BB32" s="153"/>
      <c r="BC32" s="153"/>
      <c r="BD32" s="153"/>
      <c r="BE32" s="153"/>
      <c r="BF32" s="153"/>
      <c r="BG32" s="153"/>
      <c r="BH32" s="153"/>
      <c r="BI32" s="153"/>
      <c r="BJ32" s="153"/>
      <c r="BK32" s="153"/>
      <c r="BL32" s="153"/>
      <c r="BM32" s="153"/>
      <c r="BN32" s="153"/>
      <c r="BO32" s="153"/>
      <c r="BP32" s="153"/>
      <c r="BQ32" s="153"/>
      <c r="BR32" s="153"/>
      <c r="BS32" s="153"/>
      <c r="BT32" s="153"/>
      <c r="BU32" s="153"/>
      <c r="BV32" s="153"/>
      <c r="BW32" s="153"/>
      <c r="BX32" s="153"/>
      <c r="BY32" s="153"/>
      <c r="BZ32" s="153"/>
      <c r="CA32" s="153"/>
      <c r="CB32" s="153"/>
      <c r="CC32" s="153"/>
      <c r="CD32" s="153"/>
      <c r="CE32" s="153"/>
      <c r="CF32" s="153"/>
      <c r="CG32" s="153"/>
      <c r="CH32" s="153"/>
      <c r="CI32" s="153"/>
      <c r="CJ32" s="153"/>
      <c r="CK32" s="153"/>
      <c r="CL32" s="153"/>
      <c r="CM32" s="153"/>
      <c r="CN32" s="153"/>
      <c r="CO32" s="153"/>
      <c r="CP32" s="153"/>
      <c r="CQ32" s="153"/>
      <c r="CR32" s="153"/>
      <c r="CS32" s="153"/>
      <c r="CT32" s="153"/>
      <c r="CU32" s="153"/>
      <c r="CV32" s="154">
        <v>89</v>
      </c>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8">
      <c r="A33" s="155">
        <v>77</v>
      </c>
      <c r="B33" s="153"/>
      <c r="C33" s="153"/>
      <c r="D33" s="153"/>
      <c r="E33" s="153"/>
      <c r="F33" s="153"/>
      <c r="G33" s="153"/>
      <c r="H33" s="153"/>
      <c r="I33" s="153"/>
      <c r="J33" s="153"/>
      <c r="K33" s="153"/>
      <c r="L33" s="153"/>
      <c r="M33" s="153"/>
      <c r="N33" s="153"/>
      <c r="O33" s="153"/>
      <c r="P33" s="153"/>
      <c r="Q33" s="153"/>
      <c r="R33" s="153"/>
      <c r="S33" s="153">
        <v>262</v>
      </c>
      <c r="T33" s="153"/>
      <c r="U33" s="153"/>
      <c r="V33" s="153"/>
      <c r="W33" s="153"/>
      <c r="X33" s="153"/>
      <c r="Y33" s="153"/>
      <c r="Z33" s="153"/>
      <c r="AA33" s="153"/>
      <c r="AB33" s="153"/>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3"/>
      <c r="BF33" s="153"/>
      <c r="BG33" s="153"/>
      <c r="BH33" s="153"/>
      <c r="BI33" s="153"/>
      <c r="BJ33" s="153"/>
      <c r="BK33" s="153"/>
      <c r="BL33" s="153"/>
      <c r="BM33" s="153"/>
      <c r="BN33" s="153"/>
      <c r="BO33" s="153"/>
      <c r="BP33" s="153"/>
      <c r="BQ33" s="153"/>
      <c r="BR33" s="153"/>
      <c r="BS33" s="153"/>
      <c r="BT33" s="153"/>
      <c r="BU33" s="153"/>
      <c r="BV33" s="153"/>
      <c r="BW33" s="153"/>
      <c r="BX33" s="153"/>
      <c r="BY33" s="153"/>
      <c r="BZ33" s="153"/>
      <c r="CA33" s="153"/>
      <c r="CB33" s="153"/>
      <c r="CC33" s="153"/>
      <c r="CD33" s="153"/>
      <c r="CE33" s="153"/>
      <c r="CF33" s="153"/>
      <c r="CG33" s="153"/>
      <c r="CH33" s="153"/>
      <c r="CI33" s="153"/>
      <c r="CJ33" s="153"/>
      <c r="CK33" s="153"/>
      <c r="CL33" s="153"/>
      <c r="CM33" s="153"/>
      <c r="CN33" s="153"/>
      <c r="CO33" s="153"/>
      <c r="CP33" s="153"/>
      <c r="CQ33" s="153"/>
      <c r="CR33" s="153"/>
      <c r="CS33" s="153"/>
      <c r="CT33" s="153"/>
      <c r="CU33" s="153"/>
      <c r="CV33" s="154">
        <v>262</v>
      </c>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8">
      <c r="A34" s="155">
        <v>80</v>
      </c>
      <c r="B34" s="153"/>
      <c r="C34" s="153"/>
      <c r="D34" s="153"/>
      <c r="E34" s="153"/>
      <c r="F34" s="153"/>
      <c r="G34" s="153"/>
      <c r="H34" s="153">
        <v>186</v>
      </c>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153"/>
      <c r="AI34" s="153"/>
      <c r="AJ34" s="153"/>
      <c r="AK34" s="153"/>
      <c r="AL34" s="153"/>
      <c r="AM34" s="153"/>
      <c r="AN34" s="153"/>
      <c r="AO34" s="153"/>
      <c r="AP34" s="153"/>
      <c r="AQ34" s="153"/>
      <c r="AR34" s="153"/>
      <c r="AS34" s="153"/>
      <c r="AT34" s="153"/>
      <c r="AU34" s="153"/>
      <c r="AV34" s="153"/>
      <c r="AW34" s="153"/>
      <c r="AX34" s="153"/>
      <c r="AY34" s="153"/>
      <c r="AZ34" s="153"/>
      <c r="BA34" s="153"/>
      <c r="BB34" s="153"/>
      <c r="BC34" s="153"/>
      <c r="BD34" s="153"/>
      <c r="BE34" s="153">
        <v>194.5</v>
      </c>
      <c r="BF34" s="153"/>
      <c r="BG34" s="153"/>
      <c r="BH34" s="153"/>
      <c r="BI34" s="153"/>
      <c r="BJ34" s="153"/>
      <c r="BK34" s="153"/>
      <c r="BL34" s="153"/>
      <c r="BM34" s="153"/>
      <c r="BN34" s="153"/>
      <c r="BO34" s="153"/>
      <c r="BP34" s="153"/>
      <c r="BQ34" s="153"/>
      <c r="BR34" s="153"/>
      <c r="BS34" s="153"/>
      <c r="BT34" s="153"/>
      <c r="BU34" s="153"/>
      <c r="BV34" s="153"/>
      <c r="BW34" s="153"/>
      <c r="BX34" s="153"/>
      <c r="BY34" s="153"/>
      <c r="BZ34" s="153"/>
      <c r="CA34" s="153"/>
      <c r="CB34" s="153"/>
      <c r="CC34" s="153"/>
      <c r="CD34" s="153"/>
      <c r="CE34" s="153"/>
      <c r="CF34" s="153"/>
      <c r="CG34" s="153"/>
      <c r="CH34" s="153"/>
      <c r="CI34" s="153"/>
      <c r="CJ34" s="153"/>
      <c r="CK34" s="153"/>
      <c r="CL34" s="153"/>
      <c r="CM34" s="153"/>
      <c r="CN34" s="153"/>
      <c r="CO34" s="153"/>
      <c r="CP34" s="153"/>
      <c r="CQ34" s="153"/>
      <c r="CR34" s="153"/>
      <c r="CS34" s="153"/>
      <c r="CT34" s="153"/>
      <c r="CU34" s="153"/>
      <c r="CV34" s="154">
        <v>380.5</v>
      </c>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8">
      <c r="A35" s="155">
        <v>85</v>
      </c>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AG35" s="153"/>
      <c r="AH35" s="153"/>
      <c r="AI35" s="153"/>
      <c r="AJ35" s="153"/>
      <c r="AK35" s="153"/>
      <c r="AL35" s="153"/>
      <c r="AM35" s="153"/>
      <c r="AN35" s="153"/>
      <c r="AO35" s="153"/>
      <c r="AP35" s="153"/>
      <c r="AQ35" s="153"/>
      <c r="AR35" s="153"/>
      <c r="AS35" s="153"/>
      <c r="AT35" s="153"/>
      <c r="AU35" s="153"/>
      <c r="AV35" s="153"/>
      <c r="AW35" s="153"/>
      <c r="AX35" s="153"/>
      <c r="AY35" s="153"/>
      <c r="AZ35" s="153"/>
      <c r="BA35" s="153"/>
      <c r="BB35" s="153"/>
      <c r="BC35" s="153"/>
      <c r="BD35" s="153"/>
      <c r="BE35" s="153"/>
      <c r="BF35" s="153"/>
      <c r="BG35" s="153"/>
      <c r="BH35" s="153"/>
      <c r="BI35" s="153">
        <v>761</v>
      </c>
      <c r="BJ35" s="153"/>
      <c r="BK35" s="153"/>
      <c r="BL35" s="153"/>
      <c r="BM35" s="153"/>
      <c r="BN35" s="153"/>
      <c r="BO35" s="153"/>
      <c r="BP35" s="153"/>
      <c r="BQ35" s="153"/>
      <c r="BR35" s="153"/>
      <c r="BS35" s="153"/>
      <c r="BT35" s="153"/>
      <c r="BU35" s="153"/>
      <c r="BV35" s="153"/>
      <c r="BW35" s="153"/>
      <c r="BX35" s="153"/>
      <c r="BY35" s="153">
        <v>468</v>
      </c>
      <c r="BZ35" s="153"/>
      <c r="CA35" s="153"/>
      <c r="CB35" s="153">
        <v>1007</v>
      </c>
      <c r="CC35" s="153"/>
      <c r="CD35" s="153"/>
      <c r="CE35" s="153"/>
      <c r="CF35" s="153"/>
      <c r="CG35" s="153"/>
      <c r="CH35" s="153"/>
      <c r="CI35" s="153"/>
      <c r="CJ35" s="153"/>
      <c r="CK35" s="153"/>
      <c r="CL35" s="153"/>
      <c r="CM35" s="153"/>
      <c r="CN35" s="153"/>
      <c r="CO35" s="153"/>
      <c r="CP35" s="153"/>
      <c r="CQ35" s="153"/>
      <c r="CR35" s="153"/>
      <c r="CS35" s="153"/>
      <c r="CT35" s="153"/>
      <c r="CU35" s="153"/>
      <c r="CV35" s="154">
        <v>2236</v>
      </c>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8">
      <c r="A36" s="155">
        <v>87</v>
      </c>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3"/>
      <c r="BE36" s="153"/>
      <c r="BF36" s="153"/>
      <c r="BG36" s="153"/>
      <c r="BH36" s="153"/>
      <c r="BI36" s="153"/>
      <c r="BJ36" s="153"/>
      <c r="BK36" s="153"/>
      <c r="BL36" s="153"/>
      <c r="BM36" s="153"/>
      <c r="BN36" s="153"/>
      <c r="BO36" s="153"/>
      <c r="BP36" s="153">
        <v>95</v>
      </c>
      <c r="BQ36" s="153"/>
      <c r="BR36" s="153"/>
      <c r="BS36" s="153"/>
      <c r="BT36" s="153"/>
      <c r="BU36" s="153"/>
      <c r="BV36" s="153"/>
      <c r="BW36" s="153"/>
      <c r="BX36" s="153"/>
      <c r="BY36" s="153"/>
      <c r="BZ36" s="153"/>
      <c r="CA36" s="153"/>
      <c r="CB36" s="153"/>
      <c r="CC36" s="153"/>
      <c r="CD36" s="153"/>
      <c r="CE36" s="153"/>
      <c r="CF36" s="153"/>
      <c r="CG36" s="153"/>
      <c r="CH36" s="153"/>
      <c r="CI36" s="153"/>
      <c r="CJ36" s="153"/>
      <c r="CK36" s="153"/>
      <c r="CL36" s="153"/>
      <c r="CM36" s="153"/>
      <c r="CN36" s="153"/>
      <c r="CO36" s="153"/>
      <c r="CP36" s="153"/>
      <c r="CQ36" s="153"/>
      <c r="CR36" s="153"/>
      <c r="CS36" s="153"/>
      <c r="CT36" s="153"/>
      <c r="CU36" s="153"/>
      <c r="CV36" s="154">
        <v>95</v>
      </c>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8">
      <c r="A37" s="155">
        <v>95</v>
      </c>
      <c r="B37" s="153"/>
      <c r="C37" s="153"/>
      <c r="D37" s="153"/>
      <c r="E37" s="153"/>
      <c r="F37" s="153"/>
      <c r="G37" s="153"/>
      <c r="H37" s="153"/>
      <c r="I37" s="153"/>
      <c r="J37" s="153"/>
      <c r="K37" s="153"/>
      <c r="L37" s="153"/>
      <c r="M37" s="153">
        <v>173</v>
      </c>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3"/>
      <c r="BF37" s="153"/>
      <c r="BG37" s="153"/>
      <c r="BH37" s="153"/>
      <c r="BI37" s="153"/>
      <c r="BJ37" s="153"/>
      <c r="BK37" s="153"/>
      <c r="BL37" s="153"/>
      <c r="BM37" s="153"/>
      <c r="BN37" s="153"/>
      <c r="BO37" s="153"/>
      <c r="BP37" s="153"/>
      <c r="BQ37" s="153"/>
      <c r="BR37" s="153"/>
      <c r="BS37" s="153"/>
      <c r="BT37" s="153"/>
      <c r="BU37" s="153"/>
      <c r="BV37" s="153"/>
      <c r="BW37" s="153"/>
      <c r="BX37" s="153"/>
      <c r="BY37" s="153"/>
      <c r="BZ37" s="153"/>
      <c r="CA37" s="153"/>
      <c r="CB37" s="153"/>
      <c r="CC37" s="153"/>
      <c r="CD37" s="153"/>
      <c r="CE37" s="153"/>
      <c r="CF37" s="153"/>
      <c r="CG37" s="153"/>
      <c r="CH37" s="153"/>
      <c r="CI37" s="153"/>
      <c r="CJ37" s="153"/>
      <c r="CK37" s="153"/>
      <c r="CL37" s="153"/>
      <c r="CM37" s="153"/>
      <c r="CN37" s="153"/>
      <c r="CO37" s="153"/>
      <c r="CP37" s="153"/>
      <c r="CQ37" s="153"/>
      <c r="CR37" s="153"/>
      <c r="CS37" s="153"/>
      <c r="CT37" s="153"/>
      <c r="CU37" s="153"/>
      <c r="CV37" s="154">
        <v>173</v>
      </c>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8">
      <c r="A38" s="155">
        <v>96</v>
      </c>
      <c r="B38" s="153"/>
      <c r="C38" s="153"/>
      <c r="D38" s="153"/>
      <c r="E38" s="153"/>
      <c r="F38" s="153"/>
      <c r="G38" s="153"/>
      <c r="H38" s="153"/>
      <c r="I38" s="153"/>
      <c r="J38" s="153"/>
      <c r="K38" s="153"/>
      <c r="L38" s="153">
        <v>680</v>
      </c>
      <c r="M38" s="153"/>
      <c r="N38" s="153"/>
      <c r="O38" s="153"/>
      <c r="P38" s="153"/>
      <c r="Q38" s="153"/>
      <c r="R38" s="153"/>
      <c r="S38" s="153"/>
      <c r="T38" s="153"/>
      <c r="U38" s="153"/>
      <c r="V38" s="153"/>
      <c r="W38" s="153"/>
      <c r="X38" s="153"/>
      <c r="Y38" s="153"/>
      <c r="Z38" s="153"/>
      <c r="AA38" s="153"/>
      <c r="AB38" s="153"/>
      <c r="AC38" s="153"/>
      <c r="AD38" s="153"/>
      <c r="AE38" s="153"/>
      <c r="AF38" s="153"/>
      <c r="AG38" s="153"/>
      <c r="AH38" s="153"/>
      <c r="AI38" s="153"/>
      <c r="AJ38" s="153"/>
      <c r="AK38" s="153"/>
      <c r="AL38" s="153"/>
      <c r="AM38" s="153"/>
      <c r="AN38" s="153"/>
      <c r="AO38" s="153"/>
      <c r="AP38" s="153"/>
      <c r="AQ38" s="153"/>
      <c r="AR38" s="153"/>
      <c r="AS38" s="153"/>
      <c r="AT38" s="153"/>
      <c r="AU38" s="153"/>
      <c r="AV38" s="153"/>
      <c r="AW38" s="153"/>
      <c r="AX38" s="153"/>
      <c r="AY38" s="153"/>
      <c r="AZ38" s="153"/>
      <c r="BA38" s="153"/>
      <c r="BB38" s="153"/>
      <c r="BC38" s="153"/>
      <c r="BD38" s="153"/>
      <c r="BE38" s="153"/>
      <c r="BF38" s="153"/>
      <c r="BG38" s="153"/>
      <c r="BH38" s="153"/>
      <c r="BI38" s="153"/>
      <c r="BJ38" s="153"/>
      <c r="BK38" s="153"/>
      <c r="BL38" s="153"/>
      <c r="BM38" s="153"/>
      <c r="BN38" s="153"/>
      <c r="BO38" s="153"/>
      <c r="BP38" s="153"/>
      <c r="BQ38" s="153"/>
      <c r="BR38" s="153"/>
      <c r="BS38" s="153"/>
      <c r="BT38" s="153"/>
      <c r="BU38" s="153"/>
      <c r="BV38" s="153"/>
      <c r="BW38" s="153"/>
      <c r="BX38" s="153"/>
      <c r="BY38" s="153"/>
      <c r="BZ38" s="153"/>
      <c r="CA38" s="153"/>
      <c r="CB38" s="153"/>
      <c r="CC38" s="153"/>
      <c r="CD38" s="153"/>
      <c r="CE38" s="153"/>
      <c r="CF38" s="153"/>
      <c r="CG38" s="153"/>
      <c r="CH38" s="153"/>
      <c r="CI38" s="153"/>
      <c r="CJ38" s="153"/>
      <c r="CK38" s="153"/>
      <c r="CL38" s="153"/>
      <c r="CM38" s="153"/>
      <c r="CN38" s="153"/>
      <c r="CO38" s="153"/>
      <c r="CP38" s="153"/>
      <c r="CQ38" s="153"/>
      <c r="CR38" s="153"/>
      <c r="CS38" s="153"/>
      <c r="CT38" s="153"/>
      <c r="CU38" s="153"/>
      <c r="CV38" s="154">
        <v>680</v>
      </c>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8">
      <c r="A39" s="155">
        <v>97</v>
      </c>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3"/>
      <c r="AO39" s="153"/>
      <c r="AP39" s="153"/>
      <c r="AQ39" s="153"/>
      <c r="AR39" s="153"/>
      <c r="AS39" s="153"/>
      <c r="AT39" s="153"/>
      <c r="AU39" s="153"/>
      <c r="AV39" s="153"/>
      <c r="AW39" s="153"/>
      <c r="AX39" s="153"/>
      <c r="AY39" s="153"/>
      <c r="AZ39" s="153"/>
      <c r="BA39" s="153"/>
      <c r="BB39" s="153"/>
      <c r="BC39" s="153"/>
      <c r="BD39" s="153"/>
      <c r="BE39" s="153"/>
      <c r="BF39" s="153"/>
      <c r="BG39" s="153"/>
      <c r="BH39" s="153"/>
      <c r="BI39" s="153"/>
      <c r="BJ39" s="153"/>
      <c r="BK39" s="153">
        <v>101</v>
      </c>
      <c r="BL39" s="153"/>
      <c r="BM39" s="153"/>
      <c r="BN39" s="153"/>
      <c r="BO39" s="153"/>
      <c r="BP39" s="153"/>
      <c r="BQ39" s="153"/>
      <c r="BR39" s="153"/>
      <c r="BS39" s="153"/>
      <c r="BT39" s="153"/>
      <c r="BU39" s="153"/>
      <c r="BV39" s="153"/>
      <c r="BW39" s="153"/>
      <c r="BX39" s="153"/>
      <c r="BY39" s="153"/>
      <c r="BZ39" s="153"/>
      <c r="CA39" s="153"/>
      <c r="CB39" s="153"/>
      <c r="CC39" s="153"/>
      <c r="CD39" s="153">
        <v>84</v>
      </c>
      <c r="CE39" s="153"/>
      <c r="CF39" s="153"/>
      <c r="CG39" s="153"/>
      <c r="CH39" s="153"/>
      <c r="CI39" s="153"/>
      <c r="CJ39" s="153"/>
      <c r="CK39" s="153"/>
      <c r="CL39" s="153"/>
      <c r="CM39" s="153"/>
      <c r="CN39" s="153"/>
      <c r="CO39" s="153"/>
      <c r="CP39" s="153"/>
      <c r="CQ39" s="153"/>
      <c r="CR39" s="153"/>
      <c r="CS39" s="153"/>
      <c r="CT39" s="153"/>
      <c r="CU39" s="153"/>
      <c r="CV39" s="154">
        <v>185</v>
      </c>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8">
      <c r="A40" s="155">
        <v>99</v>
      </c>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3"/>
      <c r="AZ40" s="153">
        <v>100</v>
      </c>
      <c r="BA40" s="153"/>
      <c r="BB40" s="153"/>
      <c r="BC40" s="153"/>
      <c r="BD40" s="153"/>
      <c r="BE40" s="153"/>
      <c r="BF40" s="153"/>
      <c r="BG40" s="153"/>
      <c r="BH40" s="153"/>
      <c r="BI40" s="153"/>
      <c r="BJ40" s="153"/>
      <c r="BK40" s="153"/>
      <c r="BL40" s="153"/>
      <c r="BM40" s="153"/>
      <c r="BN40" s="153"/>
      <c r="BO40" s="153"/>
      <c r="BP40" s="153"/>
      <c r="BQ40" s="153"/>
      <c r="BR40" s="153"/>
      <c r="BS40" s="153"/>
      <c r="BT40" s="153"/>
      <c r="BU40" s="153"/>
      <c r="BV40" s="153"/>
      <c r="BW40" s="153"/>
      <c r="BX40" s="153"/>
      <c r="BY40" s="153"/>
      <c r="BZ40" s="153"/>
      <c r="CA40" s="153"/>
      <c r="CB40" s="153"/>
      <c r="CC40" s="153"/>
      <c r="CD40" s="153"/>
      <c r="CE40" s="153"/>
      <c r="CF40" s="153"/>
      <c r="CG40" s="153"/>
      <c r="CH40" s="153"/>
      <c r="CI40" s="153"/>
      <c r="CJ40" s="153"/>
      <c r="CK40" s="153"/>
      <c r="CL40" s="153"/>
      <c r="CM40" s="153"/>
      <c r="CN40" s="153"/>
      <c r="CO40" s="153"/>
      <c r="CP40" s="153"/>
      <c r="CQ40" s="153"/>
      <c r="CR40" s="153"/>
      <c r="CS40" s="153"/>
      <c r="CT40" s="153"/>
      <c r="CU40" s="153"/>
      <c r="CV40" s="154">
        <v>100</v>
      </c>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8">
      <c r="A41" s="155">
        <v>100</v>
      </c>
      <c r="B41" s="153"/>
      <c r="C41" s="153"/>
      <c r="D41" s="153"/>
      <c r="E41" s="153"/>
      <c r="F41" s="153">
        <v>611</v>
      </c>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153"/>
      <c r="BC41" s="153"/>
      <c r="BD41" s="153"/>
      <c r="BE41" s="153"/>
      <c r="BF41" s="153"/>
      <c r="BG41" s="153"/>
      <c r="BH41" s="153"/>
      <c r="BI41" s="153"/>
      <c r="BJ41" s="153"/>
      <c r="BK41" s="153"/>
      <c r="BL41" s="153">
        <v>316</v>
      </c>
      <c r="BM41" s="153"/>
      <c r="BN41" s="153"/>
      <c r="BO41" s="153"/>
      <c r="BP41" s="153"/>
      <c r="BQ41" s="153"/>
      <c r="BR41" s="153"/>
      <c r="BS41" s="153"/>
      <c r="BT41" s="153"/>
      <c r="BU41" s="153"/>
      <c r="BV41" s="153"/>
      <c r="BW41" s="153"/>
      <c r="BX41" s="153"/>
      <c r="BY41" s="153"/>
      <c r="BZ41" s="153"/>
      <c r="CA41" s="153"/>
      <c r="CB41" s="153"/>
      <c r="CC41" s="153"/>
      <c r="CD41" s="153"/>
      <c r="CE41" s="153"/>
      <c r="CF41" s="153"/>
      <c r="CG41" s="153"/>
      <c r="CH41" s="153"/>
      <c r="CI41" s="153"/>
      <c r="CJ41" s="153"/>
      <c r="CK41" s="153"/>
      <c r="CL41" s="153"/>
      <c r="CM41" s="153"/>
      <c r="CN41" s="153"/>
      <c r="CO41" s="153"/>
      <c r="CP41" s="153">
        <v>757</v>
      </c>
      <c r="CQ41" s="153"/>
      <c r="CR41" s="153"/>
      <c r="CS41" s="153"/>
      <c r="CT41" s="153"/>
      <c r="CU41" s="153"/>
      <c r="CV41" s="154">
        <v>1684</v>
      </c>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8">
      <c r="A42" s="155" t="s">
        <v>9</v>
      </c>
      <c r="B42" s="153"/>
      <c r="C42" s="153"/>
      <c r="D42" s="153"/>
      <c r="E42" s="153"/>
      <c r="F42" s="153"/>
      <c r="G42" s="153"/>
      <c r="H42" s="153"/>
      <c r="I42" s="153"/>
      <c r="J42" s="153"/>
      <c r="K42" s="153"/>
      <c r="L42" s="153"/>
      <c r="M42" s="153"/>
      <c r="N42" s="153"/>
      <c r="O42" s="153"/>
      <c r="P42" s="153"/>
      <c r="Q42" s="153"/>
      <c r="R42" s="153"/>
      <c r="S42" s="153"/>
      <c r="T42" s="153"/>
      <c r="U42" s="153"/>
      <c r="V42" s="153"/>
      <c r="W42" s="153"/>
      <c r="X42" s="153"/>
      <c r="Y42" s="153"/>
      <c r="Z42" s="153"/>
      <c r="AA42" s="153"/>
      <c r="AB42" s="153"/>
      <c r="AC42" s="153">
        <v>101</v>
      </c>
      <c r="AD42" s="153"/>
      <c r="AE42" s="153"/>
      <c r="AF42" s="153"/>
      <c r="AG42" s="153"/>
      <c r="AH42" s="153"/>
      <c r="AI42" s="153"/>
      <c r="AJ42" s="153"/>
      <c r="AK42" s="153"/>
      <c r="AL42" s="153"/>
      <c r="AM42" s="153"/>
      <c r="AN42" s="153"/>
      <c r="AO42" s="153"/>
      <c r="AP42" s="153"/>
      <c r="AQ42" s="153">
        <v>95</v>
      </c>
      <c r="AR42" s="153"/>
      <c r="AS42" s="153"/>
      <c r="AT42" s="153"/>
      <c r="AU42" s="153"/>
      <c r="AV42" s="153"/>
      <c r="AW42" s="153"/>
      <c r="AX42" s="153"/>
      <c r="AY42" s="153"/>
      <c r="AZ42" s="153"/>
      <c r="BA42" s="153">
        <v>80</v>
      </c>
      <c r="BB42" s="153"/>
      <c r="BC42" s="153"/>
      <c r="BD42" s="153"/>
      <c r="BE42" s="153"/>
      <c r="BF42" s="153"/>
      <c r="BG42" s="153"/>
      <c r="BH42" s="153"/>
      <c r="BI42" s="153"/>
      <c r="BJ42" s="153"/>
      <c r="BK42" s="153"/>
      <c r="BL42" s="153"/>
      <c r="BM42" s="153"/>
      <c r="BN42" s="153"/>
      <c r="BO42" s="153"/>
      <c r="BP42" s="153"/>
      <c r="BQ42" s="153"/>
      <c r="BR42" s="153"/>
      <c r="BS42" s="153"/>
      <c r="BT42" s="153"/>
      <c r="BU42" s="153"/>
      <c r="BV42" s="153"/>
      <c r="BW42" s="153"/>
      <c r="BX42" s="153"/>
      <c r="BY42" s="153"/>
      <c r="BZ42" s="153"/>
      <c r="CA42" s="153"/>
      <c r="CB42" s="153"/>
      <c r="CC42" s="153"/>
      <c r="CD42" s="153"/>
      <c r="CE42" s="153"/>
      <c r="CF42" s="153"/>
      <c r="CG42" s="153"/>
      <c r="CH42" s="153"/>
      <c r="CI42" s="153"/>
      <c r="CJ42" s="153"/>
      <c r="CK42" s="153"/>
      <c r="CL42" s="153"/>
      <c r="CM42" s="153"/>
      <c r="CN42" s="153"/>
      <c r="CO42" s="153"/>
      <c r="CP42" s="153"/>
      <c r="CQ42" s="153"/>
      <c r="CR42" s="153"/>
      <c r="CS42" s="153"/>
      <c r="CT42" s="153"/>
      <c r="CU42" s="153"/>
      <c r="CV42" s="154">
        <v>276</v>
      </c>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8">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1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44" ht="1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row>
    <row r="50" spans="1:144" ht="1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row>
    <row r="51" spans="1:144" ht="1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row>
    <row r="52" spans="1:144" ht="1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row>
    <row r="53" spans="1:144">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row>
    <row r="54" spans="1:144" ht="1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row>
    <row r="55" spans="1:144" ht="1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row>
    <row r="56" spans="1:144" ht="1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row>
    <row r="57" spans="1:144" ht="1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row>
    <row r="58" spans="1:144" ht="1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row>
    <row r="59" spans="1:144">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row>
    <row r="60" spans="1:144" ht="1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row>
    <row r="61" spans="1:144" ht="1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row>
    <row r="62" spans="1:144" ht="1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row>
    <row r="63" spans="1:144" ht="1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row>
    <row r="64" spans="1:144" ht="1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row>
    <row r="65" spans="1:144" ht="1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row>
    <row r="66" spans="1:144" ht="1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row>
    <row r="67" spans="1:144">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row>
    <row r="68" spans="1:144" ht="1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row>
    <row r="69" spans="1:144" ht="1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row>
    <row r="70" spans="1:144" ht="1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row>
    <row r="71" spans="1:144">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row>
    <row r="72" spans="1:144" ht="1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row>
    <row r="73" spans="1:144">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row>
    <row r="74" spans="1:144" ht="1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row>
    <row r="75" spans="1:144" ht="1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row>
    <row r="76" spans="1:144">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row>
    <row r="77" spans="1:144" ht="1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row>
    <row r="78" spans="1:144">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row>
    <row r="79" spans="1:144" ht="1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row>
    <row r="80" spans="1:144" ht="1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row>
    <row r="81" spans="1:144">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row>
    <row r="82" spans="1:144" ht="1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row>
    <row r="83" spans="1:144" ht="1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row>
    <row r="84" spans="1:144">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row>
    <row r="85" spans="1:144" ht="1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row>
    <row r="86" spans="1:144" ht="1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row>
    <row r="87" spans="1:144">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row>
    <row r="88" spans="1:144" ht="1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row>
    <row r="89" spans="1:144" ht="18">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row>
    <row r="90" spans="1:144">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row>
    <row r="91" spans="1:144">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row>
    <row r="92" spans="1:144" ht="1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row>
    <row r="93" spans="1:144" ht="1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row>
    <row r="94" spans="1:144">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row>
    <row r="95" spans="1:144" ht="1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row>
    <row r="96" spans="1:144" ht="1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row>
    <row r="97" spans="1:144" ht="1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row>
    <row r="98" spans="1:144" ht="1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row>
    <row r="99" spans="1:144" ht="1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row>
    <row r="100" spans="1:144" ht="1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row>
    <row r="101" spans="1:144">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row>
    <row r="102" spans="1:144" ht="1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row>
    <row r="103" spans="1:144" ht="1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row>
    <row r="104" spans="1:144" ht="1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row>
    <row r="105" spans="1:144" ht="1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row>
    <row r="106" spans="1:144">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row>
    <row r="107" spans="1:144" ht="1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row>
    <row r="108" spans="1:144" ht="1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row>
    <row r="109" spans="1:144" ht="1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row>
    <row r="110" spans="1:144">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row>
    <row r="111" spans="1:144" ht="1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row>
    <row r="112" spans="1:144">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row>
    <row r="113" spans="1:144" ht="1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row>
    <row r="114" spans="1:144" ht="18">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row>
    <row r="115" spans="1:144">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row>
    <row r="116" spans="1:144">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row>
    <row r="117" spans="1:144" ht="1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row>
    <row r="118" spans="1:144" ht="1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row>
    <row r="119" spans="1:144" ht="1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row>
    <row r="120" spans="1:144" ht="1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row>
    <row r="121" spans="1:144" ht="1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row>
    <row r="122" spans="1:144">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row>
    <row r="123" spans="1:144" ht="1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row>
    <row r="124" spans="1:144">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row>
    <row r="125" spans="1:144" ht="1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row>
    <row r="126" spans="1:144" ht="1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row>
    <row r="127" spans="1:144">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row>
    <row r="128" spans="1:144" ht="1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row>
    <row r="129" spans="1:144">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row>
    <row r="130" spans="1:144" ht="1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row>
    <row r="131" spans="1:144" ht="1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row>
    <row r="132" spans="1:144" ht="1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row>
    <row r="133" spans="1:144" ht="1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row>
    <row r="134" spans="1:144" ht="1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row>
    <row r="135" spans="1:144">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row>
    <row r="136" spans="1:144" ht="1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row>
    <row r="137" spans="1:144" ht="1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row>
    <row r="138" spans="1:144">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row>
    <row r="139" spans="1:144" ht="1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row>
    <row r="140" spans="1:144">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row>
    <row r="141" spans="1:144" ht="1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row>
    <row r="142" spans="1:144">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row>
    <row r="143" spans="1:144" ht="1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row>
    <row r="144" spans="1:144">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row>
    <row r="145" spans="1:144" ht="1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row>
    <row r="146" spans="1:144" ht="1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row>
    <row r="147" spans="1:144" ht="18">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row>
    <row r="148" spans="1:144">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row>
    <row r="149" spans="1:144">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row>
    <row r="150" spans="1:144" ht="1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row>
    <row r="151" spans="1:144">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row>
    <row r="152" spans="1:144" ht="1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row>
    <row r="153" spans="1:144" ht="1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row>
    <row r="154" spans="1:144">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row>
    <row r="155" spans="1:144" ht="1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row>
    <row r="156" spans="1:144" ht="1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row>
    <row r="157" spans="1:144">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row>
    <row r="158" spans="1:144" ht="1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row>
    <row r="159" spans="1:144">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row>
    <row r="160" spans="1:144" ht="1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row>
    <row r="161" spans="1:144" ht="18">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row>
    <row r="162" spans="1:144">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row>
    <row r="163" spans="1:144">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row>
    <row r="164" spans="1:144" ht="1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row>
    <row r="165" spans="1:144" ht="1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row>
    <row r="166" spans="1:144" ht="1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row>
    <row r="167" spans="1:144">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row>
    <row r="168" spans="1:144" ht="1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row>
    <row r="169" spans="1:144" ht="1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row>
    <row r="170" spans="1:144" ht="1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row>
    <row r="171" spans="1:144" ht="1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row>
    <row r="172" spans="1:144">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row>
    <row r="173" spans="1:144" ht="1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row>
    <row r="174" spans="1:144" ht="1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row>
    <row r="175" spans="1:144" ht="1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row>
    <row r="176" spans="1:144" ht="1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row>
    <row r="177" spans="1:144" ht="1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row>
    <row r="178" spans="1:144">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row>
    <row r="179" spans="1:144" ht="1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row>
    <row r="180" spans="1:144" ht="1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row>
    <row r="181" spans="1:144" ht="1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row>
    <row r="182" spans="1:144" ht="1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row>
    <row r="183" spans="1:144" ht="1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row>
    <row r="184" spans="1:144" ht="1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row>
    <row r="185" spans="1:144">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row>
    <row r="186" spans="1:144" ht="1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row>
    <row r="187" spans="1:144">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row>
    <row r="188" spans="1:144" ht="1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row>
    <row r="189" spans="1:144">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row>
    <row r="190" spans="1:144" ht="1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row>
    <row r="191" spans="1:144">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row>
    <row r="192" spans="1:144" ht="1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row>
    <row r="193" spans="1:144" ht="1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row>
    <row r="194" spans="1:144" ht="18">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row>
    <row r="195" spans="1:144">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row>
    <row r="196" spans="1:144">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row>
    <row r="197" spans="1:144" ht="1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row>
    <row r="198" spans="1:144">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row>
    <row r="199" spans="1:144" ht="1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row>
    <row r="200" spans="1:144" ht="1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row>
    <row r="201" spans="1:144" ht="18">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row>
    <row r="202" spans="1:144">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row>
    <row r="203" spans="1:144">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row>
    <row r="204" spans="1:144" ht="1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row>
    <row r="205" spans="1:144" ht="1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row>
    <row r="206" spans="1:144">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row>
    <row r="207" spans="1:144" ht="1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row>
    <row r="208" spans="1:144" ht="1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row>
    <row r="209" spans="1:144">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row>
    <row r="210" spans="1:144" ht="1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row>
    <row r="211" spans="1:144" ht="1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row>
    <row r="212" spans="1:144" ht="1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row>
    <row r="213" spans="1:144" ht="1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row>
    <row r="214" spans="1:144">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row>
    <row r="215" spans="1:144" ht="1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row>
    <row r="216" spans="1:144" ht="1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row>
    <row r="217" spans="1:144" ht="1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row>
    <row r="218" spans="1:144" ht="1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row>
    <row r="219" spans="1:144">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row>
    <row r="220" spans="1:144" ht="1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row>
    <row r="221" spans="1:144">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row>
    <row r="222" spans="1:144" ht="1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row>
    <row r="223" spans="1:144">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row>
    <row r="224" spans="1:144" ht="1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row>
    <row r="225" spans="1:144" ht="1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row>
    <row r="226" spans="1:144">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row>
    <row r="227" spans="1:144" ht="1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row>
    <row r="228" spans="1:144">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row>
    <row r="229" spans="1:144" ht="1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row>
    <row r="230" spans="1:144">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row>
    <row r="231" spans="1:144" ht="1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row>
    <row r="232" spans="1:144">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row>
    <row r="233" spans="1:144" ht="1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row>
    <row r="234" spans="1:144" ht="1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row>
    <row r="235" spans="1:144" ht="18">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row>
    <row r="236" spans="1:144">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row>
    <row r="237" spans="1:144">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row>
    <row r="238" spans="1:144" ht="1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row>
    <row r="239" spans="1:144" ht="1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row>
    <row r="240" spans="1:144">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row>
    <row r="241" spans="1:144" ht="1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row>
    <row r="242" spans="1:144" ht="1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row>
    <row r="243" spans="1:144" ht="1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row>
    <row r="244" spans="1:144">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row>
    <row r="245" spans="1:144" ht="1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row>
    <row r="246" spans="1:144">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row>
    <row r="247" spans="1:144" ht="1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row>
    <row r="248" spans="1:144" ht="1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row>
    <row r="249" spans="1:144" ht="1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row>
    <row r="250" spans="1:144" ht="1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row>
    <row r="251" spans="1:144" ht="1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row>
    <row r="252" spans="1:144" ht="1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row>
    <row r="253" spans="1:144" ht="1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row>
    <row r="254" spans="1:144" ht="1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row>
    <row r="255" spans="1:144" ht="1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row>
    <row r="256" spans="1:144" ht="1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row>
    <row r="257" spans="1:144">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row>
    <row r="258" spans="1:144" ht="1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row>
    <row r="259" spans="1:144" ht="1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row>
    <row r="260" spans="1:144" ht="1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row>
    <row r="261" spans="1:144" ht="1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row>
    <row r="262" spans="1:144" ht="1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row>
    <row r="263" spans="1:144">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row>
    <row r="264" spans="1:144" ht="1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row>
    <row r="265" spans="1:144">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row>
    <row r="266" spans="1:144" ht="1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row>
    <row r="267" spans="1:144" ht="1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row>
    <row r="268" spans="1:144" ht="1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row>
    <row r="269" spans="1:144" ht="1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row>
    <row r="270" spans="1:144" ht="1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row>
    <row r="271" spans="1:144">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row>
    <row r="272" spans="1:144" ht="1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row>
    <row r="273" spans="1:144">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row>
    <row r="274" spans="1:144" ht="1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row>
    <row r="275" spans="1:144">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row>
    <row r="276" spans="1:144" ht="1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row>
    <row r="277" spans="1:144">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row>
    <row r="278" spans="1:144" ht="1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row>
    <row r="279" spans="1:144">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row>
    <row r="280" spans="1:144" ht="1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row>
    <row r="281" spans="1:144" ht="1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row>
    <row r="282" spans="1:144">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row>
    <row r="283" spans="1:144" ht="1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row>
    <row r="284" spans="1:144">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row>
    <row r="285" spans="1:144" ht="1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row>
    <row r="286" spans="1:144" ht="18">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row>
    <row r="287" spans="1:144">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row>
    <row r="288" spans="1:144">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row>
    <row r="289" spans="1:144" ht="1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row>
    <row r="290" spans="1:144" ht="1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row>
    <row r="291" spans="1:144" ht="1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row>
    <row r="292" spans="1:144">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row>
    <row r="293" spans="1:144" ht="1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row>
    <row r="294" spans="1:144" ht="1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row>
    <row r="295" spans="1:144">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row>
    <row r="296" spans="1:144" ht="1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row>
    <row r="297" spans="1:144" ht="1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row>
    <row r="298" spans="1:144" ht="1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row>
    <row r="299" spans="1:144">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row>
    <row r="300" spans="1:144" ht="1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row>
    <row r="301" spans="1:144" ht="18">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row>
    <row r="302" spans="1:144">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row>
    <row r="303" spans="1:144">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row>
    <row r="304" spans="1:144" ht="1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row>
    <row r="305" spans="1:144" ht="18">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row>
    <row r="306" spans="1:144">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row>
    <row r="307" spans="1:144">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row>
    <row r="308" spans="1:144" ht="1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row>
    <row r="309" spans="1:144" ht="1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row>
    <row r="310" spans="1:144">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row>
    <row r="311" spans="1:144" ht="1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row>
    <row r="312" spans="1:144" ht="1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row>
    <row r="313" spans="1:144" ht="1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row>
    <row r="314" spans="1:144" ht="1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row>
    <row r="315" spans="1:144" ht="1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row>
    <row r="316" spans="1:144" ht="1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row>
    <row r="317" spans="1:144" ht="1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row>
    <row r="318" spans="1:144">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row>
    <row r="319" spans="1:144" ht="1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row>
    <row r="320" spans="1:144" ht="1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row>
    <row r="321" spans="1:144">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row>
    <row r="322" spans="1:144" ht="1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row>
    <row r="323" spans="1:144">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row>
    <row r="324" spans="1:144" ht="1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row>
    <row r="325" spans="1:144">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row>
    <row r="326" spans="1:144" ht="1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row>
    <row r="327" spans="1:144" ht="1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row>
    <row r="328" spans="1:144">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row>
    <row r="329" spans="1:144" ht="1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row>
    <row r="330" spans="1:144" ht="1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row>
    <row r="331" spans="1:144">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row>
    <row r="332" spans="1:144" ht="1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row>
    <row r="333" spans="1:144">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row>
    <row r="334" spans="1:144" ht="1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row>
    <row r="335" spans="1:144" ht="1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row>
    <row r="336" spans="1:144" ht="1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row>
    <row r="337" spans="1:144" ht="1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row>
    <row r="338" spans="1:144" ht="1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row>
    <row r="339" spans="1:144" ht="1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row>
    <row r="340" spans="1:144">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row>
    <row r="341" spans="1:144" ht="1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row>
    <row r="342" spans="1:144">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row>
    <row r="343" spans="1:144" ht="1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row>
    <row r="344" spans="1:144" ht="18">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row>
    <row r="345" spans="1:144">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row>
    <row r="346" spans="1:144">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row>
    <row r="347" spans="1:144" ht="1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row>
    <row r="348" spans="1:144" ht="1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row>
    <row r="349" spans="1:144" ht="1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row>
    <row r="350" spans="1:144">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row>
    <row r="351" spans="1:144" ht="1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row>
    <row r="352" spans="1:144">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row>
    <row r="353" spans="1:144" ht="1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row>
    <row r="354" spans="1:144" ht="1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row>
    <row r="355" spans="1:144" ht="1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row>
    <row r="356" spans="1:144" ht="1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row>
    <row r="357" spans="1:144" ht="1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row>
    <row r="358" spans="1:144" ht="1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row>
    <row r="359" spans="1:144" ht="1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row>
    <row r="360" spans="1:144">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row>
    <row r="361" spans="1:144" ht="1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row>
    <row r="362" spans="1:144">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row>
    <row r="363" spans="1:144" ht="1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row>
    <row r="364" spans="1:144" ht="1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row>
    <row r="365" spans="1:144" ht="1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row>
    <row r="366" spans="1:144" ht="1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row>
    <row r="367" spans="1:144" ht="1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row>
    <row r="368" spans="1:144" ht="1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row>
    <row r="369" spans="1:144" ht="1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row>
    <row r="370" spans="1:144" ht="1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row>
    <row r="371" spans="1:144" ht="1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row>
    <row r="372" spans="1:144" ht="1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row>
    <row r="373" spans="1:144" ht="1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row>
    <row r="374" spans="1:144" ht="1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row>
    <row r="375" spans="1:144" ht="1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row>
    <row r="376" spans="1:144" ht="1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row>
    <row r="377" spans="1:144" ht="1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row>
    <row r="378" spans="1:144" ht="1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row>
    <row r="379" spans="1:144">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row>
    <row r="380" spans="1:144" ht="1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row>
    <row r="381" spans="1:144" ht="1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row>
    <row r="382" spans="1:144">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row>
    <row r="383" spans="1:144" ht="1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row>
    <row r="384" spans="1:144" ht="1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row>
    <row r="385" spans="1:144" ht="1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row>
    <row r="386" spans="1:144" ht="1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row>
    <row r="387" spans="1:144" ht="1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row>
    <row r="388" spans="1:144" ht="1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row>
    <row r="389" spans="1:144" ht="1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row>
    <row r="390" spans="1:144" ht="1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row>
    <row r="391" spans="1:144" ht="1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row>
    <row r="392" spans="1:144" ht="1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row>
    <row r="393" spans="1:144">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row>
    <row r="394" spans="1:144" ht="1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row>
    <row r="395" spans="1:144">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row>
    <row r="396" spans="1:144" ht="1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row>
    <row r="397" spans="1:144" ht="1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row>
    <row r="398" spans="1:144">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row>
    <row r="399" spans="1:144" ht="1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row>
    <row r="400" spans="1:144" ht="1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row>
    <row r="401" spans="1:144">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row>
    <row r="402" spans="1:144" ht="1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row>
    <row r="403" spans="1:144" ht="1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row>
    <row r="404" spans="1:144" ht="1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row>
    <row r="405" spans="1:144" ht="1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row>
    <row r="406" spans="1:144" ht="1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row>
    <row r="407" spans="1:144" ht="1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row>
    <row r="408" spans="1:144" ht="1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row>
    <row r="409" spans="1:144" ht="1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row>
    <row r="410" spans="1:144" ht="1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row>
    <row r="411" spans="1:144" ht="1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row>
    <row r="412" spans="1:144">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row>
    <row r="413" spans="1:144" ht="1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row>
    <row r="414" spans="1:144" ht="1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row>
    <row r="415" spans="1:144" ht="1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row>
    <row r="416" spans="1:144">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row>
    <row r="417" spans="1:144" ht="1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row>
    <row r="418" spans="1:144">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row>
    <row r="419" spans="1:144" ht="1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row>
    <row r="420" spans="1:144">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row>
    <row r="421" spans="1:144" ht="1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row>
    <row r="422" spans="1:144">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row>
    <row r="423" spans="1:144" ht="1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row>
    <row r="424" spans="1:144">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row>
    <row r="425" spans="1:144" ht="1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row>
    <row r="426" spans="1:144">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row>
    <row r="427" spans="1:144" ht="1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row>
    <row r="428" spans="1:144" ht="1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row>
    <row r="429" spans="1:144" ht="1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row>
    <row r="430" spans="1:144" ht="1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row>
    <row r="431" spans="1:144" ht="1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row>
    <row r="432" spans="1:144" ht="1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row>
    <row r="433" spans="1:144" ht="18">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row>
    <row r="434" spans="1:144">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row>
    <row r="435" spans="1:144">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row>
    <row r="436" spans="1:144" ht="1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row>
    <row r="437" spans="1:144" ht="1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row>
    <row r="438" spans="1:144" ht="1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row>
    <row r="439" spans="1:144">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row>
    <row r="440" spans="1:144" ht="1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row>
    <row r="441" spans="1:144">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row>
    <row r="442" spans="1:144" ht="1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row>
    <row r="443" spans="1:144">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row>
    <row r="444" spans="1:144" ht="1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row>
    <row r="445" spans="1:144" ht="1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row>
    <row r="446" spans="1:144">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row>
    <row r="447" spans="1:144" ht="1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row>
    <row r="448" spans="1:144" ht="1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row>
    <row r="449" spans="1:144" ht="1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row>
    <row r="450" spans="1:144" ht="1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row>
    <row r="451" spans="1:144" ht="1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row>
    <row r="452" spans="1:144" ht="1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row>
    <row r="453" spans="1:144" ht="1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row>
    <row r="454" spans="1:144">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row>
    <row r="455" spans="1:144" ht="1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row>
    <row r="456" spans="1:144" ht="1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row>
    <row r="457" spans="1:144" ht="1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row>
    <row r="458" spans="1:144" ht="1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row>
    <row r="459" spans="1:144" ht="1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row>
    <row r="460" spans="1:144">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row>
    <row r="461" spans="1:144" ht="1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row>
    <row r="462" spans="1:144" ht="1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row>
    <row r="463" spans="1:144">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row>
    <row r="464" spans="1:144" ht="1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row>
    <row r="465" spans="1:144" ht="1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row>
    <row r="466" spans="1:144" ht="1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row>
    <row r="467" spans="1:144">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row>
    <row r="468" spans="1:144" ht="1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row>
    <row r="469" spans="1:144" ht="1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row>
    <row r="470" spans="1:144">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row>
    <row r="471" spans="1:144" ht="1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row>
    <row r="472" spans="1:144" ht="1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row>
    <row r="473" spans="1:144">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row>
    <row r="474" spans="1:144" ht="1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row>
    <row r="475" spans="1:144" ht="18">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row>
    <row r="476" spans="1:144">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row>
    <row r="477" spans="1:144">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row>
    <row r="478" spans="1:144" ht="1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row>
    <row r="479" spans="1:144" ht="18">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row>
    <row r="480" spans="1:144">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row>
    <row r="481" spans="1:144">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row>
    <row r="482" spans="1:144" ht="1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row>
    <row r="483" spans="1:144" ht="1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row>
    <row r="484" spans="1:144">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row>
    <row r="485" spans="1:144" ht="1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row>
    <row r="486" spans="1:144" ht="1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row>
    <row r="487" spans="1:144" ht="1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row>
    <row r="488" spans="1:144" ht="1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row>
    <row r="489" spans="1:144">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row>
    <row r="490" spans="1:144" ht="1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row>
    <row r="491" spans="1:144" ht="1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row>
    <row r="492" spans="1:144" ht="1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row>
    <row r="493" spans="1:144" ht="1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row>
    <row r="494" spans="1:144" ht="1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row>
    <row r="495" spans="1:144" ht="1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row>
    <row r="496" spans="1:144" ht="1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row>
    <row r="497" spans="1:144">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row>
    <row r="498" spans="1:144" ht="1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row>
    <row r="499" spans="1:144">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row>
    <row r="500" spans="1:144" ht="1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row>
    <row r="501" spans="1:144">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row>
    <row r="502" spans="1:144" ht="1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row>
    <row r="503" spans="1:144" ht="18">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row>
    <row r="504" spans="1:144">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row>
    <row r="505" spans="1:144">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row>
    <row r="506" spans="1:144" ht="1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row>
    <row r="507" spans="1:144" ht="18">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row>
    <row r="508" spans="1:144">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row>
    <row r="509" spans="1:144">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row>
    <row r="510" spans="1:144" ht="1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row>
    <row r="511" spans="1:144" ht="1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row>
    <row r="512" spans="1:144">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row>
    <row r="513" spans="1:144" ht="1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row>
    <row r="514" spans="1:144" ht="18">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row>
    <row r="515" spans="1:144">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row>
    <row r="516" spans="1:144">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row>
    <row r="517" spans="1:144" ht="1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row>
    <row r="518" spans="1:144" ht="1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row>
    <row r="519" spans="1:144" ht="1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row>
    <row r="520" spans="1:144" ht="1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row>
    <row r="521" spans="1:144" ht="1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row>
    <row r="522" spans="1:144">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row>
    <row r="523" spans="1:144" ht="1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row>
    <row r="524" spans="1:144" ht="1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row>
    <row r="525" spans="1:144">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row>
    <row r="526" spans="1:144" ht="1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row>
    <row r="527" spans="1:144" ht="1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row>
    <row r="528" spans="1:144">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row>
    <row r="529" spans="1:144" ht="1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row>
    <row r="530" spans="1:144" ht="1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row>
    <row r="531" spans="1:144" ht="1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row>
    <row r="532" spans="1:144">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row>
    <row r="533" spans="1:144" ht="1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row>
    <row r="534" spans="1:144">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row>
    <row r="535" spans="1:144" ht="1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row>
    <row r="536" spans="1:144">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row>
    <row r="537" spans="1:144" ht="1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row>
    <row r="538" spans="1:144">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row>
    <row r="539" spans="1:144" ht="1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row>
    <row r="540" spans="1:144" ht="1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row>
    <row r="541" spans="1:144" ht="1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row>
    <row r="542" spans="1:144" ht="1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row>
    <row r="543" spans="1:144" ht="1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row>
    <row r="544" spans="1:144" ht="1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row>
    <row r="545" spans="1:144" ht="18">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row>
    <row r="546" spans="1:144">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row>
    <row r="547" spans="1:144">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row>
    <row r="548" spans="1:144" ht="1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row>
    <row r="549" spans="1:144" ht="1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row>
    <row r="550" spans="1:144">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row>
    <row r="551" spans="1:144" ht="1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row>
    <row r="552" spans="1:144" ht="1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row>
    <row r="553" spans="1:144" ht="1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row>
    <row r="554" spans="1:144">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row>
    <row r="555" spans="1:144" ht="1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row>
    <row r="556" spans="1:144" ht="18">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row>
    <row r="557" spans="1:144">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row>
    <row r="558" spans="1:144">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row>
    <row r="559" spans="1:144" ht="1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row>
    <row r="560" spans="1:144">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row>
    <row r="561" spans="1:144" ht="1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row>
    <row r="562" spans="1:144">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row>
    <row r="563" spans="1:144" ht="1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row>
    <row r="564" spans="1:144">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row>
    <row r="565" spans="1:144" ht="1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row>
    <row r="566" spans="1:144" ht="1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row>
    <row r="567" spans="1:144">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row>
    <row r="568" spans="1:144" ht="1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row>
    <row r="569" spans="1:144">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row>
    <row r="570" spans="1:144" ht="1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row>
    <row r="571" spans="1:144" ht="1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row>
    <row r="572" spans="1:144">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row>
    <row r="573" spans="1:144" ht="1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row>
    <row r="574" spans="1:144" ht="18">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row>
    <row r="575" spans="1:144">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row>
    <row r="576" spans="1:144">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row>
    <row r="577" spans="1:144" ht="1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row>
    <row r="578" spans="1:144" ht="1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row>
    <row r="579" spans="1:144" ht="1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row>
    <row r="580" spans="1:144">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row>
    <row r="581" spans="1:144" ht="1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row>
    <row r="582" spans="1:144" ht="1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row>
    <row r="583" spans="1:144" ht="1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row>
    <row r="584" spans="1:144" ht="1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row>
    <row r="585" spans="1:144">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row>
    <row r="586" spans="1:144" ht="1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row>
    <row r="587" spans="1:144" ht="1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row>
    <row r="588" spans="1:144">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row>
    <row r="589" spans="1:144" ht="1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row>
    <row r="590" spans="1:144">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row>
    <row r="591" spans="1:144" ht="1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row>
    <row r="592" spans="1:144" ht="1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row>
    <row r="593" spans="1:144">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row>
    <row r="594" spans="1:144" ht="1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row>
    <row r="595" spans="1:144" ht="1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row>
    <row r="596" spans="1:144" ht="1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row>
    <row r="597" spans="1:144">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row>
    <row r="598" spans="1:144" ht="1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row>
    <row r="599" spans="1:144" ht="1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row>
    <row r="600" spans="1:144">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row>
    <row r="601" spans="1:144" ht="1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row>
    <row r="602" spans="1:144" ht="1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row>
    <row r="603" spans="1:144">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row>
    <row r="604" spans="1:144" ht="1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row>
    <row r="605" spans="1:144" ht="1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row>
    <row r="606" spans="1:144" ht="1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row>
    <row r="607" spans="1:144" ht="1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row>
    <row r="608" spans="1:144" ht="1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row>
    <row r="609" spans="1:144" ht="1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row>
    <row r="610" spans="1:144">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row>
    <row r="611" spans="1:144" ht="1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row>
    <row r="612" spans="1:144">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row>
    <row r="613" spans="1:144" ht="1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row>
    <row r="614" spans="1:144">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row>
    <row r="615" spans="1:144" ht="1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row>
    <row r="616" spans="1:144" ht="1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row>
    <row r="617" spans="1:144">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row>
    <row r="618" spans="1:144" ht="1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row>
    <row r="619" spans="1:144" ht="18">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row>
    <row r="620" spans="1:144">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row>
    <row r="621" spans="1:144">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row>
    <row r="622" spans="1:144" ht="1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row>
    <row r="623" spans="1:144" ht="1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row>
    <row r="624" spans="1:144">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row>
    <row r="625" spans="1:144" ht="1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row>
    <row r="626" spans="1:144">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row>
    <row r="627" spans="1:144" ht="1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row>
    <row r="628" spans="1:144" ht="1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row>
    <row r="629" spans="1:144" ht="1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row>
    <row r="630" spans="1:144">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row>
    <row r="631" spans="1:144" ht="1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row>
    <row r="632" spans="1:144">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row>
    <row r="633" spans="1:144" ht="1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row>
    <row r="634" spans="1:144">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row>
    <row r="635" spans="1:144" ht="1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row>
    <row r="636" spans="1:144">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row>
    <row r="637" spans="1:144" ht="1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row>
    <row r="638" spans="1:144" ht="18">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row>
    <row r="639" spans="1:144">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row>
    <row r="640" spans="1:144">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row>
    <row r="641" spans="1:144" ht="1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row>
    <row r="642" spans="1:144">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row>
    <row r="643" spans="1:144" ht="1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row>
    <row r="644" spans="1:144" ht="1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row>
    <row r="645" spans="1:144">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row>
    <row r="646" spans="1:144" ht="1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row>
    <row r="647" spans="1:144">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row>
    <row r="648" spans="1:144" ht="1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row>
    <row r="649" spans="1:144" ht="1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row>
    <row r="650" spans="1:144">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row>
    <row r="651" spans="1:144" ht="1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row>
    <row r="652" spans="1:144" ht="1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row>
    <row r="653" spans="1:144" ht="1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row>
    <row r="654" spans="1:144">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row>
    <row r="655" spans="1:144" ht="1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row>
    <row r="656" spans="1:144" ht="1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row>
    <row r="657" spans="1:144">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row>
    <row r="658" spans="1:144" ht="1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row>
    <row r="659" spans="1:144" ht="1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row>
    <row r="660" spans="1:144">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row>
    <row r="661" spans="1:144" ht="1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row>
    <row r="662" spans="1:144">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row>
    <row r="663" spans="1:144" ht="1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row>
    <row r="664" spans="1:144" ht="1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row>
    <row r="665" spans="1:144" ht="1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row>
    <row r="666" spans="1:144">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row>
    <row r="667" spans="1:144" ht="1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row>
    <row r="668" spans="1:144" ht="18">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row>
    <row r="669" spans="1:144">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row>
    <row r="670" spans="1:144">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row>
    <row r="671" spans="1:144" ht="1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row>
    <row r="672" spans="1:144" ht="1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row>
    <row r="673" spans="1:144" ht="1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row>
    <row r="674" spans="1:144" ht="1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row>
    <row r="675" spans="1:144" ht="1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row>
    <row r="676" spans="1:144">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row>
    <row r="677" spans="1:144" ht="1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row>
    <row r="678" spans="1:144">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row>
    <row r="679" spans="1:144" ht="1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row>
    <row r="680" spans="1:144" ht="1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row>
    <row r="681" spans="1:144" ht="1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row>
    <row r="682" spans="1:144" ht="1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row>
    <row r="683" spans="1:144" ht="1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row>
    <row r="684" spans="1:144" ht="1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row>
    <row r="685" spans="1:144">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row>
    <row r="686" spans="1:144" ht="1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row>
    <row r="687" spans="1:144" ht="1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row>
    <row r="688" spans="1:144">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row>
    <row r="689" spans="1:144" ht="1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row>
    <row r="690" spans="1:144" ht="1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row>
    <row r="691" spans="1:144" ht="1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row>
    <row r="692" spans="1:144" ht="1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row>
    <row r="693" spans="1:144" ht="1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row>
    <row r="694" spans="1:144" ht="1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row>
    <row r="695" spans="1:144" ht="1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row>
    <row r="696" spans="1:144" ht="1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row>
    <row r="697" spans="1:144" ht="1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row>
    <row r="698" spans="1:144">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row>
    <row r="699" spans="1:144" ht="1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row>
    <row r="700" spans="1:144" ht="1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row>
    <row r="701" spans="1:144">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row>
    <row r="702" spans="1:144" ht="1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row>
    <row r="703" spans="1:144">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row>
    <row r="704" spans="1:144" ht="1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row>
    <row r="705" spans="1:144">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row>
    <row r="706" spans="1:144" ht="1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row>
    <row r="707" spans="1:144" ht="1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row>
    <row r="708" spans="1:144" ht="1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row>
    <row r="709" spans="1:144">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row>
    <row r="710" spans="1:144" ht="1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row>
    <row r="711" spans="1:144" ht="1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row>
    <row r="712" spans="1:144" ht="1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row>
    <row r="713" spans="1:144" ht="1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row>
    <row r="714" spans="1:144">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row>
    <row r="715" spans="1:144" ht="1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row>
    <row r="716" spans="1:144">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row>
    <row r="717" spans="1:144" ht="1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row>
    <row r="718" spans="1:144">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row>
    <row r="719" spans="1:144" ht="1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row>
    <row r="720" spans="1:144">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row>
    <row r="721" spans="1:144" ht="1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row>
    <row r="722" spans="1:144">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row>
    <row r="723" spans="1:144" ht="1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row>
    <row r="724" spans="1:144" ht="1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row>
    <row r="725" spans="1:144" ht="1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row>
    <row r="726" spans="1:144" ht="1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row>
    <row r="727" spans="1:144">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row>
    <row r="728" spans="1:144" ht="1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row>
    <row r="729" spans="1:144" ht="1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row>
    <row r="730" spans="1:144" ht="1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row>
    <row r="731" spans="1:144">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row>
    <row r="732" spans="1:144" ht="1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row>
    <row r="733" spans="1:144" ht="1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row>
    <row r="734" spans="1:144" ht="1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row>
    <row r="735" spans="1:144">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row>
    <row r="736" spans="1:144" ht="1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row>
    <row r="737" spans="1:144">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row>
    <row r="738" spans="1:144" ht="1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row>
    <row r="739" spans="1:144">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row>
    <row r="740" spans="1:144" ht="1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row>
    <row r="741" spans="1:144" ht="18">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row>
    <row r="742" spans="1:144">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row>
    <row r="743" spans="1:144">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row>
    <row r="744" spans="1:144" ht="1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row>
    <row r="745" spans="1:144" ht="18">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row>
    <row r="746" spans="1:144">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row>
    <row r="747" spans="1:144">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row>
    <row r="748" spans="1:144" ht="1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row>
    <row r="749" spans="1:144">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row>
    <row r="750" spans="1:144" ht="1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row>
    <row r="751" spans="1:144">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row>
    <row r="752" spans="1:144" ht="1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row>
    <row r="753" spans="1:144">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row>
    <row r="754" spans="1:144" ht="1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row>
    <row r="755" spans="1:144" ht="1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row>
    <row r="756" spans="1:144" ht="1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row>
    <row r="757" spans="1:144" ht="1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row>
    <row r="758" spans="1:144">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row>
    <row r="759" spans="1:144" ht="1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row>
    <row r="760" spans="1:144" ht="1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row>
    <row r="761" spans="1:144" ht="1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row>
    <row r="762" spans="1:144" ht="1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row>
    <row r="763" spans="1:144" ht="1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row>
    <row r="764" spans="1:144" ht="1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row>
    <row r="765" spans="1:144" ht="18">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row>
    <row r="766" spans="1:144">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row>
    <row r="767" spans="1:144">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row>
    <row r="768" spans="1:144" ht="1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row>
    <row r="769" spans="1:144" ht="18">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row>
    <row r="770" spans="1:144">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row>
    <row r="771" spans="1:144">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row>
    <row r="772" spans="1:144" ht="1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row>
    <row r="773" spans="1:144" ht="1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row>
    <row r="774" spans="1:144">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row>
    <row r="775" spans="1:144" ht="1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row>
    <row r="776" spans="1:144" ht="18">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row>
    <row r="777" spans="1:144">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row>
    <row r="778" spans="1:144">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row>
    <row r="779" spans="1:144" ht="1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row>
    <row r="780" spans="1:144">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row>
    <row r="781" spans="1:144" ht="1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row>
    <row r="782" spans="1:144">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row>
    <row r="783" spans="1:144" ht="1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row>
    <row r="784" spans="1:144" ht="1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row>
    <row r="785" spans="1:144" ht="18">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row>
    <row r="786" spans="1:144">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row>
    <row r="787" spans="1:144">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row>
    <row r="788" spans="1:144" ht="1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row>
    <row r="789" spans="1:144">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row>
    <row r="790" spans="1:144" ht="1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row>
    <row r="791" spans="1:144">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row>
    <row r="792" spans="1:144" ht="1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row>
    <row r="793" spans="1:144" ht="1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row>
    <row r="794" spans="1:144" ht="1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row>
    <row r="795" spans="1:144" ht="1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row>
    <row r="796" spans="1:144" ht="1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row>
    <row r="797" spans="1:144" ht="1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row>
    <row r="798" spans="1:144">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row>
    <row r="799" spans="1:144" ht="1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row>
    <row r="800" spans="1:144">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row>
    <row r="801" spans="1:144" ht="1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row>
    <row r="802" spans="1:144" ht="1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row>
    <row r="803" spans="1:144">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row>
    <row r="804" spans="1:144" ht="1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row>
    <row r="805" spans="1:144" ht="1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row>
    <row r="806" spans="1:144" ht="1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row>
    <row r="807" spans="1:144" ht="1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row>
    <row r="808" spans="1:144" ht="1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row>
    <row r="809" spans="1:144" ht="1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row>
    <row r="810" spans="1:144" ht="1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row>
    <row r="811" spans="1:144" ht="1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row>
    <row r="812" spans="1:144" ht="1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row>
    <row r="813" spans="1:144" ht="18">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row>
    <row r="814" spans="1:144">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row>
    <row r="815" spans="1:144">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row>
    <row r="816" spans="1:144" ht="1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row>
    <row r="817" spans="1:144" ht="18">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row>
    <row r="818" spans="1:144">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row>
    <row r="819" spans="1:144">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row>
    <row r="820" spans="1:144" ht="1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row>
    <row r="821" spans="1:144" ht="1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row>
    <row r="822" spans="1:144" ht="18">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row>
    <row r="823" spans="1:144">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row>
    <row r="824" spans="1:144">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row>
    <row r="825" spans="1:144" ht="1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row>
    <row r="826" spans="1:144">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row>
    <row r="827" spans="1:144" ht="1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row>
    <row r="828" spans="1:144">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row>
    <row r="829" spans="1:144" ht="1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row>
    <row r="830" spans="1:144" ht="1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row>
    <row r="831" spans="1:144" ht="1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row>
    <row r="832" spans="1:144" ht="1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row>
    <row r="833" spans="1:144">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row>
    <row r="834" spans="1:144" ht="1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row>
    <row r="835" spans="1:144" ht="18">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row>
    <row r="836" spans="1:144">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row>
    <row r="837" spans="1:144">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row>
    <row r="838" spans="1:144" ht="1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row>
    <row r="839" spans="1:144">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row>
    <row r="840" spans="1:144" ht="1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row>
    <row r="841" spans="1:144" ht="18">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row>
    <row r="842" spans="1:144">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row>
    <row r="843" spans="1:144">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row>
    <row r="844" spans="1:144" ht="1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row>
    <row r="845" spans="1:144" ht="18">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row>
    <row r="846" spans="1:144">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row>
    <row r="847" spans="1:144">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row>
    <row r="848" spans="1:144" ht="1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row>
    <row r="849" spans="1:144">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row>
    <row r="850" spans="1:144" ht="1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row>
    <row r="851" spans="1:144">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row>
    <row r="852" spans="1:144" ht="1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row>
    <row r="853" spans="1:144" ht="1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row>
    <row r="854" spans="1:144" ht="1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row>
    <row r="855" spans="1:144" ht="1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row>
    <row r="856" spans="1:144" ht="1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row>
    <row r="857" spans="1:144" ht="1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row>
    <row r="858" spans="1:144" ht="1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row>
    <row r="859" spans="1:144" ht="1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row>
    <row r="860" spans="1:144">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row>
    <row r="861" spans="1:144" ht="1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row>
    <row r="862" spans="1:144" ht="1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row>
    <row r="863" spans="1:144" ht="1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row>
    <row r="864" spans="1:144">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row>
    <row r="865" spans="1:144" ht="1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row>
    <row r="866" spans="1:144">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row>
    <row r="867" spans="1:144" ht="1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row>
    <row r="868" spans="1:144" ht="18">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row>
    <row r="869" spans="1:144" ht="1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row>
    <row r="870" spans="1:144" ht="1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row>
    <row r="871" spans="1:144">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row>
    <row r="872" spans="1:144" ht="1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row>
    <row r="873" spans="1:144" ht="1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row>
    <row r="874" spans="1:144">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row>
    <row r="875" spans="1:144" ht="1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row>
    <row r="876" spans="1:144">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row>
    <row r="877" spans="1:144" ht="1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row>
    <row r="878" spans="1:144">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row>
    <row r="879" spans="1:144" ht="1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row>
    <row r="880" spans="1:144" ht="1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row>
    <row r="881" spans="1:144" ht="1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row>
    <row r="882" spans="1:144">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row>
    <row r="883" spans="1:144" ht="1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row>
    <row r="884" spans="1:144" ht="1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row>
    <row r="885" spans="1:144" ht="1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row>
    <row r="886" spans="1:144" ht="1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row>
    <row r="887" spans="1:144">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row>
    <row r="888" spans="1:144" ht="1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row>
    <row r="889" spans="1:144">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row>
    <row r="890" spans="1:144" ht="1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row>
    <row r="891" spans="1:144">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row>
    <row r="892" spans="1:144" ht="1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row>
    <row r="893" spans="1:144">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row>
    <row r="894" spans="1:144" ht="1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row>
    <row r="895" spans="1:144">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row>
    <row r="896" spans="1:144" ht="1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row>
    <row r="897" spans="1:144" ht="1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row>
    <row r="898" spans="1:144" ht="1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row>
    <row r="899" spans="1:144" ht="1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row>
    <row r="900" spans="1:144">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row>
    <row r="901" spans="1:144" ht="1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row>
    <row r="902" spans="1:144" ht="1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row>
    <row r="903" spans="1:144" ht="1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row>
    <row r="904" spans="1:144">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row>
    <row r="905" spans="1:144" ht="1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row>
    <row r="906" spans="1:144" ht="1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row>
    <row r="907" spans="1:144" ht="1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row>
    <row r="908" spans="1:144">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row>
    <row r="909" spans="1:144" ht="1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row>
    <row r="910" spans="1:144">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row>
    <row r="911" spans="1:144" ht="1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row>
    <row r="912" spans="1:144">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row>
    <row r="913" spans="1:144" ht="1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row>
    <row r="914" spans="1:144">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row>
    <row r="915" spans="1:144">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row>
    <row r="916" spans="1:144" ht="1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row>
    <row r="917" spans="1:144" ht="1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row>
    <row r="918" spans="1:144" ht="18">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row>
    <row r="919" spans="1:144">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row>
    <row r="920" spans="1:144">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row>
    <row r="921" spans="1:144" ht="1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row>
    <row r="922" spans="1:144" ht="18">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row>
    <row r="923" spans="1:144">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row>
    <row r="924" spans="1:144">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row>
    <row r="925" spans="1:144" ht="1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row>
    <row r="926" spans="1:144">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row>
    <row r="927" spans="1:144" ht="1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row>
    <row r="928" spans="1:144">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row>
    <row r="929" spans="1:144" ht="1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row>
    <row r="930" spans="1:144">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row>
    <row r="931" spans="1:144" ht="1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row>
    <row r="932" spans="1:144" ht="1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row>
    <row r="933" spans="1:144" ht="1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row>
    <row r="934" spans="1:144" ht="1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row>
    <row r="935" spans="1:144">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row>
    <row r="936" spans="1:144" ht="1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row>
    <row r="937" spans="1:144" ht="1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row>
    <row r="938" spans="1:144" ht="1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row>
    <row r="939" spans="1:144" ht="1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row>
    <row r="940" spans="1:144" ht="1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row>
    <row r="941" spans="1:144" ht="1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row>
    <row r="942" spans="1:144" ht="18">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row>
    <row r="943" spans="1:144">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row>
    <row r="944" spans="1:144">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row>
    <row r="945" spans="1:144" ht="1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row>
    <row r="946" spans="1:144" ht="18">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row>
    <row r="947" spans="1:144">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row>
    <row r="948" spans="1:144">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row>
    <row r="949" spans="1:144" ht="1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row>
    <row r="950" spans="1:144" ht="1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row>
    <row r="951" spans="1:144">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row>
    <row r="952" spans="1:144" ht="1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row>
    <row r="953" spans="1:144" ht="18">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row>
    <row r="954" spans="1:144">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row>
    <row r="955" spans="1:144">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row>
    <row r="956" spans="1:144" ht="1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row>
    <row r="957" spans="1:144">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row>
    <row r="958" spans="1:144" ht="1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row>
    <row r="959" spans="1:144">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row>
    <row r="960" spans="1:144" ht="1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row>
    <row r="961" spans="1:144" ht="1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row>
    <row r="962" spans="1:144">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row>
    <row r="963" spans="1:144">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row>
    <row r="964" spans="1:144" ht="1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row>
    <row r="965" spans="1:144" ht="1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row>
    <row r="966" spans="1:144">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row>
    <row r="967" spans="1:144" ht="1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row>
    <row r="968" spans="1:144">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row>
    <row r="969" spans="1:144" ht="1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row>
    <row r="970" spans="1:144" ht="18">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row>
    <row r="971" spans="1:144">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row>
    <row r="972" spans="1:144">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row>
    <row r="973" spans="1:144" ht="1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row>
    <row r="974" spans="1:144">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row>
    <row r="975" spans="1:144" ht="1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row>
    <row r="976" spans="1:144">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row>
    <row r="977" spans="1:144" ht="1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row>
    <row r="978" spans="1:144" ht="1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row>
    <row r="979" spans="1:144" ht="1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row>
    <row r="980" spans="1:144" ht="1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row>
    <row r="981" spans="1:144" ht="1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row>
    <row r="982" spans="1:144" ht="1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row>
    <row r="983" spans="1:144">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row>
    <row r="984" spans="1:144" ht="1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row>
    <row r="985" spans="1:144">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row>
    <row r="986" spans="1:144" ht="1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row>
    <row r="987" spans="1:144" ht="1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row>
    <row r="988" spans="1:144">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row>
    <row r="989" spans="1:144" ht="1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row>
    <row r="990" spans="1:144" ht="1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row>
    <row r="991" spans="1:144" ht="1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row>
    <row r="992" spans="1:144" ht="1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row>
    <row r="993" spans="1:144" ht="1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row>
    <row r="994" spans="1:144" ht="1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row>
    <row r="995" spans="1:144" ht="1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row>
    <row r="996" spans="1:144" ht="1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row>
    <row r="997" spans="1:144" ht="1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row>
    <row r="998" spans="1:144">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row>
    <row r="999" spans="1:144">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row>
    <row r="1000" spans="1:144" ht="1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row>
    <row r="1001" spans="1:144" ht="18">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row>
    <row r="1002" spans="1:144">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row>
    <row r="1003" spans="1:144">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row>
    <row r="1004" spans="1:144" ht="1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row>
    <row r="1005" spans="1:144" ht="18">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row>
    <row r="1006" spans="1:144">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row>
    <row r="1007" spans="1:144">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row>
    <row r="1008" spans="1:144" ht="1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row>
    <row r="1009" spans="1:144" ht="1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row>
    <row r="1010" spans="1:144" ht="1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row>
    <row r="1011" spans="1:144" ht="1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row>
    <row r="1012" spans="1:144">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row>
    <row r="1013" spans="1:144" ht="1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row>
    <row r="1014" spans="1:144" ht="1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row>
    <row r="1015" spans="1:144">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row>
    <row r="1016" spans="1:144" ht="1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row>
    <row r="1017" spans="1:144" ht="18">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row>
    <row r="1018" spans="1:144">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row>
    <row r="1019" spans="1:144">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row>
    <row r="1020" spans="1:144" ht="1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row>
    <row r="1021" spans="1:144" ht="1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row>
    <row r="1022" spans="1:144" ht="18">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row>
    <row r="1023" spans="1:144">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row>
    <row r="1024" spans="1:144">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row>
    <row r="1025" spans="1:144" ht="1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row>
    <row r="1026" spans="1:144">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row>
    <row r="1027" spans="1:144" ht="1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row>
    <row r="1028" spans="1:144">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row>
    <row r="1029" spans="1:144" ht="1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row>
    <row r="1030" spans="1:144" ht="1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row>
    <row r="1031" spans="1:144" ht="1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row>
    <row r="1032" spans="1:144" ht="1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row>
    <row r="1033" spans="1:144">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row>
    <row r="1034" spans="1:144" ht="1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row>
    <row r="1035" spans="1:144" ht="18">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row>
    <row r="1036" spans="1:144">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row>
    <row r="1037" spans="1:144">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row>
    <row r="1038" spans="1:144" ht="1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row>
    <row r="1039" spans="1:144">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row>
    <row r="1040" spans="1:144" ht="1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row>
    <row r="1041" spans="1:144" ht="18">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row>
    <row r="1042" spans="1:144">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row>
    <row r="1043" spans="1:144">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row>
    <row r="1044" spans="1:144" ht="1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row>
    <row r="1045" spans="1:144" ht="18">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row>
    <row r="1046" spans="1:144">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row>
    <row r="1047" spans="1:144">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row>
    <row r="1048" spans="1:144" ht="1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row>
    <row r="1049" spans="1:144">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row>
    <row r="1050" spans="1:144" ht="1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row>
    <row r="1051" spans="1:144">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row>
    <row r="1052" spans="1:144" ht="1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row>
    <row r="1053" spans="1:144" ht="1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row>
    <row r="1054" spans="1:144" ht="1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row>
    <row r="1055" spans="1:144" ht="1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row>
    <row r="1056" spans="1:144" ht="1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row>
    <row r="1057" spans="1:144" ht="1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row>
    <row r="1058" spans="1:144" ht="1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row>
    <row r="1059" spans="1:144" ht="1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row>
    <row r="1060" spans="1:144">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row>
    <row r="1061" spans="1:144" ht="1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row>
    <row r="1062" spans="1:144" ht="1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row>
    <row r="1063" spans="1:144" ht="1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row>
    <row r="1064" spans="1:144">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row>
    <row r="1065" spans="1:144" ht="1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row>
    <row r="1066" spans="1:144">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row>
    <row r="1067" spans="1:144" ht="1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row>
    <row r="1068" spans="1:144" ht="18">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row>
  </sheetData>
  <conditionalFormatting sqref="A1:A46">
    <cfRule type="colorScale" priority="8">
      <colorScale>
        <cfvo type="min"/>
        <cfvo type="percentile" val="50"/>
        <cfvo type="max"/>
        <color rgb="FF63BE7B"/>
        <color rgb="FFFFEB84"/>
        <color rgb="FFF8696B"/>
      </colorScale>
    </cfRule>
    <cfRule type="dataBar" priority="9">
      <dataBar>
        <cfvo type="min"/>
        <cfvo type="max"/>
        <color rgb="FFD6007B"/>
      </dataBar>
      <extLst>
        <ext xmlns:x14="http://schemas.microsoft.com/office/spreadsheetml/2009/9/main" uri="{B025F937-C7B1-47D3-B67F-A62EFF666E3E}">
          <x14:id>{9A408353-AFD1-4813-AAF9-45834C17C0E6}</x14:id>
        </ext>
      </extLst>
    </cfRule>
  </conditionalFormatting>
  <conditionalFormatting sqref="C2:AZ2 A2">
    <cfRule type="colorScale" priority="7">
      <colorScale>
        <cfvo type="min"/>
        <cfvo type="percentile" val="50"/>
        <cfvo type="max"/>
        <color rgb="FF63BE7B"/>
        <color rgb="FFFFEB84"/>
        <color rgb="FFF8696B"/>
      </colorScale>
    </cfRule>
  </conditionalFormatting>
  <conditionalFormatting sqref="CQ1:CQ2 CQ1069:CQ1048576">
    <cfRule type="dataBar" priority="6">
      <dataBar>
        <cfvo type="min"/>
        <cfvo type="max"/>
        <color rgb="FF008AEF"/>
      </dataBar>
      <extLst>
        <ext xmlns:x14="http://schemas.microsoft.com/office/spreadsheetml/2009/9/main" uri="{B025F937-C7B1-47D3-B67F-A62EFF666E3E}">
          <x14:id>{E366447E-B28E-4361-AEEB-0A4A43505E8B}</x14:id>
        </ext>
      </extLst>
    </cfRule>
  </conditionalFormatting>
  <conditionalFormatting sqref="A1:A1048576">
    <cfRule type="dataBar" priority="5">
      <dataBar>
        <cfvo type="min"/>
        <cfvo type="max"/>
        <color rgb="FFD6007B"/>
      </dataBar>
      <extLst>
        <ext xmlns:x14="http://schemas.microsoft.com/office/spreadsheetml/2009/9/main" uri="{B025F937-C7B1-47D3-B67F-A62EFF666E3E}">
          <x14:id>{47AF3AB5-6203-483D-AD8F-3CDA37DDC6DF}</x14:id>
        </ext>
      </extLst>
    </cfRule>
  </conditionalFormatting>
  <conditionalFormatting sqref="AD1:AD2 AD1069:AD1048576">
    <cfRule type="dataBar" priority="4">
      <dataBar>
        <cfvo type="min"/>
        <cfvo type="max"/>
        <color rgb="FF008AEF"/>
      </dataBar>
      <extLst>
        <ext xmlns:x14="http://schemas.microsoft.com/office/spreadsheetml/2009/9/main" uri="{B025F937-C7B1-47D3-B67F-A62EFF666E3E}">
          <x14:id>{840B76B9-B7CA-485B-945A-538909002D9A}</x14:id>
        </ext>
      </extLst>
    </cfRule>
  </conditionalFormatting>
  <conditionalFormatting sqref="AC1:AC2 AC1069:AC1048576">
    <cfRule type="dataBar" priority="2">
      <dataBar>
        <cfvo type="min"/>
        <cfvo type="max"/>
        <color rgb="FF008AEF"/>
      </dataBar>
      <extLst>
        <ext xmlns:x14="http://schemas.microsoft.com/office/spreadsheetml/2009/9/main" uri="{B025F937-C7B1-47D3-B67F-A62EFF666E3E}">
          <x14:id>{99E661F0-72A4-4A62-AC6E-9A7BDCEBDC59}</x14:id>
        </ext>
      </extLst>
    </cfRule>
  </conditionalFormatting>
  <conditionalFormatting pivot="1" sqref="CV3:CV42">
    <cfRule type="dataBar" priority="1">
      <dataBar>
        <cfvo type="min"/>
        <cfvo type="max"/>
        <color rgb="FF008AEF"/>
      </dataBar>
      <extLst>
        <ext xmlns:x14="http://schemas.microsoft.com/office/spreadsheetml/2009/9/main" uri="{B025F937-C7B1-47D3-B67F-A62EFF666E3E}">
          <x14:id>{5DD28E0E-23E1-4EAD-8D97-A265BEBB25C1}</x14:id>
        </ext>
      </extLst>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9A408353-AFD1-4813-AAF9-45834C17C0E6}">
            <x14:dataBar minLength="0" maxLength="100" border="1" negativeBarBorderColorSameAsPositive="0">
              <x14:cfvo type="autoMin"/>
              <x14:cfvo type="autoMax"/>
              <x14:borderColor rgb="FFD6007B"/>
              <x14:negativeFillColor rgb="FFFF0000"/>
              <x14:negativeBorderColor rgb="FFFF0000"/>
              <x14:axisColor rgb="FF000000"/>
            </x14:dataBar>
          </x14:cfRule>
          <xm:sqref>A1:A46</xm:sqref>
        </x14:conditionalFormatting>
        <x14:conditionalFormatting xmlns:xm="http://schemas.microsoft.com/office/excel/2006/main">
          <x14:cfRule type="dataBar" id="{E366447E-B28E-4361-AEEB-0A4A43505E8B}">
            <x14:dataBar minLength="0" maxLength="100" border="1" negativeBarBorderColorSameAsPositive="0">
              <x14:cfvo type="autoMin"/>
              <x14:cfvo type="autoMax"/>
              <x14:borderColor rgb="FF008AEF"/>
              <x14:negativeFillColor rgb="FFFF0000"/>
              <x14:negativeBorderColor rgb="FFFF0000"/>
              <x14:axisColor rgb="FF000000"/>
            </x14:dataBar>
          </x14:cfRule>
          <xm:sqref>CQ1:CQ2 CQ1069:CQ1048576</xm:sqref>
        </x14:conditionalFormatting>
        <x14:conditionalFormatting xmlns:xm="http://schemas.microsoft.com/office/excel/2006/main">
          <x14:cfRule type="dataBar" id="{47AF3AB5-6203-483D-AD8F-3CDA37DDC6D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840B76B9-B7CA-485B-945A-538909002D9A}">
            <x14:dataBar minLength="0" maxLength="100" border="1" negativeBarBorderColorSameAsPositive="0">
              <x14:cfvo type="autoMin"/>
              <x14:cfvo type="autoMax"/>
              <x14:borderColor rgb="FF008AEF"/>
              <x14:negativeFillColor rgb="FFFF0000"/>
              <x14:negativeBorderColor rgb="FFFF0000"/>
              <x14:axisColor rgb="FF000000"/>
            </x14:dataBar>
          </x14:cfRule>
          <xm:sqref>AD1:AD2 AD1069:AD1048576</xm:sqref>
        </x14:conditionalFormatting>
        <x14:conditionalFormatting xmlns:xm="http://schemas.microsoft.com/office/excel/2006/main">
          <x14:cfRule type="dataBar" id="{99E661F0-72A4-4A62-AC6E-9A7BDCEBDC59}">
            <x14:dataBar minLength="0" maxLength="100" border="1" negativeBarBorderColorSameAsPositive="0">
              <x14:cfvo type="autoMin"/>
              <x14:cfvo type="autoMax"/>
              <x14:borderColor rgb="FF008AEF"/>
              <x14:negativeFillColor rgb="FFFF0000"/>
              <x14:negativeBorderColor rgb="FFFF0000"/>
              <x14:axisColor rgb="FF000000"/>
            </x14:dataBar>
          </x14:cfRule>
          <xm:sqref>AC1:AC2 AC1069:AC1048576</xm:sqref>
        </x14:conditionalFormatting>
        <x14:conditionalFormatting xmlns:xm="http://schemas.microsoft.com/office/excel/2006/main" pivot="1">
          <x14:cfRule type="dataBar" id="{5DD28E0E-23E1-4EAD-8D97-A265BEBB25C1}">
            <x14:dataBar minLength="0" maxLength="100" border="1" negativeBarBorderColorSameAsPositive="0">
              <x14:cfvo type="autoMin"/>
              <x14:cfvo type="autoMax"/>
              <x14:borderColor rgb="FF008AEF"/>
              <x14:negativeFillColor rgb="FFFF0000"/>
              <x14:negativeBorderColor rgb="FFFF0000"/>
              <x14:axisColor rgb="FF000000"/>
            </x14:dataBar>
          </x14:cfRule>
          <xm:sqref>CV3:CV42</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45117-5AB8-4444-A716-342359CE731B}">
  <sheetPr codeName="Sheet8"/>
  <dimension ref="A1:CCC167"/>
  <sheetViews>
    <sheetView tabSelected="1" zoomScale="80" zoomScaleNormal="80" workbookViewId="0">
      <pane xSplit="1" ySplit="3" topLeftCell="CP4" activePane="bottomRight" state="frozen"/>
      <selection pane="topRight" activeCell="B1" sqref="B1"/>
      <selection pane="bottomLeft" activeCell="A4" sqref="A4"/>
      <selection pane="bottomRight" activeCell="A18" sqref="A18"/>
    </sheetView>
  </sheetViews>
  <sheetFormatPr defaultColWidth="3.125" defaultRowHeight="14.25"/>
  <cols>
    <col min="1" max="1" width="71" style="148" customWidth="1"/>
    <col min="2" max="8" width="3.125" style="148"/>
    <col min="9" max="9" width="3.125" style="70"/>
    <col min="10" max="10" width="3.125" style="148"/>
    <col min="11" max="11" width="3.125" style="72"/>
    <col min="12" max="14" width="3.125" style="148"/>
    <col min="15" max="15" width="3.125" style="70"/>
    <col min="16" max="18" width="3.125" style="148"/>
    <col min="19" max="19" width="3.125" style="70"/>
    <col min="20" max="33" width="3.125" style="148"/>
    <col min="34" max="34" width="3.125" style="70"/>
    <col min="35" max="37" width="3.125" style="148"/>
    <col min="38" max="38" width="3.125" style="75"/>
    <col min="39" max="44" width="3.125" style="148"/>
    <col min="45" max="45" width="3.125" style="78"/>
    <col min="46" max="50" width="3.125" style="148"/>
    <col min="51" max="51" width="3.125" style="81"/>
    <col min="52" max="102" width="3.125" style="148"/>
    <col min="103" max="103" width="3.125" style="84"/>
    <col min="104" max="125" width="3.125" style="148"/>
    <col min="126" max="126" width="3.125" style="87"/>
    <col min="127" max="128" width="3.125" style="148"/>
    <col min="129" max="129" width="3.125" style="89"/>
    <col min="130" max="138" width="3.125" style="148"/>
    <col min="139" max="139" width="3.125" style="43"/>
    <col min="140" max="140" width="3.125" style="92"/>
    <col min="141" max="141" width="3.125" style="72"/>
    <col min="142" max="142" width="3.125" style="98"/>
    <col min="143" max="143" width="3.125" style="95"/>
    <col min="144" max="229" width="3.125" style="148"/>
    <col min="230" max="230" width="3" style="148" bestFit="1" customWidth="1"/>
    <col min="231" max="16384" width="3.125" style="148"/>
  </cols>
  <sheetData>
    <row r="1" spans="1:233 2109:2109">
      <c r="A1" s="114" t="s">
        <v>27</v>
      </c>
      <c r="B1" s="114" t="s">
        <v>10</v>
      </c>
      <c r="C1" s="114"/>
      <c r="D1" s="114"/>
      <c r="E1" s="114"/>
      <c r="F1" s="114"/>
      <c r="G1" s="114"/>
      <c r="H1" s="114"/>
      <c r="I1" s="68"/>
      <c r="J1" s="114"/>
      <c r="K1" s="66"/>
      <c r="L1" s="114"/>
      <c r="M1" s="114"/>
      <c r="N1" s="114"/>
      <c r="O1" s="68"/>
      <c r="P1" s="114"/>
      <c r="Q1" s="114"/>
      <c r="R1" s="114"/>
      <c r="S1" s="68"/>
      <c r="T1" s="114"/>
      <c r="U1" s="114"/>
      <c r="V1" s="114"/>
      <c r="W1" s="114"/>
      <c r="X1" s="114"/>
      <c r="Y1" s="114"/>
      <c r="Z1" s="114"/>
      <c r="AA1" s="114"/>
      <c r="AB1" s="114"/>
      <c r="AC1" s="114"/>
      <c r="AD1" s="114"/>
      <c r="AE1" s="114"/>
      <c r="AF1" s="114"/>
      <c r="AG1" s="114"/>
      <c r="AH1" s="68"/>
      <c r="AI1" s="114"/>
      <c r="AJ1" s="114"/>
      <c r="AK1" s="114"/>
      <c r="AL1" s="73"/>
      <c r="AM1" s="114"/>
      <c r="AN1" s="114"/>
      <c r="AO1" s="114"/>
      <c r="AP1" s="114"/>
      <c r="AQ1" s="114"/>
      <c r="AR1" s="114"/>
      <c r="AS1" s="76"/>
      <c r="AT1" s="114"/>
      <c r="AU1" s="114"/>
      <c r="AV1" s="114"/>
      <c r="AW1" s="114"/>
      <c r="AX1" s="114"/>
      <c r="AY1" s="79"/>
      <c r="AZ1" s="114"/>
      <c r="BA1" s="114"/>
      <c r="BB1" s="114"/>
      <c r="BC1" s="114"/>
      <c r="BD1" s="114"/>
      <c r="BE1" s="114"/>
      <c r="BF1" s="114"/>
      <c r="BG1" s="114"/>
      <c r="BH1" s="114"/>
      <c r="BI1" s="114"/>
      <c r="BJ1" s="114"/>
      <c r="BK1" s="114"/>
      <c r="BL1" s="114"/>
      <c r="BM1" s="114"/>
      <c r="BN1" s="114"/>
      <c r="BO1" s="114"/>
      <c r="BP1" s="114"/>
      <c r="BQ1" s="114"/>
      <c r="BR1" s="114"/>
      <c r="BS1" s="114"/>
      <c r="BT1" s="114"/>
      <c r="BU1" s="114"/>
      <c r="BV1" s="114"/>
      <c r="BW1" s="114"/>
      <c r="BX1" s="114"/>
      <c r="BY1" s="114"/>
      <c r="BZ1" s="114"/>
      <c r="CA1" s="114"/>
      <c r="CB1" s="114"/>
      <c r="CC1" s="114"/>
      <c r="CD1" s="114"/>
      <c r="CE1" s="114"/>
      <c r="CF1" s="114"/>
      <c r="CG1" s="114"/>
      <c r="CH1" s="114"/>
      <c r="CI1" s="114"/>
      <c r="CJ1" s="114"/>
      <c r="CK1" s="114"/>
      <c r="CL1" s="114"/>
      <c r="CM1" s="114"/>
      <c r="CN1" s="114"/>
      <c r="CO1" s="114"/>
      <c r="CP1" s="114"/>
      <c r="CQ1" s="114"/>
      <c r="CR1" s="114"/>
      <c r="CS1" s="114"/>
      <c r="CT1" s="114"/>
      <c r="CU1" s="114"/>
      <c r="CV1" s="114"/>
      <c r="CW1" s="114"/>
      <c r="CX1" s="114"/>
      <c r="CY1" s="82"/>
      <c r="CZ1" s="114"/>
      <c r="DA1" s="114"/>
      <c r="DB1" s="114"/>
      <c r="DC1" s="114"/>
      <c r="DD1" s="114"/>
      <c r="DE1" s="114"/>
      <c r="DF1" s="114"/>
      <c r="DG1" s="114"/>
      <c r="DH1" s="114"/>
      <c r="DI1" s="114"/>
      <c r="DJ1" s="114"/>
      <c r="DK1" s="114"/>
      <c r="DL1" s="114"/>
      <c r="DM1" s="114"/>
      <c r="DN1" s="114"/>
      <c r="DO1" s="114"/>
      <c r="DP1" s="114"/>
      <c r="DQ1" s="114"/>
      <c r="DR1" s="114"/>
      <c r="DS1" s="114"/>
      <c r="DT1" s="114"/>
      <c r="DU1" s="114"/>
      <c r="DV1" s="85"/>
      <c r="DW1" s="114"/>
      <c r="DX1" s="114"/>
      <c r="DY1" s="67"/>
      <c r="DZ1" s="114"/>
      <c r="EA1" s="114"/>
      <c r="EB1" s="114"/>
      <c r="EC1" s="114"/>
      <c r="ED1" s="114"/>
      <c r="EE1" s="114"/>
      <c r="EF1" s="114"/>
      <c r="EG1" s="114"/>
      <c r="EH1" s="114"/>
      <c r="EI1" s="62"/>
      <c r="EJ1" s="90"/>
      <c r="EK1" s="66"/>
      <c r="EL1" s="96"/>
      <c r="EM1" s="93"/>
      <c r="EN1" s="114"/>
      <c r="EO1" s="114"/>
      <c r="EP1" s="114"/>
      <c r="EQ1" s="114"/>
      <c r="ER1" s="114"/>
      <c r="ES1" s="114"/>
      <c r="ET1" s="114"/>
      <c r="EU1" s="114"/>
      <c r="EV1" s="114"/>
      <c r="EW1" s="114"/>
      <c r="EX1" s="114"/>
      <c r="EY1" s="114"/>
      <c r="EZ1" s="114"/>
      <c r="FA1" s="114"/>
      <c r="FB1" s="114"/>
      <c r="FC1" s="114"/>
      <c r="FD1" s="114"/>
      <c r="FE1" s="114"/>
      <c r="FF1" s="114"/>
      <c r="FG1" s="114"/>
      <c r="FH1" s="114"/>
      <c r="FI1" s="114"/>
      <c r="FJ1" s="114"/>
      <c r="FK1" s="114"/>
      <c r="FL1" s="114"/>
      <c r="FM1" s="114"/>
      <c r="FN1" s="114"/>
      <c r="FO1" s="114"/>
      <c r="FP1" s="114"/>
      <c r="FQ1" s="114"/>
      <c r="FR1" s="114"/>
      <c r="FS1" s="114"/>
      <c r="FT1" s="114"/>
      <c r="FU1" s="114"/>
      <c r="FV1" s="114"/>
      <c r="FW1" s="114"/>
      <c r="FX1" s="114"/>
      <c r="FY1" s="114"/>
      <c r="FZ1" s="114"/>
      <c r="GA1" s="114"/>
      <c r="GB1" s="114"/>
      <c r="GC1" s="114"/>
      <c r="GD1" s="114"/>
      <c r="GE1" s="114"/>
      <c r="GF1" s="114"/>
      <c r="GG1" s="114"/>
      <c r="GH1" s="114"/>
      <c r="GI1" s="114"/>
      <c r="GJ1" s="114"/>
      <c r="GK1" s="114"/>
      <c r="GL1" s="114"/>
      <c r="GM1" s="114"/>
      <c r="GN1" s="114"/>
      <c r="GO1" s="114"/>
      <c r="GP1" s="114"/>
      <c r="GQ1" s="114"/>
      <c r="GR1" s="114"/>
      <c r="GS1" s="114"/>
      <c r="GT1" s="114"/>
      <c r="GU1" s="114"/>
      <c r="GV1" s="114"/>
      <c r="GW1" s="114"/>
      <c r="GX1" s="114"/>
      <c r="GY1" s="114"/>
      <c r="GZ1" s="114"/>
      <c r="HA1" s="114"/>
      <c r="HB1" s="114"/>
      <c r="HC1" s="114"/>
      <c r="HD1" s="114"/>
      <c r="HE1" s="114"/>
      <c r="HF1" s="114"/>
      <c r="HG1" s="114"/>
      <c r="HH1" s="114"/>
      <c r="HI1" s="114"/>
      <c r="HJ1" s="114"/>
      <c r="HK1" s="114"/>
      <c r="HL1" s="114"/>
      <c r="HM1" s="114"/>
      <c r="HN1" s="114"/>
      <c r="HO1" s="114"/>
      <c r="HP1" s="114"/>
      <c r="HQ1" s="114"/>
      <c r="HR1" s="114"/>
      <c r="HS1" s="114"/>
      <c r="HT1" s="114"/>
      <c r="HU1" s="114"/>
      <c r="HV1" s="114"/>
      <c r="HW1" s="114"/>
      <c r="HX1" s="114"/>
      <c r="HY1" s="114"/>
      <c r="CCC1" s="148">
        <v>5</v>
      </c>
    </row>
    <row r="2" spans="1:233 2109:2109" ht="33.75">
      <c r="A2" s="114"/>
      <c r="B2" s="146">
        <v>10</v>
      </c>
      <c r="C2" s="145"/>
      <c r="D2" s="146">
        <v>18</v>
      </c>
      <c r="E2" s="145"/>
      <c r="F2" s="146">
        <v>20</v>
      </c>
      <c r="G2" s="145"/>
      <c r="H2" s="146">
        <v>25</v>
      </c>
      <c r="I2" s="109"/>
      <c r="J2" s="145"/>
      <c r="K2" s="107"/>
      <c r="L2" s="145"/>
      <c r="M2" s="145"/>
      <c r="N2" s="146">
        <v>26</v>
      </c>
      <c r="O2" s="109"/>
      <c r="P2" s="145"/>
      <c r="Q2" s="145"/>
      <c r="R2" s="147">
        <v>28</v>
      </c>
      <c r="S2" s="110">
        <v>30</v>
      </c>
      <c r="T2" s="145"/>
      <c r="U2" s="145"/>
      <c r="V2" s="146">
        <v>35</v>
      </c>
      <c r="W2" s="145"/>
      <c r="X2" s="146">
        <v>38</v>
      </c>
      <c r="Y2" s="145"/>
      <c r="Z2" s="146">
        <v>40</v>
      </c>
      <c r="AA2" s="145"/>
      <c r="AB2" s="145"/>
      <c r="AC2" s="146">
        <v>45</v>
      </c>
      <c r="AD2" s="145"/>
      <c r="AE2" s="146">
        <v>60</v>
      </c>
      <c r="AF2" s="145"/>
      <c r="AG2" s="145"/>
      <c r="AH2" s="110">
        <v>63</v>
      </c>
      <c r="AI2" s="145"/>
      <c r="AJ2" s="145"/>
      <c r="AK2" s="145"/>
      <c r="AL2" s="111"/>
      <c r="AM2" s="145"/>
      <c r="AN2" s="147">
        <v>63.05</v>
      </c>
      <c r="AO2" s="147">
        <v>63.1</v>
      </c>
      <c r="AP2" s="147">
        <v>63.3</v>
      </c>
      <c r="AQ2" s="146">
        <v>63.35</v>
      </c>
      <c r="AR2" s="145"/>
      <c r="AS2" s="77">
        <v>63.5</v>
      </c>
      <c r="AT2" s="146">
        <v>63.9</v>
      </c>
      <c r="AU2" s="145"/>
      <c r="AV2" s="145"/>
      <c r="AW2" s="147">
        <v>64</v>
      </c>
      <c r="AX2" s="147">
        <v>64.5</v>
      </c>
      <c r="AY2" s="112">
        <v>65</v>
      </c>
      <c r="AZ2" s="145"/>
      <c r="BA2" s="146">
        <v>66</v>
      </c>
      <c r="BB2" s="145"/>
      <c r="BC2" s="146">
        <v>69.5</v>
      </c>
      <c r="BD2" s="145"/>
      <c r="BE2" s="145"/>
      <c r="BF2" s="146">
        <v>70</v>
      </c>
      <c r="BG2" s="145"/>
      <c r="BH2" s="145"/>
      <c r="BI2" s="145"/>
      <c r="BJ2" s="145"/>
      <c r="BK2" s="145"/>
      <c r="BL2" s="145"/>
      <c r="BM2" s="145"/>
      <c r="BN2" s="145"/>
      <c r="BO2" s="146">
        <v>75</v>
      </c>
      <c r="BP2" s="145"/>
      <c r="BQ2" s="147">
        <v>76</v>
      </c>
      <c r="BR2" s="146">
        <v>80</v>
      </c>
      <c r="BS2" s="145"/>
      <c r="BT2" s="146">
        <v>85</v>
      </c>
      <c r="BU2" s="145"/>
      <c r="BV2" s="145"/>
      <c r="BW2" s="147">
        <v>87</v>
      </c>
      <c r="BX2" s="147">
        <v>95</v>
      </c>
      <c r="BY2" s="147">
        <v>96</v>
      </c>
      <c r="BZ2" s="146">
        <v>97</v>
      </c>
      <c r="CA2" s="145"/>
      <c r="CB2" s="147">
        <v>100</v>
      </c>
      <c r="CC2" s="146" t="s">
        <v>9</v>
      </c>
      <c r="CD2" s="145"/>
      <c r="CE2" s="145"/>
      <c r="CF2" s="145"/>
      <c r="CG2" s="145"/>
      <c r="CH2" s="145"/>
      <c r="CI2" s="145"/>
      <c r="CJ2" s="145"/>
      <c r="CK2" s="145"/>
      <c r="CL2" s="145"/>
      <c r="CM2" s="145"/>
      <c r="CN2" s="145"/>
      <c r="CO2" s="145"/>
      <c r="CP2" s="145"/>
      <c r="CQ2" s="145"/>
      <c r="CR2" s="145"/>
      <c r="CS2" s="145"/>
      <c r="CT2" s="145"/>
      <c r="CU2" s="145"/>
      <c r="CV2" s="145"/>
      <c r="CW2" s="145"/>
      <c r="CX2" s="145"/>
      <c r="CY2" s="101"/>
      <c r="CZ2" s="145"/>
      <c r="DA2" s="145"/>
      <c r="DB2" s="145"/>
      <c r="DC2" s="145"/>
      <c r="DD2" s="145"/>
      <c r="DE2" s="145"/>
      <c r="DF2" s="145"/>
      <c r="DG2" s="145"/>
      <c r="DH2" s="145"/>
      <c r="DI2" s="145"/>
      <c r="DJ2" s="145"/>
      <c r="DK2" s="145"/>
      <c r="DL2" s="145"/>
      <c r="DM2" s="145"/>
      <c r="DN2" s="145"/>
      <c r="DO2" s="145"/>
      <c r="DP2" s="145"/>
      <c r="DQ2" s="145"/>
      <c r="DR2" s="145"/>
      <c r="DS2" s="145"/>
      <c r="DT2" s="145"/>
      <c r="DU2" s="145"/>
      <c r="DV2" s="102"/>
      <c r="DW2" s="145"/>
      <c r="DX2" s="145"/>
      <c r="DY2" s="103"/>
      <c r="DZ2" s="145"/>
      <c r="EA2" s="145"/>
      <c r="EB2" s="145"/>
      <c r="EC2" s="145"/>
      <c r="ED2" s="145"/>
      <c r="EE2" s="145"/>
      <c r="EF2" s="145"/>
      <c r="EG2" s="145"/>
      <c r="EH2" s="145"/>
      <c r="EI2" s="104"/>
      <c r="EJ2" s="105"/>
      <c r="EK2" s="107"/>
      <c r="EL2" s="108"/>
      <c r="EM2" s="106"/>
      <c r="EN2" s="145"/>
      <c r="EO2" s="145"/>
      <c r="EP2" s="145"/>
      <c r="EQ2" s="145"/>
      <c r="ER2" s="145"/>
      <c r="ES2" s="145"/>
      <c r="ET2" s="145"/>
      <c r="EU2" s="145"/>
      <c r="EV2" s="145"/>
      <c r="EW2" s="145"/>
      <c r="EX2" s="145"/>
      <c r="EY2" s="145"/>
      <c r="EZ2" s="145"/>
      <c r="FA2" s="145"/>
      <c r="FB2" s="145"/>
      <c r="FC2" s="145"/>
      <c r="FD2" s="145"/>
      <c r="FE2" s="145"/>
      <c r="FF2" s="145"/>
      <c r="FG2" s="145"/>
      <c r="FH2" s="145"/>
      <c r="FI2" s="145"/>
      <c r="FJ2" s="145"/>
      <c r="FK2" s="145"/>
      <c r="FL2" s="145"/>
      <c r="FM2" s="145"/>
      <c r="FN2" s="145"/>
      <c r="FO2" s="145"/>
      <c r="FP2" s="145"/>
      <c r="FQ2" s="145"/>
      <c r="FR2" s="145"/>
      <c r="FS2" s="145"/>
      <c r="FT2" s="145"/>
      <c r="FU2" s="145"/>
      <c r="FV2" s="145"/>
      <c r="FW2" s="145"/>
      <c r="FX2" s="145"/>
      <c r="FY2" s="145"/>
      <c r="FZ2" s="145"/>
      <c r="GA2" s="145"/>
      <c r="GB2" s="145"/>
      <c r="GC2" s="145"/>
      <c r="GD2" s="145"/>
      <c r="GE2" s="145"/>
      <c r="GF2" s="145"/>
      <c r="GG2" s="145"/>
      <c r="GH2" s="145"/>
      <c r="GI2" s="145"/>
      <c r="GJ2" s="145"/>
      <c r="GK2" s="145"/>
      <c r="GL2" s="145"/>
      <c r="GM2" s="145"/>
      <c r="GN2" s="145"/>
      <c r="GO2" s="145"/>
      <c r="GP2" s="145"/>
      <c r="GQ2" s="145"/>
      <c r="GR2" s="145"/>
      <c r="GS2" s="145"/>
      <c r="GT2" s="145"/>
      <c r="GU2" s="145"/>
      <c r="GV2" s="145"/>
      <c r="GW2" s="145"/>
      <c r="GX2" s="145"/>
      <c r="GY2" s="145"/>
      <c r="GZ2" s="145"/>
      <c r="HA2" s="145"/>
      <c r="HB2" s="145"/>
      <c r="HC2" s="145"/>
      <c r="HD2" s="145"/>
      <c r="HE2" s="145"/>
      <c r="HF2" s="145"/>
      <c r="HG2" s="145"/>
      <c r="HH2" s="145"/>
      <c r="HI2" s="145"/>
      <c r="HJ2" s="145"/>
      <c r="HK2" s="145"/>
      <c r="HL2" s="145"/>
      <c r="HM2" s="145"/>
      <c r="HN2" s="145"/>
      <c r="HO2" s="145"/>
      <c r="HP2" s="145"/>
      <c r="HQ2" s="145"/>
      <c r="HR2" s="145"/>
      <c r="HS2" s="145"/>
      <c r="HT2" s="145"/>
      <c r="HU2" s="145"/>
      <c r="HV2" s="145"/>
      <c r="HW2" s="145"/>
      <c r="HX2" s="145"/>
      <c r="HY2" s="145"/>
    </row>
    <row r="3" spans="1:233 2109:2109" ht="148.5">
      <c r="A3" s="114" t="s">
        <v>8</v>
      </c>
      <c r="B3" s="147" t="s">
        <v>192</v>
      </c>
      <c r="C3" s="147" t="s">
        <v>265</v>
      </c>
      <c r="D3" s="147" t="s">
        <v>766</v>
      </c>
      <c r="E3" s="147" t="s">
        <v>389</v>
      </c>
      <c r="F3" s="147" t="s">
        <v>219</v>
      </c>
      <c r="G3" s="147" t="s">
        <v>295</v>
      </c>
      <c r="H3" s="147" t="s">
        <v>343</v>
      </c>
      <c r="I3" s="69" t="s">
        <v>1048</v>
      </c>
      <c r="J3" s="147" t="s">
        <v>161</v>
      </c>
      <c r="K3" s="71" t="s">
        <v>172</v>
      </c>
      <c r="L3" s="147" t="s">
        <v>674</v>
      </c>
      <c r="M3" s="147" t="s">
        <v>576</v>
      </c>
      <c r="N3" s="147" t="s">
        <v>159</v>
      </c>
      <c r="O3" s="69" t="s">
        <v>1045</v>
      </c>
      <c r="P3" s="147" t="s">
        <v>378</v>
      </c>
      <c r="Q3" s="147" t="s">
        <v>771</v>
      </c>
      <c r="R3" s="147" t="s">
        <v>1111</v>
      </c>
      <c r="S3" s="69" t="s">
        <v>91</v>
      </c>
      <c r="T3" s="147" t="s">
        <v>208</v>
      </c>
      <c r="U3" s="147" t="s">
        <v>421</v>
      </c>
      <c r="V3" s="147" t="s">
        <v>436</v>
      </c>
      <c r="W3" s="147" t="s">
        <v>206</v>
      </c>
      <c r="X3" s="147" t="s">
        <v>72</v>
      </c>
      <c r="Y3" s="147" t="s">
        <v>410</v>
      </c>
      <c r="Z3" s="147" t="s">
        <v>314</v>
      </c>
      <c r="AA3" s="147" t="s">
        <v>312</v>
      </c>
      <c r="AB3" s="147" t="s">
        <v>127</v>
      </c>
      <c r="AC3" s="147" t="s">
        <v>109</v>
      </c>
      <c r="AD3" s="147" t="s">
        <v>104</v>
      </c>
      <c r="AE3" s="147" t="s">
        <v>187</v>
      </c>
      <c r="AF3" s="147" t="s">
        <v>350</v>
      </c>
      <c r="AG3" s="147" t="s">
        <v>606</v>
      </c>
      <c r="AH3" s="69" t="s">
        <v>106</v>
      </c>
      <c r="AI3" s="147" t="s">
        <v>195</v>
      </c>
      <c r="AJ3" s="147" t="s">
        <v>182</v>
      </c>
      <c r="AK3" s="147" t="s">
        <v>150</v>
      </c>
      <c r="AL3" s="74" t="s">
        <v>160</v>
      </c>
      <c r="AM3" s="147" t="s">
        <v>457</v>
      </c>
      <c r="AN3" s="147" t="s">
        <v>492</v>
      </c>
      <c r="AO3" s="147" t="s">
        <v>174</v>
      </c>
      <c r="AP3" s="147" t="s">
        <v>153</v>
      </c>
      <c r="AQ3" s="147" t="s">
        <v>163</v>
      </c>
      <c r="AR3" s="147" t="s">
        <v>512</v>
      </c>
      <c r="AS3" s="77" t="s">
        <v>331</v>
      </c>
      <c r="AT3" s="147" t="s">
        <v>200</v>
      </c>
      <c r="AU3" s="147" t="s">
        <v>203</v>
      </c>
      <c r="AV3" s="147" t="s">
        <v>264</v>
      </c>
      <c r="AW3" s="147" t="s">
        <v>262</v>
      </c>
      <c r="AX3" s="147" t="s">
        <v>327</v>
      </c>
      <c r="AY3" s="80" t="s">
        <v>101</v>
      </c>
      <c r="AZ3" s="147" t="s">
        <v>70</v>
      </c>
      <c r="BA3" s="147" t="s">
        <v>239</v>
      </c>
      <c r="BB3" s="147" t="s">
        <v>886</v>
      </c>
      <c r="BC3" s="147" t="s">
        <v>246</v>
      </c>
      <c r="BD3" s="147" t="s">
        <v>283</v>
      </c>
      <c r="BE3" s="147" t="s">
        <v>281</v>
      </c>
      <c r="BF3" s="147" t="s">
        <v>221</v>
      </c>
      <c r="BG3" s="147" t="s">
        <v>211</v>
      </c>
      <c r="BH3" s="147" t="s">
        <v>209</v>
      </c>
      <c r="BI3" s="147" t="s">
        <v>242</v>
      </c>
      <c r="BJ3" s="147" t="s">
        <v>234</v>
      </c>
      <c r="BK3" s="147" t="s">
        <v>540</v>
      </c>
      <c r="BL3" s="147" t="s">
        <v>551</v>
      </c>
      <c r="BM3" s="147" t="s">
        <v>306</v>
      </c>
      <c r="BN3" s="147" t="s">
        <v>525</v>
      </c>
      <c r="BO3" s="147" t="s">
        <v>16</v>
      </c>
      <c r="BP3" s="147" t="s">
        <v>247</v>
      </c>
      <c r="BQ3" s="147" t="s">
        <v>217</v>
      </c>
      <c r="BR3" s="147" t="s">
        <v>94</v>
      </c>
      <c r="BS3" s="147" t="s">
        <v>124</v>
      </c>
      <c r="BT3" s="147" t="s">
        <v>83</v>
      </c>
      <c r="BU3" s="147" t="s">
        <v>66</v>
      </c>
      <c r="BV3" s="147" t="s">
        <v>256</v>
      </c>
      <c r="BW3" s="147" t="s">
        <v>533</v>
      </c>
      <c r="BX3" s="147" t="s">
        <v>132</v>
      </c>
      <c r="BY3" s="147" t="s">
        <v>130</v>
      </c>
      <c r="BZ3" s="147" t="s">
        <v>136</v>
      </c>
      <c r="CA3" s="147" t="s">
        <v>445</v>
      </c>
      <c r="CB3" s="147" t="s">
        <v>59</v>
      </c>
      <c r="CC3" s="147" t="s">
        <v>9</v>
      </c>
      <c r="CD3" s="147" t="s">
        <v>876</v>
      </c>
      <c r="CE3" s="147" t="s">
        <v>77</v>
      </c>
      <c r="CF3" s="147" t="s">
        <v>74</v>
      </c>
      <c r="CG3" s="147" t="s">
        <v>1190</v>
      </c>
      <c r="CH3" s="147" t="s">
        <v>89</v>
      </c>
      <c r="CI3" s="147" t="s">
        <v>85</v>
      </c>
      <c r="CJ3" s="147" t="s">
        <v>99</v>
      </c>
      <c r="CK3" s="147" t="s">
        <v>97</v>
      </c>
      <c r="CL3" s="147" t="s">
        <v>111</v>
      </c>
      <c r="CM3" s="147" t="s">
        <v>116</v>
      </c>
      <c r="CN3" s="147" t="s">
        <v>113</v>
      </c>
      <c r="CO3" s="147" t="s">
        <v>118</v>
      </c>
      <c r="CP3" s="147" t="s">
        <v>126</v>
      </c>
      <c r="CQ3" s="147" t="s">
        <v>129</v>
      </c>
      <c r="CR3" s="147" t="s">
        <v>138</v>
      </c>
      <c r="CS3" s="147" t="s">
        <v>141</v>
      </c>
      <c r="CT3" s="147" t="s">
        <v>143</v>
      </c>
      <c r="CU3" s="147" t="s">
        <v>147</v>
      </c>
      <c r="CV3" s="147" t="s">
        <v>149</v>
      </c>
      <c r="CW3" s="147" t="s">
        <v>155</v>
      </c>
      <c r="CX3" s="147" t="s">
        <v>157</v>
      </c>
      <c r="CY3" s="83" t="s">
        <v>165</v>
      </c>
      <c r="CZ3" s="147" t="s">
        <v>1154</v>
      </c>
      <c r="DA3" s="147" t="s">
        <v>1158</v>
      </c>
      <c r="DB3" s="147" t="s">
        <v>184</v>
      </c>
      <c r="DC3" s="147" t="s">
        <v>205</v>
      </c>
      <c r="DD3" s="147" t="s">
        <v>213</v>
      </c>
      <c r="DE3" s="147" t="s">
        <v>226</v>
      </c>
      <c r="DF3" s="147" t="s">
        <v>215</v>
      </c>
      <c r="DG3" s="147" t="s">
        <v>231</v>
      </c>
      <c r="DH3" s="147" t="s">
        <v>229</v>
      </c>
      <c r="DI3" s="147" t="s">
        <v>1164</v>
      </c>
      <c r="DJ3" s="147" t="s">
        <v>1141</v>
      </c>
      <c r="DK3" s="147" t="s">
        <v>1170</v>
      </c>
      <c r="DL3" s="147" t="s">
        <v>237</v>
      </c>
      <c r="DM3" s="147" t="s">
        <v>244</v>
      </c>
      <c r="DN3" s="147" t="s">
        <v>248</v>
      </c>
      <c r="DO3" s="147" t="s">
        <v>251</v>
      </c>
      <c r="DP3" s="147" t="s">
        <v>259</v>
      </c>
      <c r="DQ3" s="147" t="s">
        <v>269</v>
      </c>
      <c r="DR3" s="147" t="s">
        <v>241</v>
      </c>
      <c r="DS3" s="147" t="s">
        <v>1146</v>
      </c>
      <c r="DT3" s="147" t="s">
        <v>1167</v>
      </c>
      <c r="DU3" s="147" t="s">
        <v>290</v>
      </c>
      <c r="DV3" s="86" t="s">
        <v>370</v>
      </c>
      <c r="DW3" s="147" t="s">
        <v>1094</v>
      </c>
      <c r="DX3" s="147" t="s">
        <v>308</v>
      </c>
      <c r="DY3" s="88" t="s">
        <v>317</v>
      </c>
      <c r="DZ3" s="147" t="s">
        <v>1057</v>
      </c>
      <c r="EA3" s="147" t="s">
        <v>1054</v>
      </c>
      <c r="EB3" s="147" t="s">
        <v>1067</v>
      </c>
      <c r="EC3" s="147" t="s">
        <v>930</v>
      </c>
      <c r="ED3" s="147" t="s">
        <v>336</v>
      </c>
      <c r="EE3" s="147" t="s">
        <v>346</v>
      </c>
      <c r="EF3" s="147" t="s">
        <v>1119</v>
      </c>
      <c r="EG3" s="147" t="s">
        <v>1117</v>
      </c>
      <c r="EH3" s="147" t="s">
        <v>1122</v>
      </c>
      <c r="EI3" s="63" t="s">
        <v>357</v>
      </c>
      <c r="EJ3" s="91" t="s">
        <v>360</v>
      </c>
      <c r="EK3" s="71" t="s">
        <v>373</v>
      </c>
      <c r="EL3" s="97" t="s">
        <v>956</v>
      </c>
      <c r="EM3" s="94" t="s">
        <v>363</v>
      </c>
      <c r="EN3" s="147" t="s">
        <v>1104</v>
      </c>
      <c r="EO3" s="147" t="s">
        <v>1138</v>
      </c>
      <c r="EP3" s="147" t="s">
        <v>391</v>
      </c>
      <c r="EQ3" s="147" t="s">
        <v>412</v>
      </c>
      <c r="ER3" s="147" t="s">
        <v>1208</v>
      </c>
      <c r="ES3" s="147" t="s">
        <v>424</v>
      </c>
      <c r="ET3" s="147" t="s">
        <v>452</v>
      </c>
      <c r="EU3" s="147" t="s">
        <v>434</v>
      </c>
      <c r="EV3" s="147" t="s">
        <v>464</v>
      </c>
      <c r="EW3" s="147" t="s">
        <v>477</v>
      </c>
      <c r="EX3" s="147" t="s">
        <v>475</v>
      </c>
      <c r="EY3" s="147" t="s">
        <v>466</v>
      </c>
      <c r="EZ3" s="147" t="s">
        <v>468</v>
      </c>
      <c r="FA3" s="147" t="s">
        <v>60</v>
      </c>
      <c r="FB3" s="147" t="s">
        <v>1075</v>
      </c>
      <c r="FC3" s="147" t="s">
        <v>1070</v>
      </c>
      <c r="FD3" s="147" t="s">
        <v>1219</v>
      </c>
      <c r="FE3" s="147" t="s">
        <v>1076</v>
      </c>
      <c r="FF3" s="147" t="s">
        <v>1078</v>
      </c>
      <c r="FG3" s="147" t="s">
        <v>193</v>
      </c>
      <c r="FH3" s="147" t="s">
        <v>1081</v>
      </c>
      <c r="FI3" s="147" t="s">
        <v>1084</v>
      </c>
      <c r="FJ3" s="147" t="s">
        <v>175</v>
      </c>
      <c r="FK3" s="147" t="s">
        <v>1037</v>
      </c>
      <c r="FL3" s="147" t="s">
        <v>503</v>
      </c>
      <c r="FM3" s="147" t="s">
        <v>521</v>
      </c>
      <c r="FN3" s="147" t="s">
        <v>1129</v>
      </c>
      <c r="FO3" s="147" t="s">
        <v>1133</v>
      </c>
      <c r="FP3" s="147" t="s">
        <v>1135</v>
      </c>
      <c r="FQ3" s="147" t="s">
        <v>1131</v>
      </c>
      <c r="FR3" s="147" t="s">
        <v>1159</v>
      </c>
      <c r="FS3" s="147" t="s">
        <v>546</v>
      </c>
      <c r="FT3" s="147" t="s">
        <v>573</v>
      </c>
      <c r="FU3" s="147" t="s">
        <v>593</v>
      </c>
      <c r="FV3" s="147" t="s">
        <v>601</v>
      </c>
      <c r="FW3" s="147" t="s">
        <v>578</v>
      </c>
      <c r="FX3" s="147" t="s">
        <v>605</v>
      </c>
      <c r="FY3" s="147" t="s">
        <v>587</v>
      </c>
      <c r="FZ3" s="147" t="s">
        <v>1199</v>
      </c>
      <c r="GA3" s="147" t="s">
        <v>620</v>
      </c>
      <c r="GB3" s="147" t="s">
        <v>625</v>
      </c>
      <c r="GC3" s="147" t="s">
        <v>616</v>
      </c>
      <c r="GD3" s="147" t="s">
        <v>658</v>
      </c>
      <c r="GE3" s="147" t="s">
        <v>670</v>
      </c>
      <c r="GF3" s="147" t="s">
        <v>676</v>
      </c>
      <c r="GG3" s="147" t="s">
        <v>662</v>
      </c>
      <c r="GH3" s="147" t="s">
        <v>665</v>
      </c>
      <c r="GI3" s="147" t="s">
        <v>672</v>
      </c>
      <c r="GJ3" s="147" t="s">
        <v>667</v>
      </c>
      <c r="GK3" s="147" t="s">
        <v>679</v>
      </c>
      <c r="GL3" s="147" t="s">
        <v>682</v>
      </c>
      <c r="GM3" s="147" t="s">
        <v>687</v>
      </c>
      <c r="GN3" s="147" t="s">
        <v>691</v>
      </c>
      <c r="GO3" s="147" t="s">
        <v>696</v>
      </c>
      <c r="GP3" s="147" t="s">
        <v>698</v>
      </c>
      <c r="GQ3" s="147" t="s">
        <v>703</v>
      </c>
      <c r="GR3" s="147" t="s">
        <v>708</v>
      </c>
      <c r="GS3" s="147" t="s">
        <v>716</v>
      </c>
      <c r="GT3" s="147" t="s">
        <v>718</v>
      </c>
      <c r="GU3" s="147" t="s">
        <v>731</v>
      </c>
      <c r="GV3" s="147" t="s">
        <v>729</v>
      </c>
      <c r="GW3" s="147" t="s">
        <v>553</v>
      </c>
      <c r="GX3" s="147" t="s">
        <v>1000</v>
      </c>
      <c r="GY3" s="147" t="s">
        <v>743</v>
      </c>
      <c r="GZ3" s="147" t="s">
        <v>1004</v>
      </c>
      <c r="HA3" s="147" t="s">
        <v>745</v>
      </c>
      <c r="HB3" s="147" t="s">
        <v>757</v>
      </c>
      <c r="HC3" s="147" t="s">
        <v>762</v>
      </c>
      <c r="HD3" s="147" t="s">
        <v>747</v>
      </c>
      <c r="HE3" s="147" t="s">
        <v>753</v>
      </c>
      <c r="HF3" s="147" t="s">
        <v>755</v>
      </c>
      <c r="HG3" s="147" t="s">
        <v>840</v>
      </c>
      <c r="HH3" s="147" t="s">
        <v>333</v>
      </c>
      <c r="HI3" s="147" t="s">
        <v>780</v>
      </c>
      <c r="HJ3" s="147" t="s">
        <v>995</v>
      </c>
      <c r="HK3" s="147" t="s">
        <v>949</v>
      </c>
      <c r="HL3" s="147" t="s">
        <v>799</v>
      </c>
      <c r="HM3" s="147" t="s">
        <v>804</v>
      </c>
      <c r="HN3" s="147" t="s">
        <v>806</v>
      </c>
      <c r="HO3" s="147" t="s">
        <v>812</v>
      </c>
      <c r="HP3" s="147" t="s">
        <v>814</v>
      </c>
      <c r="HQ3" s="147" t="s">
        <v>852</v>
      </c>
      <c r="HR3" s="147" t="s">
        <v>850</v>
      </c>
      <c r="HS3" s="147" t="s">
        <v>854</v>
      </c>
      <c r="HT3" s="147" t="s">
        <v>1086</v>
      </c>
      <c r="HU3" s="147" t="s">
        <v>1085</v>
      </c>
      <c r="HV3" s="147" t="s">
        <v>1099</v>
      </c>
      <c r="HW3" s="147" t="s">
        <v>867</v>
      </c>
      <c r="HX3" s="147" t="s">
        <v>870</v>
      </c>
      <c r="HY3" s="147" t="s">
        <v>1102</v>
      </c>
    </row>
    <row r="4" spans="1:233 2109:2109" ht="35.25">
      <c r="A4" s="115" t="s">
        <v>66</v>
      </c>
      <c r="B4" s="116"/>
      <c r="C4" s="116"/>
      <c r="D4" s="116"/>
      <c r="E4" s="116"/>
      <c r="F4" s="116"/>
      <c r="G4" s="116"/>
      <c r="H4" s="116"/>
      <c r="I4" s="133"/>
      <c r="J4" s="116"/>
      <c r="K4" s="129"/>
      <c r="L4" s="116"/>
      <c r="M4" s="116"/>
      <c r="N4" s="116"/>
      <c r="O4" s="133"/>
      <c r="P4" s="116"/>
      <c r="Q4" s="116"/>
      <c r="R4" s="116"/>
      <c r="S4" s="133"/>
      <c r="T4" s="116"/>
      <c r="U4" s="116"/>
      <c r="V4" s="116"/>
      <c r="W4" s="116"/>
      <c r="X4" s="116"/>
      <c r="Y4" s="116"/>
      <c r="Z4" s="116"/>
      <c r="AA4" s="116"/>
      <c r="AB4" s="116"/>
      <c r="AC4" s="116"/>
      <c r="AD4" s="116"/>
      <c r="AE4" s="116"/>
      <c r="AF4" s="116"/>
      <c r="AG4" s="116"/>
      <c r="AH4" s="133"/>
      <c r="AI4" s="116"/>
      <c r="AJ4" s="116"/>
      <c r="AK4" s="116"/>
      <c r="AL4" s="135"/>
      <c r="AM4" s="116"/>
      <c r="AN4" s="116"/>
      <c r="AO4" s="116"/>
      <c r="AP4" s="116"/>
      <c r="AQ4" s="116"/>
      <c r="AR4" s="116"/>
      <c r="AS4" s="137"/>
      <c r="AT4" s="116"/>
      <c r="AU4" s="116"/>
      <c r="AV4" s="116"/>
      <c r="AW4" s="116"/>
      <c r="AX4" s="116"/>
      <c r="AY4" s="123"/>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116"/>
      <c r="CE4" s="116"/>
      <c r="CF4" s="116"/>
      <c r="CG4" s="116"/>
      <c r="CH4" s="116"/>
      <c r="CI4" s="116"/>
      <c r="CJ4" s="116"/>
      <c r="CK4" s="116"/>
      <c r="CL4" s="116"/>
      <c r="CM4" s="116"/>
      <c r="CN4" s="116"/>
      <c r="CO4" s="116"/>
      <c r="CP4" s="116"/>
      <c r="CQ4" s="116"/>
      <c r="CR4" s="116"/>
      <c r="CS4" s="116"/>
      <c r="CT4" s="116"/>
      <c r="CU4" s="116"/>
      <c r="CV4" s="116"/>
      <c r="CW4" s="116"/>
      <c r="CX4" s="116"/>
      <c r="CY4" s="131"/>
      <c r="CZ4" s="116"/>
      <c r="DA4" s="116"/>
      <c r="DB4" s="116"/>
      <c r="DC4" s="116"/>
      <c r="DD4" s="116"/>
      <c r="DE4" s="116"/>
      <c r="DF4" s="116"/>
      <c r="DG4" s="116"/>
      <c r="DH4" s="116"/>
      <c r="DI4" s="116"/>
      <c r="DJ4" s="116"/>
      <c r="DK4" s="116"/>
      <c r="DL4" s="116"/>
      <c r="DM4" s="116"/>
      <c r="DN4" s="116"/>
      <c r="DO4" s="116"/>
      <c r="DP4" s="116"/>
      <c r="DQ4" s="116"/>
      <c r="DR4" s="116"/>
      <c r="DS4" s="116"/>
      <c r="DT4" s="116"/>
      <c r="DU4" s="116"/>
      <c r="DV4" s="139"/>
      <c r="DW4" s="116"/>
      <c r="DX4" s="116"/>
      <c r="DY4" s="125"/>
      <c r="DZ4" s="116"/>
      <c r="EA4" s="116"/>
      <c r="EB4" s="116"/>
      <c r="EC4" s="116"/>
      <c r="ED4" s="116"/>
      <c r="EE4" s="116"/>
      <c r="EF4" s="116"/>
      <c r="EG4" s="116"/>
      <c r="EH4" s="116"/>
      <c r="EI4" s="127"/>
      <c r="EJ4" s="141"/>
      <c r="EK4" s="129"/>
      <c r="EL4" s="143"/>
      <c r="EM4" s="121"/>
      <c r="EN4" s="116"/>
      <c r="EO4" s="116"/>
      <c r="EP4" s="116"/>
      <c r="EQ4" s="116"/>
      <c r="ER4" s="116"/>
      <c r="ES4" s="116"/>
      <c r="ET4" s="116"/>
      <c r="EU4" s="116"/>
      <c r="EV4" s="116"/>
      <c r="EW4" s="116"/>
      <c r="EX4" s="116"/>
      <c r="EY4" s="116"/>
      <c r="EZ4" s="116"/>
      <c r="FA4" s="116"/>
      <c r="FB4" s="116"/>
      <c r="FC4" s="116"/>
      <c r="FD4" s="116"/>
      <c r="FE4" s="116"/>
      <c r="FF4" s="116"/>
      <c r="FG4" s="116"/>
      <c r="FH4" s="116"/>
      <c r="FI4" s="116"/>
      <c r="FJ4" s="116"/>
      <c r="FK4" s="116"/>
      <c r="FL4" s="116"/>
      <c r="FM4" s="116"/>
      <c r="FN4" s="116"/>
      <c r="FO4" s="116"/>
      <c r="FP4" s="116"/>
      <c r="FQ4" s="116"/>
      <c r="FR4" s="116"/>
      <c r="FS4" s="116"/>
      <c r="FT4" s="116"/>
      <c r="FU4" s="116"/>
      <c r="FV4" s="116"/>
      <c r="FW4" s="116"/>
      <c r="FX4" s="116"/>
      <c r="FY4" s="116"/>
      <c r="FZ4" s="116"/>
      <c r="GA4" s="116"/>
      <c r="GB4" s="116"/>
      <c r="GC4" s="116"/>
      <c r="GD4" s="116"/>
      <c r="GE4" s="116"/>
      <c r="GF4" s="116"/>
      <c r="GG4" s="116"/>
      <c r="GH4" s="116"/>
      <c r="GI4" s="116"/>
      <c r="GJ4" s="116"/>
      <c r="GK4" s="116"/>
      <c r="GL4" s="116"/>
      <c r="GM4" s="116"/>
      <c r="GN4" s="116"/>
      <c r="GO4" s="116"/>
      <c r="GP4" s="116"/>
      <c r="GQ4" s="116"/>
      <c r="GR4" s="116"/>
      <c r="GS4" s="116"/>
      <c r="GT4" s="116"/>
      <c r="GU4" s="116"/>
      <c r="GV4" s="116"/>
      <c r="GW4" s="116"/>
      <c r="GX4" s="116"/>
      <c r="GY4" s="116"/>
      <c r="GZ4" s="116"/>
      <c r="HA4" s="116"/>
      <c r="HB4" s="116"/>
      <c r="HC4" s="116"/>
      <c r="HD4" s="116"/>
      <c r="HE4" s="116"/>
      <c r="HF4" s="116"/>
      <c r="HG4" s="116"/>
      <c r="HH4" s="116"/>
      <c r="HI4" s="116"/>
      <c r="HJ4" s="116"/>
      <c r="HK4" s="116"/>
      <c r="HL4" s="116"/>
      <c r="HM4" s="116"/>
      <c r="HN4" s="116"/>
      <c r="HO4" s="116"/>
      <c r="HP4" s="116"/>
      <c r="HQ4" s="116"/>
      <c r="HR4" s="116"/>
      <c r="HS4" s="116"/>
      <c r="HT4" s="116"/>
      <c r="HU4" s="116"/>
      <c r="HV4" s="116"/>
      <c r="HW4" s="116"/>
      <c r="HX4" s="116"/>
      <c r="HY4" s="116"/>
    </row>
    <row r="5" spans="1:233 2109:2109" ht="18">
      <c r="A5" s="117">
        <v>8</v>
      </c>
      <c r="B5" s="116"/>
      <c r="C5" s="116"/>
      <c r="D5" s="116"/>
      <c r="E5" s="116"/>
      <c r="F5" s="116"/>
      <c r="G5" s="116"/>
      <c r="H5" s="116"/>
      <c r="I5" s="133"/>
      <c r="J5" s="116"/>
      <c r="K5" s="129"/>
      <c r="L5" s="116"/>
      <c r="M5" s="116"/>
      <c r="N5" s="116"/>
      <c r="O5" s="133"/>
      <c r="P5" s="116"/>
      <c r="Q5" s="116"/>
      <c r="R5" s="116"/>
      <c r="S5" s="133"/>
      <c r="T5" s="116"/>
      <c r="U5" s="116"/>
      <c r="V5" s="116"/>
      <c r="W5" s="116"/>
      <c r="X5" s="116"/>
      <c r="Y5" s="116"/>
      <c r="Z5" s="116"/>
      <c r="AA5" s="116"/>
      <c r="AB5" s="116"/>
      <c r="AC5" s="116"/>
      <c r="AD5" s="116"/>
      <c r="AE5" s="116"/>
      <c r="AF5" s="116"/>
      <c r="AG5" s="116"/>
      <c r="AH5" s="133"/>
      <c r="AI5" s="116"/>
      <c r="AJ5" s="116"/>
      <c r="AK5" s="116"/>
      <c r="AL5" s="135"/>
      <c r="AM5" s="116"/>
      <c r="AN5" s="116"/>
      <c r="AO5" s="116"/>
      <c r="AP5" s="116"/>
      <c r="AQ5" s="116"/>
      <c r="AR5" s="116"/>
      <c r="AS5" s="137"/>
      <c r="AT5" s="116"/>
      <c r="AU5" s="116"/>
      <c r="AV5" s="116"/>
      <c r="AW5" s="116"/>
      <c r="AX5" s="116"/>
      <c r="AY5" s="123"/>
      <c r="AZ5" s="116"/>
      <c r="BA5" s="116"/>
      <c r="BB5" s="116"/>
      <c r="BC5" s="116"/>
      <c r="BD5" s="116"/>
      <c r="BE5" s="116"/>
      <c r="BF5" s="116"/>
      <c r="BG5" s="116"/>
      <c r="BH5" s="116"/>
      <c r="BI5" s="116"/>
      <c r="BJ5" s="116"/>
      <c r="BK5" s="116"/>
      <c r="BL5" s="116"/>
      <c r="BM5" s="116"/>
      <c r="BN5" s="116"/>
      <c r="BO5" s="116"/>
      <c r="BP5" s="116"/>
      <c r="BQ5" s="116"/>
      <c r="BR5" s="116"/>
      <c r="BS5" s="116"/>
      <c r="BT5" s="116"/>
      <c r="BU5" s="116"/>
      <c r="BV5" s="116"/>
      <c r="BW5" s="116"/>
      <c r="BX5" s="116"/>
      <c r="BY5" s="116"/>
      <c r="BZ5" s="116"/>
      <c r="CA5" s="116"/>
      <c r="CB5" s="116"/>
      <c r="CC5" s="116"/>
      <c r="CD5" s="116"/>
      <c r="CE5" s="116"/>
      <c r="CF5" s="116"/>
      <c r="CG5" s="116"/>
      <c r="CH5" s="116"/>
      <c r="CI5" s="116"/>
      <c r="CJ5" s="116"/>
      <c r="CK5" s="116"/>
      <c r="CL5" s="116"/>
      <c r="CM5" s="116"/>
      <c r="CN5" s="116"/>
      <c r="CO5" s="116"/>
      <c r="CP5" s="116"/>
      <c r="CQ5" s="116"/>
      <c r="CR5" s="116"/>
      <c r="CS5" s="116"/>
      <c r="CT5" s="116"/>
      <c r="CU5" s="116"/>
      <c r="CV5" s="116"/>
      <c r="CW5" s="116"/>
      <c r="CX5" s="116"/>
      <c r="CY5" s="131"/>
      <c r="CZ5" s="116"/>
      <c r="DA5" s="116"/>
      <c r="DB5" s="116"/>
      <c r="DC5" s="116"/>
      <c r="DD5" s="116"/>
      <c r="DE5" s="116"/>
      <c r="DF5" s="116"/>
      <c r="DG5" s="116"/>
      <c r="DH5" s="116"/>
      <c r="DI5" s="116"/>
      <c r="DJ5" s="116"/>
      <c r="DK5" s="116"/>
      <c r="DL5" s="116"/>
      <c r="DM5" s="116"/>
      <c r="DN5" s="116"/>
      <c r="DO5" s="116"/>
      <c r="DP5" s="116"/>
      <c r="DQ5" s="116"/>
      <c r="DR5" s="116"/>
      <c r="DS5" s="116"/>
      <c r="DT5" s="116"/>
      <c r="DU5" s="116"/>
      <c r="DV5" s="139"/>
      <c r="DW5" s="116"/>
      <c r="DX5" s="116"/>
      <c r="DY5" s="125"/>
      <c r="DZ5" s="116"/>
      <c r="EA5" s="116"/>
      <c r="EB5" s="116"/>
      <c r="EC5" s="116"/>
      <c r="ED5" s="116"/>
      <c r="EE5" s="116"/>
      <c r="EF5" s="116"/>
      <c r="EG5" s="116"/>
      <c r="EH5" s="116"/>
      <c r="EI5" s="127"/>
      <c r="EJ5" s="141"/>
      <c r="EK5" s="129"/>
      <c r="EL5" s="143"/>
      <c r="EM5" s="121"/>
      <c r="EN5" s="116"/>
      <c r="EO5" s="116"/>
      <c r="EP5" s="116"/>
      <c r="EQ5" s="116"/>
      <c r="ER5" s="116"/>
      <c r="ES5" s="116"/>
      <c r="ET5" s="116"/>
      <c r="EU5" s="116"/>
      <c r="EV5" s="116">
        <v>108</v>
      </c>
      <c r="EW5" s="116"/>
      <c r="EX5" s="116"/>
      <c r="EY5" s="116"/>
      <c r="EZ5" s="116"/>
      <c r="FA5" s="116"/>
      <c r="FB5" s="116"/>
      <c r="FC5" s="116"/>
      <c r="FD5" s="116"/>
      <c r="FE5" s="116"/>
      <c r="FF5" s="116"/>
      <c r="FG5" s="116"/>
      <c r="FH5" s="116"/>
      <c r="FI5" s="116"/>
      <c r="FJ5" s="116"/>
      <c r="FK5" s="116"/>
      <c r="FL5" s="116"/>
      <c r="FM5" s="116"/>
      <c r="FN5" s="116"/>
      <c r="FO5" s="116"/>
      <c r="FP5" s="116"/>
      <c r="FQ5" s="116"/>
      <c r="FR5" s="116"/>
      <c r="FS5" s="116"/>
      <c r="FT5" s="116"/>
      <c r="FU5" s="116"/>
      <c r="FV5" s="116"/>
      <c r="FW5" s="116"/>
      <c r="FX5" s="116"/>
      <c r="FY5" s="116"/>
      <c r="FZ5" s="116"/>
      <c r="GA5" s="116"/>
      <c r="GB5" s="116"/>
      <c r="GC5" s="116"/>
      <c r="GD5" s="116"/>
      <c r="GE5" s="116"/>
      <c r="GF5" s="116"/>
      <c r="GG5" s="116"/>
      <c r="GH5" s="116"/>
      <c r="GI5" s="116"/>
      <c r="GJ5" s="116"/>
      <c r="GK5" s="116"/>
      <c r="GL5" s="116"/>
      <c r="GM5" s="116"/>
      <c r="GN5" s="116"/>
      <c r="GO5" s="116"/>
      <c r="GP5" s="116"/>
      <c r="GQ5" s="116"/>
      <c r="GR5" s="116"/>
      <c r="GS5" s="116"/>
      <c r="GT5" s="116"/>
      <c r="GU5" s="116"/>
      <c r="GV5" s="116"/>
      <c r="GW5" s="116"/>
      <c r="GX5" s="116"/>
      <c r="GY5" s="116"/>
      <c r="GZ5" s="116"/>
      <c r="HA5" s="116"/>
      <c r="HB5" s="116"/>
      <c r="HC5" s="116"/>
      <c r="HD5" s="116"/>
      <c r="HE5" s="116"/>
      <c r="HF5" s="116"/>
      <c r="HG5" s="116"/>
      <c r="HH5" s="116"/>
      <c r="HI5" s="116"/>
      <c r="HJ5" s="116"/>
      <c r="HK5" s="116"/>
      <c r="HL5" s="116"/>
      <c r="HM5" s="116"/>
      <c r="HN5" s="116"/>
      <c r="HO5" s="116"/>
      <c r="HP5" s="116"/>
      <c r="HQ5" s="116"/>
      <c r="HR5" s="116"/>
      <c r="HS5" s="116"/>
      <c r="HT5" s="116"/>
      <c r="HU5" s="116"/>
      <c r="HV5" s="116"/>
      <c r="HW5" s="116"/>
      <c r="HX5" s="116"/>
      <c r="HY5" s="116"/>
    </row>
    <row r="6" spans="1:233 2109:2109" ht="18">
      <c r="A6" s="118" t="s">
        <v>462</v>
      </c>
      <c r="B6" s="116"/>
      <c r="C6" s="116"/>
      <c r="D6" s="116"/>
      <c r="E6" s="116"/>
      <c r="F6" s="116"/>
      <c r="G6" s="116"/>
      <c r="H6" s="116"/>
      <c r="I6" s="133"/>
      <c r="J6" s="116"/>
      <c r="K6" s="129"/>
      <c r="L6" s="116"/>
      <c r="M6" s="116"/>
      <c r="N6" s="116"/>
      <c r="O6" s="133"/>
      <c r="P6" s="116"/>
      <c r="Q6" s="116"/>
      <c r="R6" s="116"/>
      <c r="S6" s="133"/>
      <c r="T6" s="116"/>
      <c r="U6" s="116"/>
      <c r="V6" s="116"/>
      <c r="W6" s="116"/>
      <c r="X6" s="116"/>
      <c r="Y6" s="116"/>
      <c r="Z6" s="116"/>
      <c r="AA6" s="116"/>
      <c r="AB6" s="116"/>
      <c r="AC6" s="116"/>
      <c r="AD6" s="116"/>
      <c r="AE6" s="116"/>
      <c r="AF6" s="116"/>
      <c r="AG6" s="116"/>
      <c r="AH6" s="133"/>
      <c r="AI6" s="116"/>
      <c r="AJ6" s="116"/>
      <c r="AK6" s="116"/>
      <c r="AL6" s="135"/>
      <c r="AM6" s="116"/>
      <c r="AN6" s="116"/>
      <c r="AO6" s="116"/>
      <c r="AP6" s="116"/>
      <c r="AQ6" s="116"/>
      <c r="AR6" s="116"/>
      <c r="AS6" s="137"/>
      <c r="AT6" s="116"/>
      <c r="AU6" s="116"/>
      <c r="AV6" s="116"/>
      <c r="AW6" s="116"/>
      <c r="AX6" s="116"/>
      <c r="AY6" s="123"/>
      <c r="AZ6" s="116"/>
      <c r="BA6" s="116"/>
      <c r="BB6" s="116"/>
      <c r="BC6" s="116"/>
      <c r="BD6" s="116"/>
      <c r="BE6" s="116"/>
      <c r="BF6" s="116"/>
      <c r="BG6" s="116"/>
      <c r="BH6" s="116"/>
      <c r="BI6" s="116"/>
      <c r="BJ6" s="116"/>
      <c r="BK6" s="116"/>
      <c r="BL6" s="116"/>
      <c r="BM6" s="116"/>
      <c r="BN6" s="116"/>
      <c r="BO6" s="116"/>
      <c r="BP6" s="116"/>
      <c r="BQ6" s="116"/>
      <c r="BR6" s="116"/>
      <c r="BS6" s="116"/>
      <c r="BT6" s="116"/>
      <c r="BU6" s="116"/>
      <c r="BV6" s="116"/>
      <c r="BW6" s="116"/>
      <c r="BX6" s="116"/>
      <c r="BY6" s="116"/>
      <c r="BZ6" s="116"/>
      <c r="CA6" s="116"/>
      <c r="CB6" s="116"/>
      <c r="CC6" s="116"/>
      <c r="CD6" s="116"/>
      <c r="CE6" s="116"/>
      <c r="CF6" s="116"/>
      <c r="CG6" s="116"/>
      <c r="CH6" s="116"/>
      <c r="CI6" s="116"/>
      <c r="CJ6" s="116"/>
      <c r="CK6" s="116"/>
      <c r="CL6" s="116"/>
      <c r="CM6" s="116"/>
      <c r="CN6" s="116"/>
      <c r="CO6" s="116"/>
      <c r="CP6" s="116"/>
      <c r="CQ6" s="116"/>
      <c r="CR6" s="116"/>
      <c r="CS6" s="116"/>
      <c r="CT6" s="116"/>
      <c r="CU6" s="116"/>
      <c r="CV6" s="116"/>
      <c r="CW6" s="116"/>
      <c r="CX6" s="116"/>
      <c r="CY6" s="131"/>
      <c r="CZ6" s="116"/>
      <c r="DA6" s="116"/>
      <c r="DB6" s="116"/>
      <c r="DC6" s="116"/>
      <c r="DD6" s="116"/>
      <c r="DE6" s="116"/>
      <c r="DF6" s="116"/>
      <c r="DG6" s="116"/>
      <c r="DH6" s="116"/>
      <c r="DI6" s="116"/>
      <c r="DJ6" s="116"/>
      <c r="DK6" s="116"/>
      <c r="DL6" s="116"/>
      <c r="DM6" s="116"/>
      <c r="DN6" s="116"/>
      <c r="DO6" s="116"/>
      <c r="DP6" s="116"/>
      <c r="DQ6" s="116"/>
      <c r="DR6" s="116"/>
      <c r="DS6" s="116"/>
      <c r="DT6" s="116"/>
      <c r="DU6" s="116"/>
      <c r="DV6" s="139"/>
      <c r="DW6" s="116"/>
      <c r="DX6" s="116"/>
      <c r="DY6" s="125"/>
      <c r="DZ6" s="116"/>
      <c r="EA6" s="116"/>
      <c r="EB6" s="116"/>
      <c r="EC6" s="116"/>
      <c r="ED6" s="116"/>
      <c r="EE6" s="116"/>
      <c r="EF6" s="116"/>
      <c r="EG6" s="116"/>
      <c r="EH6" s="116"/>
      <c r="EI6" s="127"/>
      <c r="EJ6" s="141"/>
      <c r="EK6" s="129"/>
      <c r="EL6" s="143"/>
      <c r="EM6" s="121"/>
      <c r="EN6" s="116"/>
      <c r="EO6" s="116"/>
      <c r="EP6" s="116"/>
      <c r="EQ6" s="116"/>
      <c r="ER6" s="116"/>
      <c r="ES6" s="116"/>
      <c r="ET6" s="116"/>
      <c r="EU6" s="116"/>
      <c r="EV6" s="116">
        <v>108</v>
      </c>
      <c r="EW6" s="116"/>
      <c r="EX6" s="116"/>
      <c r="EY6" s="116"/>
      <c r="EZ6" s="116"/>
      <c r="FA6" s="116"/>
      <c r="FB6" s="116"/>
      <c r="FC6" s="116"/>
      <c r="FD6" s="116"/>
      <c r="FE6" s="116"/>
      <c r="FF6" s="116"/>
      <c r="FG6" s="116"/>
      <c r="FH6" s="116"/>
      <c r="FI6" s="116"/>
      <c r="FJ6" s="116"/>
      <c r="FK6" s="116"/>
      <c r="FL6" s="116"/>
      <c r="FM6" s="116"/>
      <c r="FN6" s="116"/>
      <c r="FO6" s="116"/>
      <c r="FP6" s="116"/>
      <c r="FQ6" s="116"/>
      <c r="FR6" s="116"/>
      <c r="FS6" s="116"/>
      <c r="FT6" s="116"/>
      <c r="FU6" s="116"/>
      <c r="FV6" s="116"/>
      <c r="FW6" s="116"/>
      <c r="FX6" s="116"/>
      <c r="FY6" s="116"/>
      <c r="FZ6" s="116"/>
      <c r="GA6" s="116"/>
      <c r="GB6" s="116"/>
      <c r="GC6" s="116"/>
      <c r="GD6" s="116"/>
      <c r="GE6" s="116"/>
      <c r="GF6" s="116"/>
      <c r="GG6" s="116"/>
      <c r="GH6" s="116"/>
      <c r="GI6" s="116"/>
      <c r="GJ6" s="116"/>
      <c r="GK6" s="116"/>
      <c r="GL6" s="116"/>
      <c r="GM6" s="116"/>
      <c r="GN6" s="116"/>
      <c r="GO6" s="116"/>
      <c r="GP6" s="116"/>
      <c r="GQ6" s="116"/>
      <c r="GR6" s="116"/>
      <c r="GS6" s="116"/>
      <c r="GT6" s="116"/>
      <c r="GU6" s="116"/>
      <c r="GV6" s="116"/>
      <c r="GW6" s="116"/>
      <c r="GX6" s="116"/>
      <c r="GY6" s="116"/>
      <c r="GZ6" s="116"/>
      <c r="HA6" s="116"/>
      <c r="HB6" s="116"/>
      <c r="HC6" s="116"/>
      <c r="HD6" s="116"/>
      <c r="HE6" s="116"/>
      <c r="HF6" s="116"/>
      <c r="HG6" s="116"/>
      <c r="HH6" s="116"/>
      <c r="HI6" s="116"/>
      <c r="HJ6" s="116"/>
      <c r="HK6" s="116"/>
      <c r="HL6" s="116"/>
      <c r="HM6" s="116"/>
      <c r="HN6" s="116"/>
      <c r="HO6" s="116"/>
      <c r="HP6" s="116"/>
      <c r="HQ6" s="116"/>
      <c r="HR6" s="116"/>
      <c r="HS6" s="116"/>
      <c r="HT6" s="116"/>
      <c r="HU6" s="116"/>
      <c r="HV6" s="116"/>
      <c r="HW6" s="116"/>
      <c r="HX6" s="116"/>
      <c r="HY6" s="116"/>
    </row>
    <row r="7" spans="1:233 2109:2109" ht="18">
      <c r="A7" s="117">
        <v>10</v>
      </c>
      <c r="B7" s="116"/>
      <c r="C7" s="116"/>
      <c r="D7" s="116"/>
      <c r="E7" s="116"/>
      <c r="F7" s="116"/>
      <c r="G7" s="116"/>
      <c r="H7" s="116"/>
      <c r="I7" s="133"/>
      <c r="J7" s="116"/>
      <c r="K7" s="129"/>
      <c r="L7" s="116"/>
      <c r="M7" s="116"/>
      <c r="N7" s="116"/>
      <c r="O7" s="133"/>
      <c r="P7" s="116"/>
      <c r="Q7" s="116"/>
      <c r="R7" s="116"/>
      <c r="S7" s="133"/>
      <c r="T7" s="116"/>
      <c r="U7" s="116"/>
      <c r="V7" s="116"/>
      <c r="W7" s="116"/>
      <c r="X7" s="116"/>
      <c r="Y7" s="116"/>
      <c r="Z7" s="116"/>
      <c r="AA7" s="116"/>
      <c r="AB7" s="116"/>
      <c r="AC7" s="116"/>
      <c r="AD7" s="116"/>
      <c r="AE7" s="116"/>
      <c r="AF7" s="116"/>
      <c r="AG7" s="116"/>
      <c r="AH7" s="133"/>
      <c r="AI7" s="116"/>
      <c r="AJ7" s="116"/>
      <c r="AK7" s="116"/>
      <c r="AL7" s="135"/>
      <c r="AM7" s="116"/>
      <c r="AN7" s="116"/>
      <c r="AO7" s="116"/>
      <c r="AP7" s="116"/>
      <c r="AQ7" s="116"/>
      <c r="AR7" s="116"/>
      <c r="AS7" s="137"/>
      <c r="AT7" s="116"/>
      <c r="AU7" s="116"/>
      <c r="AV7" s="116"/>
      <c r="AW7" s="116"/>
      <c r="AX7" s="116"/>
      <c r="AY7" s="123"/>
      <c r="AZ7" s="116"/>
      <c r="BA7" s="116"/>
      <c r="BB7" s="116"/>
      <c r="BC7" s="116"/>
      <c r="BD7" s="116"/>
      <c r="BE7" s="116"/>
      <c r="BF7" s="116"/>
      <c r="BG7" s="116"/>
      <c r="BH7" s="116"/>
      <c r="BI7" s="116"/>
      <c r="BJ7" s="116"/>
      <c r="BK7" s="116"/>
      <c r="BL7" s="116"/>
      <c r="BM7" s="116"/>
      <c r="BN7" s="116"/>
      <c r="BO7" s="116"/>
      <c r="BP7" s="116"/>
      <c r="BQ7" s="116"/>
      <c r="BR7" s="116"/>
      <c r="BS7" s="116">
        <v>93</v>
      </c>
      <c r="BT7" s="116"/>
      <c r="BU7" s="116"/>
      <c r="BV7" s="116"/>
      <c r="BW7" s="116"/>
      <c r="BX7" s="116"/>
      <c r="BY7" s="116"/>
      <c r="BZ7" s="116"/>
      <c r="CA7" s="116"/>
      <c r="CB7" s="116"/>
      <c r="CC7" s="116">
        <v>97</v>
      </c>
      <c r="CD7" s="116"/>
      <c r="CE7" s="116"/>
      <c r="CF7" s="116"/>
      <c r="CG7" s="116"/>
      <c r="CH7" s="116"/>
      <c r="CI7" s="116"/>
      <c r="CJ7" s="116"/>
      <c r="CK7" s="116"/>
      <c r="CL7" s="116"/>
      <c r="CM7" s="116"/>
      <c r="CN7" s="116"/>
      <c r="CO7" s="116"/>
      <c r="CP7" s="116">
        <v>87</v>
      </c>
      <c r="CQ7" s="116"/>
      <c r="CR7" s="116"/>
      <c r="CS7" s="116"/>
      <c r="CT7" s="116"/>
      <c r="CU7" s="116"/>
      <c r="CV7" s="116"/>
      <c r="CW7" s="116"/>
      <c r="CX7" s="116"/>
      <c r="CY7" s="131"/>
      <c r="CZ7" s="116"/>
      <c r="DA7" s="116"/>
      <c r="DB7" s="116"/>
      <c r="DC7" s="116"/>
      <c r="DD7" s="116"/>
      <c r="DE7" s="116"/>
      <c r="DF7" s="116"/>
      <c r="DG7" s="116"/>
      <c r="DH7" s="116"/>
      <c r="DI7" s="116"/>
      <c r="DJ7" s="116"/>
      <c r="DK7" s="116"/>
      <c r="DL7" s="116"/>
      <c r="DM7" s="116"/>
      <c r="DN7" s="116"/>
      <c r="DO7" s="116"/>
      <c r="DP7" s="116"/>
      <c r="DQ7" s="116"/>
      <c r="DR7" s="116"/>
      <c r="DS7" s="116"/>
      <c r="DT7" s="116"/>
      <c r="DU7" s="116"/>
      <c r="DV7" s="139"/>
      <c r="DW7" s="116"/>
      <c r="DX7" s="116"/>
      <c r="DY7" s="125"/>
      <c r="DZ7" s="116"/>
      <c r="EA7" s="116"/>
      <c r="EB7" s="116"/>
      <c r="EC7" s="116"/>
      <c r="ED7" s="116"/>
      <c r="EE7" s="116"/>
      <c r="EF7" s="116"/>
      <c r="EG7" s="116"/>
      <c r="EH7" s="116"/>
      <c r="EI7" s="127"/>
      <c r="EJ7" s="141"/>
      <c r="EK7" s="129"/>
      <c r="EL7" s="143"/>
      <c r="EM7" s="121"/>
      <c r="EN7" s="116"/>
      <c r="EO7" s="116"/>
      <c r="EP7" s="116"/>
      <c r="EQ7" s="116"/>
      <c r="ER7" s="116"/>
      <c r="ES7" s="116"/>
      <c r="ET7" s="116"/>
      <c r="EU7" s="116"/>
      <c r="EV7" s="116"/>
      <c r="EW7" s="116"/>
      <c r="EX7" s="116"/>
      <c r="EY7" s="116"/>
      <c r="EZ7" s="116"/>
      <c r="FA7" s="116"/>
      <c r="FB7" s="116"/>
      <c r="FC7" s="116"/>
      <c r="FD7" s="116"/>
      <c r="FE7" s="116"/>
      <c r="FF7" s="116"/>
      <c r="FG7" s="116"/>
      <c r="FH7" s="116"/>
      <c r="FI7" s="116"/>
      <c r="FJ7" s="116"/>
      <c r="FK7" s="116"/>
      <c r="FL7" s="116"/>
      <c r="FM7" s="116"/>
      <c r="FN7" s="116"/>
      <c r="FO7" s="116"/>
      <c r="FP7" s="116"/>
      <c r="FQ7" s="116"/>
      <c r="FR7" s="116"/>
      <c r="FS7" s="116"/>
      <c r="FT7" s="116"/>
      <c r="FU7" s="116"/>
      <c r="FV7" s="116"/>
      <c r="FW7" s="116"/>
      <c r="FX7" s="116"/>
      <c r="FY7" s="116"/>
      <c r="FZ7" s="116"/>
      <c r="GA7" s="116"/>
      <c r="GB7" s="116"/>
      <c r="GC7" s="116"/>
      <c r="GD7" s="116"/>
      <c r="GE7" s="116"/>
      <c r="GF7" s="116"/>
      <c r="GG7" s="116"/>
      <c r="GH7" s="116"/>
      <c r="GI7" s="116"/>
      <c r="GJ7" s="116"/>
      <c r="GK7" s="116"/>
      <c r="GL7" s="116"/>
      <c r="GM7" s="116"/>
      <c r="GN7" s="116"/>
      <c r="GO7" s="116"/>
      <c r="GP7" s="116"/>
      <c r="GQ7" s="116"/>
      <c r="GR7" s="116"/>
      <c r="GS7" s="116"/>
      <c r="GT7" s="116"/>
      <c r="GU7" s="116"/>
      <c r="GV7" s="116"/>
      <c r="GW7" s="116"/>
      <c r="GX7" s="116"/>
      <c r="GY7" s="116"/>
      <c r="GZ7" s="116"/>
      <c r="HA7" s="116"/>
      <c r="HB7" s="116"/>
      <c r="HC7" s="116"/>
      <c r="HD7" s="116"/>
      <c r="HE7" s="116"/>
      <c r="HF7" s="116"/>
      <c r="HG7" s="116"/>
      <c r="HH7" s="116"/>
      <c r="HI7" s="116"/>
      <c r="HJ7" s="116"/>
      <c r="HK7" s="116"/>
      <c r="HL7" s="116"/>
      <c r="HM7" s="116"/>
      <c r="HN7" s="116"/>
      <c r="HO7" s="116"/>
      <c r="HP7" s="116"/>
      <c r="HQ7" s="116"/>
      <c r="HR7" s="116"/>
      <c r="HS7" s="116"/>
      <c r="HT7" s="116"/>
      <c r="HU7" s="116"/>
      <c r="HV7" s="116"/>
      <c r="HW7" s="116"/>
      <c r="HX7" s="116"/>
      <c r="HY7" s="116"/>
    </row>
    <row r="8" spans="1:233 2109:2109" ht="18">
      <c r="A8" s="118" t="s">
        <v>122</v>
      </c>
      <c r="B8" s="116"/>
      <c r="C8" s="116"/>
      <c r="D8" s="116"/>
      <c r="E8" s="116"/>
      <c r="F8" s="116"/>
      <c r="G8" s="116"/>
      <c r="H8" s="116"/>
      <c r="I8" s="133"/>
      <c r="J8" s="116"/>
      <c r="K8" s="129"/>
      <c r="L8" s="116"/>
      <c r="M8" s="116"/>
      <c r="N8" s="116"/>
      <c r="O8" s="133"/>
      <c r="P8" s="116"/>
      <c r="Q8" s="116"/>
      <c r="R8" s="116"/>
      <c r="S8" s="133"/>
      <c r="T8" s="116"/>
      <c r="U8" s="116"/>
      <c r="V8" s="116"/>
      <c r="W8" s="116"/>
      <c r="X8" s="116"/>
      <c r="Y8" s="116"/>
      <c r="Z8" s="116"/>
      <c r="AA8" s="116"/>
      <c r="AB8" s="116"/>
      <c r="AC8" s="116"/>
      <c r="AD8" s="116"/>
      <c r="AE8" s="116"/>
      <c r="AF8" s="116"/>
      <c r="AG8" s="116"/>
      <c r="AH8" s="133"/>
      <c r="AI8" s="116"/>
      <c r="AJ8" s="116"/>
      <c r="AK8" s="116"/>
      <c r="AL8" s="135"/>
      <c r="AM8" s="116"/>
      <c r="AN8" s="116"/>
      <c r="AO8" s="116"/>
      <c r="AP8" s="116"/>
      <c r="AQ8" s="116"/>
      <c r="AR8" s="116"/>
      <c r="AS8" s="137"/>
      <c r="AT8" s="116"/>
      <c r="AU8" s="116"/>
      <c r="AV8" s="116"/>
      <c r="AW8" s="116"/>
      <c r="AX8" s="116"/>
      <c r="AY8" s="123"/>
      <c r="AZ8" s="116"/>
      <c r="BA8" s="116"/>
      <c r="BB8" s="116"/>
      <c r="BC8" s="116"/>
      <c r="BD8" s="116"/>
      <c r="BE8" s="116"/>
      <c r="BF8" s="116"/>
      <c r="BG8" s="116"/>
      <c r="BH8" s="116"/>
      <c r="BI8" s="116"/>
      <c r="BJ8" s="116"/>
      <c r="BK8" s="116"/>
      <c r="BL8" s="116"/>
      <c r="BM8" s="116"/>
      <c r="BN8" s="116"/>
      <c r="BO8" s="116"/>
      <c r="BP8" s="116"/>
      <c r="BQ8" s="116"/>
      <c r="BR8" s="116"/>
      <c r="BS8" s="116">
        <v>93</v>
      </c>
      <c r="BT8" s="116"/>
      <c r="BU8" s="116"/>
      <c r="BV8" s="116"/>
      <c r="BW8" s="116"/>
      <c r="BX8" s="116"/>
      <c r="BY8" s="116"/>
      <c r="BZ8" s="116"/>
      <c r="CA8" s="116"/>
      <c r="CB8" s="116"/>
      <c r="CC8" s="116"/>
      <c r="CD8" s="116"/>
      <c r="CE8" s="116"/>
      <c r="CF8" s="116"/>
      <c r="CG8" s="116"/>
      <c r="CH8" s="116"/>
      <c r="CI8" s="116"/>
      <c r="CJ8" s="116"/>
      <c r="CK8" s="116"/>
      <c r="CL8" s="116"/>
      <c r="CM8" s="116"/>
      <c r="CN8" s="116"/>
      <c r="CO8" s="116"/>
      <c r="CP8" s="116">
        <v>87</v>
      </c>
      <c r="CQ8" s="116"/>
      <c r="CR8" s="116"/>
      <c r="CS8" s="116"/>
      <c r="CT8" s="116"/>
      <c r="CU8" s="116"/>
      <c r="CV8" s="116"/>
      <c r="CW8" s="116"/>
      <c r="CX8" s="116"/>
      <c r="CY8" s="131"/>
      <c r="CZ8" s="116"/>
      <c r="DA8" s="116"/>
      <c r="DB8" s="116"/>
      <c r="DC8" s="116"/>
      <c r="DD8" s="116"/>
      <c r="DE8" s="116"/>
      <c r="DF8" s="116"/>
      <c r="DG8" s="116"/>
      <c r="DH8" s="116"/>
      <c r="DI8" s="116"/>
      <c r="DJ8" s="116"/>
      <c r="DK8" s="116"/>
      <c r="DL8" s="116"/>
      <c r="DM8" s="116"/>
      <c r="DN8" s="116"/>
      <c r="DO8" s="116"/>
      <c r="DP8" s="116"/>
      <c r="DQ8" s="116"/>
      <c r="DR8" s="116"/>
      <c r="DS8" s="116"/>
      <c r="DT8" s="116"/>
      <c r="DU8" s="116"/>
      <c r="DV8" s="139"/>
      <c r="DW8" s="116"/>
      <c r="DX8" s="116"/>
      <c r="DY8" s="125"/>
      <c r="DZ8" s="116"/>
      <c r="EA8" s="116"/>
      <c r="EB8" s="116"/>
      <c r="EC8" s="116"/>
      <c r="ED8" s="116"/>
      <c r="EE8" s="116"/>
      <c r="EF8" s="116"/>
      <c r="EG8" s="116"/>
      <c r="EH8" s="116"/>
      <c r="EI8" s="127"/>
      <c r="EJ8" s="141"/>
      <c r="EK8" s="129"/>
      <c r="EL8" s="143"/>
      <c r="EM8" s="121"/>
      <c r="EN8" s="116"/>
      <c r="EO8" s="116"/>
      <c r="EP8" s="116"/>
      <c r="EQ8" s="116"/>
      <c r="ER8" s="116"/>
      <c r="ES8" s="116"/>
      <c r="ET8" s="116"/>
      <c r="EU8" s="116"/>
      <c r="EV8" s="116"/>
      <c r="EW8" s="116"/>
      <c r="EX8" s="116"/>
      <c r="EY8" s="116"/>
      <c r="EZ8" s="116"/>
      <c r="FA8" s="116"/>
      <c r="FB8" s="116"/>
      <c r="FC8" s="116"/>
      <c r="FD8" s="116"/>
      <c r="FE8" s="116"/>
      <c r="FF8" s="116"/>
      <c r="FG8" s="116"/>
      <c r="FH8" s="116"/>
      <c r="FI8" s="116"/>
      <c r="FJ8" s="116"/>
      <c r="FK8" s="116"/>
      <c r="FL8" s="116"/>
      <c r="FM8" s="116"/>
      <c r="FN8" s="116"/>
      <c r="FO8" s="116"/>
      <c r="FP8" s="116"/>
      <c r="FQ8" s="116"/>
      <c r="FR8" s="116"/>
      <c r="FS8" s="116"/>
      <c r="FT8" s="116"/>
      <c r="FU8" s="116"/>
      <c r="FV8" s="116"/>
      <c r="FW8" s="116"/>
      <c r="FX8" s="116"/>
      <c r="FY8" s="116"/>
      <c r="FZ8" s="116"/>
      <c r="GA8" s="116"/>
      <c r="GB8" s="116"/>
      <c r="GC8" s="116"/>
      <c r="GD8" s="116"/>
      <c r="GE8" s="116"/>
      <c r="GF8" s="116"/>
      <c r="GG8" s="116"/>
      <c r="GH8" s="116"/>
      <c r="GI8" s="116"/>
      <c r="GJ8" s="116"/>
      <c r="GK8" s="116"/>
      <c r="GL8" s="116"/>
      <c r="GM8" s="116"/>
      <c r="GN8" s="116"/>
      <c r="GO8" s="116"/>
      <c r="GP8" s="116"/>
      <c r="GQ8" s="116"/>
      <c r="GR8" s="116"/>
      <c r="GS8" s="116"/>
      <c r="GT8" s="116"/>
      <c r="GU8" s="116"/>
      <c r="GV8" s="116"/>
      <c r="GW8" s="116"/>
      <c r="GX8" s="116"/>
      <c r="GY8" s="116"/>
      <c r="GZ8" s="116"/>
      <c r="HA8" s="116"/>
      <c r="HB8" s="116"/>
      <c r="HC8" s="116"/>
      <c r="HD8" s="116"/>
      <c r="HE8" s="116"/>
      <c r="HF8" s="116"/>
      <c r="HG8" s="116"/>
      <c r="HH8" s="116"/>
      <c r="HI8" s="116"/>
      <c r="HJ8" s="116"/>
      <c r="HK8" s="116"/>
      <c r="HL8" s="116"/>
      <c r="HM8" s="116"/>
      <c r="HN8" s="116"/>
      <c r="HO8" s="116"/>
      <c r="HP8" s="116"/>
      <c r="HQ8" s="116"/>
      <c r="HR8" s="116"/>
      <c r="HS8" s="116"/>
      <c r="HT8" s="116"/>
      <c r="HU8" s="116"/>
      <c r="HV8" s="116"/>
      <c r="HW8" s="116"/>
      <c r="HX8" s="116"/>
      <c r="HY8" s="116"/>
    </row>
    <row r="9" spans="1:233 2109:2109" ht="18">
      <c r="A9" s="118" t="s">
        <v>265</v>
      </c>
      <c r="B9" s="116"/>
      <c r="C9" s="116"/>
      <c r="D9" s="116"/>
      <c r="E9" s="116"/>
      <c r="F9" s="116"/>
      <c r="G9" s="116"/>
      <c r="H9" s="116"/>
      <c r="I9" s="133"/>
      <c r="J9" s="116"/>
      <c r="K9" s="129"/>
      <c r="L9" s="116"/>
      <c r="M9" s="116"/>
      <c r="N9" s="116"/>
      <c r="O9" s="133"/>
      <c r="P9" s="116"/>
      <c r="Q9" s="116"/>
      <c r="R9" s="116"/>
      <c r="S9" s="133"/>
      <c r="T9" s="116"/>
      <c r="U9" s="116"/>
      <c r="V9" s="116"/>
      <c r="W9" s="116"/>
      <c r="X9" s="116"/>
      <c r="Y9" s="116"/>
      <c r="Z9" s="116"/>
      <c r="AA9" s="116"/>
      <c r="AB9" s="116"/>
      <c r="AC9" s="116"/>
      <c r="AD9" s="116"/>
      <c r="AE9" s="116"/>
      <c r="AF9" s="116"/>
      <c r="AG9" s="116"/>
      <c r="AH9" s="133"/>
      <c r="AI9" s="116"/>
      <c r="AJ9" s="116"/>
      <c r="AK9" s="116"/>
      <c r="AL9" s="135"/>
      <c r="AM9" s="116"/>
      <c r="AN9" s="116"/>
      <c r="AO9" s="116"/>
      <c r="AP9" s="116"/>
      <c r="AQ9" s="116"/>
      <c r="AR9" s="116"/>
      <c r="AS9" s="137"/>
      <c r="AT9" s="116"/>
      <c r="AU9" s="116"/>
      <c r="AV9" s="116"/>
      <c r="AW9" s="116"/>
      <c r="AX9" s="116"/>
      <c r="AY9" s="123"/>
      <c r="AZ9" s="116"/>
      <c r="BA9" s="116"/>
      <c r="BB9" s="116"/>
      <c r="BC9" s="116"/>
      <c r="BD9" s="116"/>
      <c r="BE9" s="116"/>
      <c r="BF9" s="116"/>
      <c r="BG9" s="116"/>
      <c r="BH9" s="116"/>
      <c r="BI9" s="116"/>
      <c r="BJ9" s="116"/>
      <c r="BK9" s="116"/>
      <c r="BL9" s="116"/>
      <c r="BM9" s="116"/>
      <c r="BN9" s="116"/>
      <c r="BO9" s="116"/>
      <c r="BP9" s="116"/>
      <c r="BQ9" s="116"/>
      <c r="BR9" s="116"/>
      <c r="BS9" s="116"/>
      <c r="BT9" s="116"/>
      <c r="BU9" s="116"/>
      <c r="BV9" s="116"/>
      <c r="BW9" s="116"/>
      <c r="BX9" s="116"/>
      <c r="BY9" s="116"/>
      <c r="BZ9" s="116"/>
      <c r="CA9" s="116"/>
      <c r="CB9" s="116"/>
      <c r="CC9" s="116">
        <v>97</v>
      </c>
      <c r="CD9" s="116"/>
      <c r="CE9" s="116"/>
      <c r="CF9" s="116"/>
      <c r="CG9" s="116"/>
      <c r="CH9" s="116"/>
      <c r="CI9" s="116"/>
      <c r="CJ9" s="116"/>
      <c r="CK9" s="116"/>
      <c r="CL9" s="116"/>
      <c r="CM9" s="116"/>
      <c r="CN9" s="116"/>
      <c r="CO9" s="116"/>
      <c r="CP9" s="116"/>
      <c r="CQ9" s="116"/>
      <c r="CR9" s="116"/>
      <c r="CS9" s="116"/>
      <c r="CT9" s="116"/>
      <c r="CU9" s="116"/>
      <c r="CV9" s="116"/>
      <c r="CW9" s="116"/>
      <c r="CX9" s="116"/>
      <c r="CY9" s="131"/>
      <c r="CZ9" s="116"/>
      <c r="DA9" s="116"/>
      <c r="DB9" s="116"/>
      <c r="DC9" s="116"/>
      <c r="DD9" s="116"/>
      <c r="DE9" s="116"/>
      <c r="DF9" s="116"/>
      <c r="DG9" s="116"/>
      <c r="DH9" s="116"/>
      <c r="DI9" s="116"/>
      <c r="DJ9" s="116"/>
      <c r="DK9" s="116"/>
      <c r="DL9" s="116"/>
      <c r="DM9" s="116"/>
      <c r="DN9" s="116"/>
      <c r="DO9" s="116"/>
      <c r="DP9" s="116"/>
      <c r="DQ9" s="116"/>
      <c r="DR9" s="116"/>
      <c r="DS9" s="116"/>
      <c r="DT9" s="116"/>
      <c r="DU9" s="116"/>
      <c r="DV9" s="139"/>
      <c r="DW9" s="116"/>
      <c r="DX9" s="116"/>
      <c r="DY9" s="125"/>
      <c r="DZ9" s="116"/>
      <c r="EA9" s="116"/>
      <c r="EB9" s="116"/>
      <c r="EC9" s="116"/>
      <c r="ED9" s="116"/>
      <c r="EE9" s="116"/>
      <c r="EF9" s="116"/>
      <c r="EG9" s="116"/>
      <c r="EH9" s="116"/>
      <c r="EI9" s="127"/>
      <c r="EJ9" s="141"/>
      <c r="EK9" s="129"/>
      <c r="EL9" s="143"/>
      <c r="EM9" s="121"/>
      <c r="EN9" s="116"/>
      <c r="EO9" s="116"/>
      <c r="EP9" s="116"/>
      <c r="EQ9" s="116"/>
      <c r="ER9" s="116"/>
      <c r="ES9" s="116"/>
      <c r="ET9" s="116"/>
      <c r="EU9" s="116"/>
      <c r="EV9" s="116"/>
      <c r="EW9" s="116"/>
      <c r="EX9" s="116"/>
      <c r="EY9" s="116"/>
      <c r="EZ9" s="116"/>
      <c r="FA9" s="116"/>
      <c r="FB9" s="116"/>
      <c r="FC9" s="116"/>
      <c r="FD9" s="116"/>
      <c r="FE9" s="116"/>
      <c r="FF9" s="116"/>
      <c r="FG9" s="116"/>
      <c r="FH9" s="116"/>
      <c r="FI9" s="116"/>
      <c r="FJ9" s="116"/>
      <c r="FK9" s="116"/>
      <c r="FL9" s="116"/>
      <c r="FM9" s="116"/>
      <c r="FN9" s="116"/>
      <c r="FO9" s="116"/>
      <c r="FP9" s="116"/>
      <c r="FQ9" s="116"/>
      <c r="FR9" s="116"/>
      <c r="FS9" s="116"/>
      <c r="FT9" s="116"/>
      <c r="FU9" s="116"/>
      <c r="FV9" s="116"/>
      <c r="FW9" s="116"/>
      <c r="FX9" s="116"/>
      <c r="FY9" s="116"/>
      <c r="FZ9" s="116"/>
      <c r="GA9" s="116"/>
      <c r="GB9" s="116"/>
      <c r="GC9" s="116"/>
      <c r="GD9" s="116"/>
      <c r="GE9" s="116"/>
      <c r="GF9" s="116"/>
      <c r="GG9" s="116"/>
      <c r="GH9" s="116"/>
      <c r="GI9" s="116"/>
      <c r="GJ9" s="116"/>
      <c r="GK9" s="116"/>
      <c r="GL9" s="116"/>
      <c r="GM9" s="116"/>
      <c r="GN9" s="116"/>
      <c r="GO9" s="116"/>
      <c r="GP9" s="116"/>
      <c r="GQ9" s="116"/>
      <c r="GR9" s="116"/>
      <c r="GS9" s="116"/>
      <c r="GT9" s="116"/>
      <c r="GU9" s="116"/>
      <c r="GV9" s="116"/>
      <c r="GW9" s="116"/>
      <c r="GX9" s="116"/>
      <c r="GY9" s="116"/>
      <c r="GZ9" s="116"/>
      <c r="HA9" s="116"/>
      <c r="HB9" s="116"/>
      <c r="HC9" s="116"/>
      <c r="HD9" s="116"/>
      <c r="HE9" s="116"/>
      <c r="HF9" s="116"/>
      <c r="HG9" s="116"/>
      <c r="HH9" s="116"/>
      <c r="HI9" s="116"/>
      <c r="HJ9" s="116"/>
      <c r="HK9" s="116"/>
      <c r="HL9" s="116"/>
      <c r="HM9" s="116"/>
      <c r="HN9" s="116"/>
      <c r="HO9" s="116"/>
      <c r="HP9" s="116"/>
      <c r="HQ9" s="116"/>
      <c r="HR9" s="116"/>
      <c r="HS9" s="116"/>
      <c r="HT9" s="116"/>
      <c r="HU9" s="116"/>
      <c r="HV9" s="116"/>
      <c r="HW9" s="116"/>
      <c r="HX9" s="116"/>
      <c r="HY9" s="116"/>
    </row>
    <row r="10" spans="1:233 2109:2109" ht="18">
      <c r="A10" s="117">
        <v>18</v>
      </c>
      <c r="B10" s="116"/>
      <c r="C10" s="116"/>
      <c r="D10" s="116"/>
      <c r="E10" s="116">
        <v>90</v>
      </c>
      <c r="F10" s="116"/>
      <c r="G10" s="116"/>
      <c r="H10" s="116"/>
      <c r="I10" s="133"/>
      <c r="J10" s="116"/>
      <c r="K10" s="129"/>
      <c r="L10" s="116"/>
      <c r="M10" s="116"/>
      <c r="N10" s="116"/>
      <c r="O10" s="133"/>
      <c r="P10" s="116"/>
      <c r="Q10" s="116"/>
      <c r="R10" s="116"/>
      <c r="S10" s="133"/>
      <c r="T10" s="116"/>
      <c r="U10" s="116"/>
      <c r="V10" s="116"/>
      <c r="W10" s="116"/>
      <c r="X10" s="116">
        <v>98</v>
      </c>
      <c r="Y10" s="116"/>
      <c r="Z10" s="116"/>
      <c r="AA10" s="116"/>
      <c r="AB10" s="116"/>
      <c r="AC10" s="116"/>
      <c r="AD10" s="116"/>
      <c r="AE10" s="116"/>
      <c r="AF10" s="116"/>
      <c r="AG10" s="116"/>
      <c r="AH10" s="133"/>
      <c r="AI10" s="116"/>
      <c r="AJ10" s="116"/>
      <c r="AK10" s="116"/>
      <c r="AL10" s="135"/>
      <c r="AM10" s="116"/>
      <c r="AN10" s="116"/>
      <c r="AO10" s="116"/>
      <c r="AP10" s="116"/>
      <c r="AQ10" s="116"/>
      <c r="AR10" s="116"/>
      <c r="AS10" s="137"/>
      <c r="AT10" s="116"/>
      <c r="AU10" s="116"/>
      <c r="AV10" s="116"/>
      <c r="AW10" s="116"/>
      <c r="AX10" s="116"/>
      <c r="AY10" s="123"/>
      <c r="AZ10" s="116"/>
      <c r="BA10" s="116"/>
      <c r="BB10" s="116"/>
      <c r="BC10" s="116"/>
      <c r="BD10" s="116"/>
      <c r="BE10" s="116"/>
      <c r="BF10" s="116"/>
      <c r="BG10" s="116"/>
      <c r="BH10" s="116"/>
      <c r="BI10" s="116"/>
      <c r="BJ10" s="116"/>
      <c r="BK10" s="116"/>
      <c r="BL10" s="116"/>
      <c r="BM10" s="116"/>
      <c r="BN10" s="116"/>
      <c r="BO10" s="116"/>
      <c r="BP10" s="116"/>
      <c r="BQ10" s="116"/>
      <c r="BR10" s="116"/>
      <c r="BS10" s="116"/>
      <c r="BT10" s="116"/>
      <c r="BU10" s="116"/>
      <c r="BV10" s="116"/>
      <c r="BW10" s="116"/>
      <c r="BX10" s="116"/>
      <c r="BY10" s="116"/>
      <c r="BZ10" s="116"/>
      <c r="CA10" s="116"/>
      <c r="CB10" s="116"/>
      <c r="CC10" s="116">
        <v>95</v>
      </c>
      <c r="CD10" s="116"/>
      <c r="CE10" s="116"/>
      <c r="CF10" s="116"/>
      <c r="CG10" s="116"/>
      <c r="CH10" s="116"/>
      <c r="CI10" s="116">
        <v>90</v>
      </c>
      <c r="CJ10" s="116"/>
      <c r="CK10" s="116"/>
      <c r="CL10" s="116"/>
      <c r="CM10" s="116"/>
      <c r="CN10" s="116"/>
      <c r="CO10" s="116"/>
      <c r="CP10" s="116"/>
      <c r="CQ10" s="116"/>
      <c r="CR10" s="116"/>
      <c r="CS10" s="116"/>
      <c r="CT10" s="116"/>
      <c r="CU10" s="116"/>
      <c r="CV10" s="116"/>
      <c r="CW10" s="116"/>
      <c r="CX10" s="116"/>
      <c r="CY10" s="131"/>
      <c r="CZ10" s="116"/>
      <c r="DA10" s="116"/>
      <c r="DB10" s="116"/>
      <c r="DC10" s="116"/>
      <c r="DD10" s="116"/>
      <c r="DE10" s="116"/>
      <c r="DF10" s="116"/>
      <c r="DG10" s="116"/>
      <c r="DH10" s="116"/>
      <c r="DI10" s="116"/>
      <c r="DJ10" s="116"/>
      <c r="DK10" s="116"/>
      <c r="DL10" s="116"/>
      <c r="DM10" s="116"/>
      <c r="DN10" s="116"/>
      <c r="DO10" s="116"/>
      <c r="DP10" s="116"/>
      <c r="DQ10" s="116"/>
      <c r="DR10" s="116"/>
      <c r="DS10" s="116"/>
      <c r="DT10" s="116"/>
      <c r="DU10" s="116"/>
      <c r="DV10" s="139"/>
      <c r="DW10" s="116"/>
      <c r="DX10" s="116"/>
      <c r="DY10" s="125"/>
      <c r="DZ10" s="116"/>
      <c r="EA10" s="116"/>
      <c r="EB10" s="116"/>
      <c r="EC10" s="116"/>
      <c r="ED10" s="116"/>
      <c r="EE10" s="116"/>
      <c r="EF10" s="116"/>
      <c r="EG10" s="116"/>
      <c r="EH10" s="116"/>
      <c r="EI10" s="127"/>
      <c r="EJ10" s="141"/>
      <c r="EK10" s="129"/>
      <c r="EL10" s="143"/>
      <c r="EM10" s="121"/>
      <c r="EN10" s="116"/>
      <c r="EO10" s="116"/>
      <c r="EP10" s="116">
        <v>75</v>
      </c>
      <c r="EQ10" s="116"/>
      <c r="ER10" s="116"/>
      <c r="ES10" s="116"/>
      <c r="ET10" s="116"/>
      <c r="EU10" s="116"/>
      <c r="EV10" s="116"/>
      <c r="EW10" s="116"/>
      <c r="EX10" s="116"/>
      <c r="EY10" s="116"/>
      <c r="EZ10" s="116"/>
      <c r="FA10" s="116"/>
      <c r="FB10" s="116"/>
      <c r="FC10" s="116"/>
      <c r="FD10" s="116"/>
      <c r="FE10" s="116"/>
      <c r="FF10" s="116"/>
      <c r="FG10" s="116"/>
      <c r="FH10" s="116"/>
      <c r="FI10" s="116"/>
      <c r="FJ10" s="116"/>
      <c r="FK10" s="116"/>
      <c r="FL10" s="116"/>
      <c r="FM10" s="116"/>
      <c r="FN10" s="116"/>
      <c r="FO10" s="116"/>
      <c r="FP10" s="116"/>
      <c r="FQ10" s="116"/>
      <c r="FR10" s="116"/>
      <c r="FS10" s="116"/>
      <c r="FT10" s="116"/>
      <c r="FU10" s="116"/>
      <c r="FV10" s="116"/>
      <c r="FW10" s="116"/>
      <c r="FX10" s="116"/>
      <c r="FY10" s="116"/>
      <c r="FZ10" s="116"/>
      <c r="GA10" s="116"/>
      <c r="GB10" s="116"/>
      <c r="GC10" s="116"/>
      <c r="GD10" s="116"/>
      <c r="GE10" s="116"/>
      <c r="GF10" s="116"/>
      <c r="GG10" s="116"/>
      <c r="GH10" s="116"/>
      <c r="GI10" s="116"/>
      <c r="GJ10" s="116"/>
      <c r="GK10" s="116"/>
      <c r="GL10" s="116"/>
      <c r="GM10" s="116"/>
      <c r="GN10" s="116"/>
      <c r="GO10" s="116"/>
      <c r="GP10" s="116"/>
      <c r="GQ10" s="116"/>
      <c r="GR10" s="116"/>
      <c r="GS10" s="116"/>
      <c r="GT10" s="116"/>
      <c r="GU10" s="116"/>
      <c r="GV10" s="116"/>
      <c r="GW10" s="116"/>
      <c r="GX10" s="116"/>
      <c r="GY10" s="116"/>
      <c r="GZ10" s="116"/>
      <c r="HA10" s="116"/>
      <c r="HB10" s="116"/>
      <c r="HC10" s="116"/>
      <c r="HD10" s="116"/>
      <c r="HE10" s="116"/>
      <c r="HF10" s="116"/>
      <c r="HG10" s="116"/>
      <c r="HH10" s="116"/>
      <c r="HI10" s="116"/>
      <c r="HJ10" s="116"/>
      <c r="HK10" s="116"/>
      <c r="HL10" s="116"/>
      <c r="HM10" s="116"/>
      <c r="HN10" s="116"/>
      <c r="HO10" s="116">
        <v>180</v>
      </c>
      <c r="HP10" s="116">
        <v>90</v>
      </c>
      <c r="HQ10" s="116"/>
      <c r="HR10" s="116"/>
      <c r="HS10" s="116"/>
      <c r="HT10" s="116"/>
      <c r="HU10" s="116"/>
      <c r="HV10" s="116"/>
      <c r="HW10" s="116"/>
      <c r="HX10" s="116"/>
      <c r="HY10" s="116"/>
    </row>
    <row r="11" spans="1:233 2109:2109" ht="18">
      <c r="A11" s="118" t="s">
        <v>389</v>
      </c>
      <c r="B11" s="116"/>
      <c r="C11" s="116"/>
      <c r="D11" s="116"/>
      <c r="E11" s="116"/>
      <c r="F11" s="116"/>
      <c r="G11" s="116"/>
      <c r="H11" s="116"/>
      <c r="I11" s="133"/>
      <c r="J11" s="116"/>
      <c r="K11" s="129"/>
      <c r="L11" s="116"/>
      <c r="M11" s="116"/>
      <c r="N11" s="116"/>
      <c r="O11" s="133"/>
      <c r="P11" s="116"/>
      <c r="Q11" s="116"/>
      <c r="R11" s="116"/>
      <c r="S11" s="133"/>
      <c r="T11" s="116"/>
      <c r="U11" s="116"/>
      <c r="V11" s="116"/>
      <c r="W11" s="116"/>
      <c r="X11" s="116"/>
      <c r="Y11" s="116"/>
      <c r="Z11" s="116"/>
      <c r="AA11" s="116"/>
      <c r="AB11" s="116"/>
      <c r="AC11" s="116"/>
      <c r="AD11" s="116"/>
      <c r="AE11" s="116"/>
      <c r="AF11" s="116"/>
      <c r="AG11" s="116"/>
      <c r="AH11" s="133"/>
      <c r="AI11" s="116"/>
      <c r="AJ11" s="116"/>
      <c r="AK11" s="116"/>
      <c r="AL11" s="135"/>
      <c r="AM11" s="116"/>
      <c r="AN11" s="116"/>
      <c r="AO11" s="116"/>
      <c r="AP11" s="116"/>
      <c r="AQ11" s="116"/>
      <c r="AR11" s="116"/>
      <c r="AS11" s="137"/>
      <c r="AT11" s="116"/>
      <c r="AU11" s="116"/>
      <c r="AV11" s="116"/>
      <c r="AW11" s="116"/>
      <c r="AX11" s="116"/>
      <c r="AY11" s="123"/>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c r="CE11" s="116"/>
      <c r="CF11" s="116"/>
      <c r="CG11" s="116"/>
      <c r="CH11" s="116"/>
      <c r="CI11" s="116"/>
      <c r="CJ11" s="116"/>
      <c r="CK11" s="116"/>
      <c r="CL11" s="116"/>
      <c r="CM11" s="116"/>
      <c r="CN11" s="116"/>
      <c r="CO11" s="116"/>
      <c r="CP11" s="116"/>
      <c r="CQ11" s="116"/>
      <c r="CR11" s="116"/>
      <c r="CS11" s="116"/>
      <c r="CT11" s="116"/>
      <c r="CU11" s="116"/>
      <c r="CV11" s="116"/>
      <c r="CW11" s="116"/>
      <c r="CX11" s="116"/>
      <c r="CY11" s="131"/>
      <c r="CZ11" s="116"/>
      <c r="DA11" s="116"/>
      <c r="DB11" s="116"/>
      <c r="DC11" s="116"/>
      <c r="DD11" s="116"/>
      <c r="DE11" s="116"/>
      <c r="DF11" s="116"/>
      <c r="DG11" s="116"/>
      <c r="DH11" s="116"/>
      <c r="DI11" s="116"/>
      <c r="DJ11" s="116"/>
      <c r="DK11" s="116"/>
      <c r="DL11" s="116"/>
      <c r="DM11" s="116"/>
      <c r="DN11" s="116"/>
      <c r="DO11" s="116"/>
      <c r="DP11" s="116"/>
      <c r="DQ11" s="116"/>
      <c r="DR11" s="116"/>
      <c r="DS11" s="116"/>
      <c r="DT11" s="116"/>
      <c r="DU11" s="116"/>
      <c r="DV11" s="139"/>
      <c r="DW11" s="116"/>
      <c r="DX11" s="116"/>
      <c r="DY11" s="125"/>
      <c r="DZ11" s="116"/>
      <c r="EA11" s="116"/>
      <c r="EB11" s="116"/>
      <c r="EC11" s="116"/>
      <c r="ED11" s="116"/>
      <c r="EE11" s="116"/>
      <c r="EF11" s="116"/>
      <c r="EG11" s="116"/>
      <c r="EH11" s="116"/>
      <c r="EI11" s="127"/>
      <c r="EJ11" s="141"/>
      <c r="EK11" s="129"/>
      <c r="EL11" s="143"/>
      <c r="EM11" s="121"/>
      <c r="EN11" s="116"/>
      <c r="EO11" s="116"/>
      <c r="EP11" s="116">
        <v>75</v>
      </c>
      <c r="EQ11" s="116"/>
      <c r="ER11" s="116"/>
      <c r="ES11" s="116"/>
      <c r="ET11" s="116"/>
      <c r="EU11" s="116"/>
      <c r="EV11" s="116"/>
      <c r="EW11" s="116"/>
      <c r="EX11" s="116"/>
      <c r="EY11" s="116"/>
      <c r="EZ11" s="116"/>
      <c r="FA11" s="116"/>
      <c r="FB11" s="116"/>
      <c r="FC11" s="116"/>
      <c r="FD11" s="116"/>
      <c r="FE11" s="116"/>
      <c r="FF11" s="116"/>
      <c r="FG11" s="116"/>
      <c r="FH11" s="116"/>
      <c r="FI11" s="116"/>
      <c r="FJ11" s="116"/>
      <c r="FK11" s="116"/>
      <c r="FL11" s="116"/>
      <c r="FM11" s="116"/>
      <c r="FN11" s="116"/>
      <c r="FO11" s="116"/>
      <c r="FP11" s="116"/>
      <c r="FQ11" s="116"/>
      <c r="FR11" s="116"/>
      <c r="FS11" s="116"/>
      <c r="FT11" s="116"/>
      <c r="FU11" s="116"/>
      <c r="FV11" s="116"/>
      <c r="FW11" s="116"/>
      <c r="FX11" s="116"/>
      <c r="FY11" s="116"/>
      <c r="FZ11" s="116"/>
      <c r="GA11" s="116"/>
      <c r="GB11" s="116"/>
      <c r="GC11" s="116"/>
      <c r="GD11" s="116"/>
      <c r="GE11" s="116"/>
      <c r="GF11" s="116"/>
      <c r="GG11" s="116"/>
      <c r="GH11" s="116"/>
      <c r="GI11" s="116"/>
      <c r="GJ11" s="116"/>
      <c r="GK11" s="116"/>
      <c r="GL11" s="116"/>
      <c r="GM11" s="116"/>
      <c r="GN11" s="116"/>
      <c r="GO11" s="116"/>
      <c r="GP11" s="116"/>
      <c r="GQ11" s="116"/>
      <c r="GR11" s="116"/>
      <c r="GS11" s="116"/>
      <c r="GT11" s="116"/>
      <c r="GU11" s="116"/>
      <c r="GV11" s="116"/>
      <c r="GW11" s="116"/>
      <c r="GX11" s="116"/>
      <c r="GY11" s="116"/>
      <c r="GZ11" s="116"/>
      <c r="HA11" s="116"/>
      <c r="HB11" s="116"/>
      <c r="HC11" s="116"/>
      <c r="HD11" s="116"/>
      <c r="HE11" s="116"/>
      <c r="HF11" s="116"/>
      <c r="HG11" s="116"/>
      <c r="HH11" s="116"/>
      <c r="HI11" s="116"/>
      <c r="HJ11" s="116"/>
      <c r="HK11" s="116"/>
      <c r="HL11" s="116"/>
      <c r="HM11" s="116"/>
      <c r="HN11" s="116"/>
      <c r="HO11" s="116"/>
      <c r="HP11" s="116"/>
      <c r="HQ11" s="116"/>
      <c r="HR11" s="116"/>
      <c r="HS11" s="116"/>
      <c r="HT11" s="116"/>
      <c r="HU11" s="116"/>
      <c r="HV11" s="116"/>
      <c r="HW11" s="116"/>
      <c r="HX11" s="116"/>
      <c r="HY11" s="116"/>
    </row>
    <row r="12" spans="1:233 2109:2109" ht="18">
      <c r="A12" s="118" t="s">
        <v>766</v>
      </c>
      <c r="B12" s="116"/>
      <c r="C12" s="116"/>
      <c r="D12" s="116"/>
      <c r="E12" s="116">
        <v>90</v>
      </c>
      <c r="F12" s="116"/>
      <c r="G12" s="116"/>
      <c r="H12" s="116"/>
      <c r="I12" s="133"/>
      <c r="J12" s="116"/>
      <c r="K12" s="129"/>
      <c r="L12" s="116"/>
      <c r="M12" s="116"/>
      <c r="N12" s="116"/>
      <c r="O12" s="133"/>
      <c r="P12" s="116"/>
      <c r="Q12" s="116"/>
      <c r="R12" s="116"/>
      <c r="S12" s="133"/>
      <c r="T12" s="116"/>
      <c r="U12" s="116"/>
      <c r="V12" s="116"/>
      <c r="W12" s="116"/>
      <c r="X12" s="116">
        <v>98</v>
      </c>
      <c r="Y12" s="116"/>
      <c r="Z12" s="116"/>
      <c r="AA12" s="116"/>
      <c r="AB12" s="116"/>
      <c r="AC12" s="116"/>
      <c r="AD12" s="116"/>
      <c r="AE12" s="116"/>
      <c r="AF12" s="116"/>
      <c r="AG12" s="116"/>
      <c r="AH12" s="133"/>
      <c r="AI12" s="116"/>
      <c r="AJ12" s="116"/>
      <c r="AK12" s="116"/>
      <c r="AL12" s="135"/>
      <c r="AM12" s="116"/>
      <c r="AN12" s="116"/>
      <c r="AO12" s="116"/>
      <c r="AP12" s="116"/>
      <c r="AQ12" s="116"/>
      <c r="AR12" s="116"/>
      <c r="AS12" s="137"/>
      <c r="AT12" s="116"/>
      <c r="AU12" s="116"/>
      <c r="AV12" s="116"/>
      <c r="AW12" s="116"/>
      <c r="AX12" s="116"/>
      <c r="AY12" s="123"/>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v>95</v>
      </c>
      <c r="CD12" s="116"/>
      <c r="CE12" s="116"/>
      <c r="CF12" s="116"/>
      <c r="CG12" s="116"/>
      <c r="CH12" s="116"/>
      <c r="CI12" s="116">
        <v>90</v>
      </c>
      <c r="CJ12" s="116"/>
      <c r="CK12" s="116"/>
      <c r="CL12" s="116"/>
      <c r="CM12" s="116"/>
      <c r="CN12" s="116"/>
      <c r="CO12" s="116"/>
      <c r="CP12" s="116"/>
      <c r="CQ12" s="116"/>
      <c r="CR12" s="116"/>
      <c r="CS12" s="116"/>
      <c r="CT12" s="116"/>
      <c r="CU12" s="116"/>
      <c r="CV12" s="116"/>
      <c r="CW12" s="116"/>
      <c r="CX12" s="116"/>
      <c r="CY12" s="131"/>
      <c r="CZ12" s="116"/>
      <c r="DA12" s="116"/>
      <c r="DB12" s="116"/>
      <c r="DC12" s="116"/>
      <c r="DD12" s="116"/>
      <c r="DE12" s="116"/>
      <c r="DF12" s="116"/>
      <c r="DG12" s="116"/>
      <c r="DH12" s="116"/>
      <c r="DI12" s="116"/>
      <c r="DJ12" s="116"/>
      <c r="DK12" s="116"/>
      <c r="DL12" s="116"/>
      <c r="DM12" s="116"/>
      <c r="DN12" s="116"/>
      <c r="DO12" s="116"/>
      <c r="DP12" s="116"/>
      <c r="DQ12" s="116"/>
      <c r="DR12" s="116"/>
      <c r="DS12" s="116"/>
      <c r="DT12" s="116"/>
      <c r="DU12" s="116"/>
      <c r="DV12" s="139"/>
      <c r="DW12" s="116"/>
      <c r="DX12" s="116"/>
      <c r="DY12" s="125"/>
      <c r="DZ12" s="116"/>
      <c r="EA12" s="116"/>
      <c r="EB12" s="116"/>
      <c r="EC12" s="116"/>
      <c r="ED12" s="116"/>
      <c r="EE12" s="116"/>
      <c r="EF12" s="116"/>
      <c r="EG12" s="116"/>
      <c r="EH12" s="116"/>
      <c r="EI12" s="127"/>
      <c r="EJ12" s="141"/>
      <c r="EK12" s="129"/>
      <c r="EL12" s="143"/>
      <c r="EM12" s="121"/>
      <c r="EN12" s="116"/>
      <c r="EO12" s="116"/>
      <c r="EP12" s="116"/>
      <c r="EQ12" s="116"/>
      <c r="ER12" s="116"/>
      <c r="ES12" s="116"/>
      <c r="ET12" s="116"/>
      <c r="EU12" s="116"/>
      <c r="EV12" s="116"/>
      <c r="EW12" s="116"/>
      <c r="EX12" s="116"/>
      <c r="EY12" s="116"/>
      <c r="EZ12" s="116"/>
      <c r="FA12" s="116"/>
      <c r="FB12" s="116"/>
      <c r="FC12" s="116"/>
      <c r="FD12" s="116"/>
      <c r="FE12" s="116"/>
      <c r="FF12" s="116"/>
      <c r="FG12" s="116"/>
      <c r="FH12" s="116"/>
      <c r="FI12" s="116"/>
      <c r="FJ12" s="116"/>
      <c r="FK12" s="116"/>
      <c r="FL12" s="116"/>
      <c r="FM12" s="116"/>
      <c r="FN12" s="116"/>
      <c r="FO12" s="116"/>
      <c r="FP12" s="116"/>
      <c r="FQ12" s="116"/>
      <c r="FR12" s="116"/>
      <c r="FS12" s="116"/>
      <c r="FT12" s="116"/>
      <c r="FU12" s="116"/>
      <c r="FV12" s="116"/>
      <c r="FW12" s="116"/>
      <c r="FX12" s="116"/>
      <c r="FY12" s="116"/>
      <c r="FZ12" s="116"/>
      <c r="GA12" s="116"/>
      <c r="GB12" s="116"/>
      <c r="GC12" s="116"/>
      <c r="GD12" s="116"/>
      <c r="GE12" s="116"/>
      <c r="GF12" s="116"/>
      <c r="GG12" s="116"/>
      <c r="GH12" s="116"/>
      <c r="GI12" s="116"/>
      <c r="GJ12" s="116"/>
      <c r="GK12" s="116"/>
      <c r="GL12" s="116"/>
      <c r="GM12" s="116"/>
      <c r="GN12" s="116"/>
      <c r="GO12" s="116"/>
      <c r="GP12" s="116"/>
      <c r="GQ12" s="116"/>
      <c r="GR12" s="116"/>
      <c r="GS12" s="116"/>
      <c r="GT12" s="116"/>
      <c r="GU12" s="116"/>
      <c r="GV12" s="116"/>
      <c r="GW12" s="116"/>
      <c r="GX12" s="116"/>
      <c r="GY12" s="116"/>
      <c r="GZ12" s="116"/>
      <c r="HA12" s="116"/>
      <c r="HB12" s="116"/>
      <c r="HC12" s="116"/>
      <c r="HD12" s="116"/>
      <c r="HE12" s="116"/>
      <c r="HF12" s="116"/>
      <c r="HG12" s="116"/>
      <c r="HH12" s="116"/>
      <c r="HI12" s="116"/>
      <c r="HJ12" s="116"/>
      <c r="HK12" s="116"/>
      <c r="HL12" s="116"/>
      <c r="HM12" s="116"/>
      <c r="HN12" s="116"/>
      <c r="HO12" s="116">
        <v>180</v>
      </c>
      <c r="HP12" s="116">
        <v>90</v>
      </c>
      <c r="HQ12" s="116"/>
      <c r="HR12" s="116"/>
      <c r="HS12" s="116"/>
      <c r="HT12" s="116"/>
      <c r="HU12" s="116"/>
      <c r="HV12" s="116"/>
      <c r="HW12" s="116"/>
      <c r="HX12" s="116"/>
      <c r="HY12" s="116"/>
    </row>
    <row r="13" spans="1:233 2109:2109" ht="18">
      <c r="A13" s="117">
        <v>20</v>
      </c>
      <c r="B13" s="116"/>
      <c r="C13" s="116"/>
      <c r="D13" s="116"/>
      <c r="E13" s="116"/>
      <c r="F13" s="116"/>
      <c r="G13" s="116"/>
      <c r="H13" s="116"/>
      <c r="I13" s="133"/>
      <c r="J13" s="116"/>
      <c r="K13" s="129"/>
      <c r="L13" s="116"/>
      <c r="M13" s="116"/>
      <c r="N13" s="116"/>
      <c r="O13" s="133"/>
      <c r="P13" s="116"/>
      <c r="Q13" s="116"/>
      <c r="R13" s="116"/>
      <c r="S13" s="133"/>
      <c r="T13" s="116"/>
      <c r="U13" s="116"/>
      <c r="V13" s="116"/>
      <c r="W13" s="116"/>
      <c r="X13" s="116"/>
      <c r="Y13" s="116"/>
      <c r="Z13" s="116"/>
      <c r="AA13" s="116"/>
      <c r="AB13" s="116"/>
      <c r="AC13" s="116"/>
      <c r="AD13" s="116"/>
      <c r="AE13" s="116"/>
      <c r="AF13" s="116"/>
      <c r="AG13" s="116"/>
      <c r="AH13" s="133"/>
      <c r="AI13" s="116"/>
      <c r="AJ13" s="116"/>
      <c r="AK13" s="116"/>
      <c r="AL13" s="135"/>
      <c r="AM13" s="116"/>
      <c r="AN13" s="116"/>
      <c r="AO13" s="116"/>
      <c r="AP13" s="116"/>
      <c r="AQ13" s="116"/>
      <c r="AR13" s="116"/>
      <c r="AS13" s="137"/>
      <c r="AT13" s="116"/>
      <c r="AU13" s="116"/>
      <c r="AV13" s="116"/>
      <c r="AW13" s="116"/>
      <c r="AX13" s="116"/>
      <c r="AY13" s="123">
        <v>84</v>
      </c>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c r="CE13" s="116"/>
      <c r="CF13" s="116"/>
      <c r="CG13" s="116"/>
      <c r="CH13" s="116"/>
      <c r="CI13" s="116"/>
      <c r="CJ13" s="116"/>
      <c r="CK13" s="116"/>
      <c r="CL13" s="116"/>
      <c r="CM13" s="116"/>
      <c r="CN13" s="116"/>
      <c r="CO13" s="116"/>
      <c r="CP13" s="116"/>
      <c r="CQ13" s="116"/>
      <c r="CR13" s="116"/>
      <c r="CS13" s="116"/>
      <c r="CT13" s="116"/>
      <c r="CU13" s="116"/>
      <c r="CV13" s="116"/>
      <c r="CW13" s="116"/>
      <c r="CX13" s="116"/>
      <c r="CY13" s="131"/>
      <c r="CZ13" s="116"/>
      <c r="DA13" s="116"/>
      <c r="DB13" s="116"/>
      <c r="DC13" s="116"/>
      <c r="DD13" s="116"/>
      <c r="DE13" s="116"/>
      <c r="DF13" s="116"/>
      <c r="DG13" s="116"/>
      <c r="DH13" s="116"/>
      <c r="DI13" s="116"/>
      <c r="DJ13" s="116"/>
      <c r="DK13" s="116"/>
      <c r="DL13" s="116"/>
      <c r="DM13" s="116"/>
      <c r="DN13" s="116"/>
      <c r="DO13" s="116"/>
      <c r="DP13" s="116"/>
      <c r="DQ13" s="116"/>
      <c r="DR13" s="116"/>
      <c r="DS13" s="116"/>
      <c r="DT13" s="116"/>
      <c r="DU13" s="116"/>
      <c r="DV13" s="139"/>
      <c r="DW13" s="116"/>
      <c r="DX13" s="116"/>
      <c r="DY13" s="125"/>
      <c r="DZ13" s="116"/>
      <c r="EA13" s="116"/>
      <c r="EB13" s="116"/>
      <c r="EC13" s="116"/>
      <c r="ED13" s="116"/>
      <c r="EE13" s="116"/>
      <c r="EF13" s="116"/>
      <c r="EG13" s="116"/>
      <c r="EH13" s="116"/>
      <c r="EI13" s="127"/>
      <c r="EJ13" s="141"/>
      <c r="EK13" s="129"/>
      <c r="EL13" s="143"/>
      <c r="EM13" s="121"/>
      <c r="EN13" s="116"/>
      <c r="EO13" s="116"/>
      <c r="EP13" s="116"/>
      <c r="EQ13" s="116"/>
      <c r="ER13" s="116"/>
      <c r="ES13" s="116"/>
      <c r="ET13" s="116"/>
      <c r="EU13" s="116"/>
      <c r="EV13" s="116"/>
      <c r="EW13" s="116"/>
      <c r="EX13" s="116"/>
      <c r="EY13" s="116"/>
      <c r="EZ13" s="116"/>
      <c r="FA13" s="116"/>
      <c r="FB13" s="116"/>
      <c r="FC13" s="116"/>
      <c r="FD13" s="116"/>
      <c r="FE13" s="116"/>
      <c r="FF13" s="116"/>
      <c r="FG13" s="116"/>
      <c r="FH13" s="116"/>
      <c r="FI13" s="116"/>
      <c r="FJ13" s="116"/>
      <c r="FK13" s="116"/>
      <c r="FL13" s="116"/>
      <c r="FM13" s="116"/>
      <c r="FN13" s="116"/>
      <c r="FO13" s="116"/>
      <c r="FP13" s="116"/>
      <c r="FQ13" s="116"/>
      <c r="FR13" s="116"/>
      <c r="FS13" s="116"/>
      <c r="FT13" s="116"/>
      <c r="FU13" s="116"/>
      <c r="FV13" s="116"/>
      <c r="FW13" s="116"/>
      <c r="FX13" s="116"/>
      <c r="FY13" s="116"/>
      <c r="FZ13" s="116"/>
      <c r="GA13" s="116"/>
      <c r="GB13" s="116"/>
      <c r="GC13" s="116"/>
      <c r="GD13" s="116"/>
      <c r="GE13" s="116"/>
      <c r="GF13" s="116"/>
      <c r="GG13" s="116"/>
      <c r="GH13" s="116"/>
      <c r="GI13" s="116"/>
      <c r="GJ13" s="116"/>
      <c r="GK13" s="116"/>
      <c r="GL13" s="116"/>
      <c r="GM13" s="116"/>
      <c r="GN13" s="116"/>
      <c r="GO13" s="116"/>
      <c r="GP13" s="116"/>
      <c r="GQ13" s="116"/>
      <c r="GR13" s="116"/>
      <c r="GS13" s="116"/>
      <c r="GT13" s="116"/>
      <c r="GU13" s="116"/>
      <c r="GV13" s="116"/>
      <c r="GW13" s="116"/>
      <c r="GX13" s="116"/>
      <c r="GY13" s="116"/>
      <c r="GZ13" s="116"/>
      <c r="HA13" s="116"/>
      <c r="HB13" s="116"/>
      <c r="HC13" s="116"/>
      <c r="HD13" s="116"/>
      <c r="HE13" s="116"/>
      <c r="HF13" s="116"/>
      <c r="HG13" s="116"/>
      <c r="HH13" s="116"/>
      <c r="HI13" s="116"/>
      <c r="HJ13" s="116"/>
      <c r="HK13" s="116"/>
      <c r="HL13" s="116"/>
      <c r="HM13" s="116"/>
      <c r="HN13" s="116"/>
      <c r="HO13" s="116"/>
      <c r="HP13" s="116"/>
      <c r="HQ13" s="116"/>
      <c r="HR13" s="116"/>
      <c r="HS13" s="116"/>
      <c r="HT13" s="116"/>
      <c r="HU13" s="116"/>
      <c r="HV13" s="116"/>
      <c r="HW13" s="116"/>
      <c r="HX13" s="116"/>
      <c r="HY13" s="116"/>
    </row>
    <row r="14" spans="1:233 2109:2109" ht="18">
      <c r="A14" s="118" t="s">
        <v>219</v>
      </c>
      <c r="B14" s="116"/>
      <c r="C14" s="116"/>
      <c r="D14" s="116"/>
      <c r="E14" s="116"/>
      <c r="F14" s="116"/>
      <c r="G14" s="116"/>
      <c r="H14" s="116"/>
      <c r="I14" s="133"/>
      <c r="J14" s="116"/>
      <c r="K14" s="129"/>
      <c r="L14" s="116"/>
      <c r="M14" s="116"/>
      <c r="N14" s="116"/>
      <c r="O14" s="133"/>
      <c r="P14" s="116"/>
      <c r="Q14" s="116"/>
      <c r="R14" s="116"/>
      <c r="S14" s="133"/>
      <c r="T14" s="116"/>
      <c r="U14" s="116"/>
      <c r="V14" s="116"/>
      <c r="W14" s="116"/>
      <c r="X14" s="116"/>
      <c r="Y14" s="116"/>
      <c r="Z14" s="116"/>
      <c r="AA14" s="116"/>
      <c r="AB14" s="116"/>
      <c r="AC14" s="116"/>
      <c r="AD14" s="116"/>
      <c r="AE14" s="116"/>
      <c r="AF14" s="116"/>
      <c r="AG14" s="116"/>
      <c r="AH14" s="133"/>
      <c r="AI14" s="116"/>
      <c r="AJ14" s="116"/>
      <c r="AK14" s="116"/>
      <c r="AL14" s="135"/>
      <c r="AM14" s="116"/>
      <c r="AN14" s="116"/>
      <c r="AO14" s="116"/>
      <c r="AP14" s="116"/>
      <c r="AQ14" s="116"/>
      <c r="AR14" s="116"/>
      <c r="AS14" s="137"/>
      <c r="AT14" s="116"/>
      <c r="AU14" s="116"/>
      <c r="AV14" s="116"/>
      <c r="AW14" s="116"/>
      <c r="AX14" s="116"/>
      <c r="AY14" s="123">
        <v>84</v>
      </c>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c r="CE14" s="116"/>
      <c r="CF14" s="116"/>
      <c r="CG14" s="116"/>
      <c r="CH14" s="116"/>
      <c r="CI14" s="116"/>
      <c r="CJ14" s="116"/>
      <c r="CK14" s="116"/>
      <c r="CL14" s="116"/>
      <c r="CM14" s="116"/>
      <c r="CN14" s="116"/>
      <c r="CO14" s="116"/>
      <c r="CP14" s="116"/>
      <c r="CQ14" s="116"/>
      <c r="CR14" s="116"/>
      <c r="CS14" s="116"/>
      <c r="CT14" s="116"/>
      <c r="CU14" s="116"/>
      <c r="CV14" s="116"/>
      <c r="CW14" s="116"/>
      <c r="CX14" s="116"/>
      <c r="CY14" s="131"/>
      <c r="CZ14" s="116"/>
      <c r="DA14" s="116"/>
      <c r="DB14" s="116"/>
      <c r="DC14" s="116"/>
      <c r="DD14" s="116"/>
      <c r="DE14" s="116"/>
      <c r="DF14" s="116"/>
      <c r="DG14" s="116"/>
      <c r="DH14" s="116"/>
      <c r="DI14" s="116"/>
      <c r="DJ14" s="116"/>
      <c r="DK14" s="116"/>
      <c r="DL14" s="116"/>
      <c r="DM14" s="116"/>
      <c r="DN14" s="116"/>
      <c r="DO14" s="116"/>
      <c r="DP14" s="116"/>
      <c r="DQ14" s="116"/>
      <c r="DR14" s="116"/>
      <c r="DS14" s="116"/>
      <c r="DT14" s="116"/>
      <c r="DU14" s="116"/>
      <c r="DV14" s="139"/>
      <c r="DW14" s="116"/>
      <c r="DX14" s="116"/>
      <c r="DY14" s="125"/>
      <c r="DZ14" s="116"/>
      <c r="EA14" s="116"/>
      <c r="EB14" s="116"/>
      <c r="EC14" s="116"/>
      <c r="ED14" s="116"/>
      <c r="EE14" s="116"/>
      <c r="EF14" s="116"/>
      <c r="EG14" s="116"/>
      <c r="EH14" s="116"/>
      <c r="EI14" s="127"/>
      <c r="EJ14" s="141"/>
      <c r="EK14" s="129"/>
      <c r="EL14" s="143"/>
      <c r="EM14" s="121"/>
      <c r="EN14" s="116"/>
      <c r="EO14" s="116"/>
      <c r="EP14" s="116"/>
      <c r="EQ14" s="116"/>
      <c r="ER14" s="116"/>
      <c r="ES14" s="116"/>
      <c r="ET14" s="116"/>
      <c r="EU14" s="116"/>
      <c r="EV14" s="116"/>
      <c r="EW14" s="116"/>
      <c r="EX14" s="116"/>
      <c r="EY14" s="116"/>
      <c r="EZ14" s="116"/>
      <c r="FA14" s="116"/>
      <c r="FB14" s="116"/>
      <c r="FC14" s="116"/>
      <c r="FD14" s="116"/>
      <c r="FE14" s="116"/>
      <c r="FF14" s="116"/>
      <c r="FG14" s="116"/>
      <c r="FH14" s="116"/>
      <c r="FI14" s="116"/>
      <c r="FJ14" s="116"/>
      <c r="FK14" s="116"/>
      <c r="FL14" s="116"/>
      <c r="FM14" s="116"/>
      <c r="FN14" s="116"/>
      <c r="FO14" s="116"/>
      <c r="FP14" s="116"/>
      <c r="FQ14" s="116"/>
      <c r="FR14" s="116"/>
      <c r="FS14" s="116"/>
      <c r="FT14" s="116"/>
      <c r="FU14" s="116"/>
      <c r="FV14" s="116"/>
      <c r="FW14" s="116"/>
      <c r="FX14" s="116"/>
      <c r="FY14" s="116"/>
      <c r="FZ14" s="116"/>
      <c r="GA14" s="116"/>
      <c r="GB14" s="116"/>
      <c r="GC14" s="116"/>
      <c r="GD14" s="116"/>
      <c r="GE14" s="116"/>
      <c r="GF14" s="116"/>
      <c r="GG14" s="116"/>
      <c r="GH14" s="116"/>
      <c r="GI14" s="116"/>
      <c r="GJ14" s="116"/>
      <c r="GK14" s="116"/>
      <c r="GL14" s="116"/>
      <c r="GM14" s="116"/>
      <c r="GN14" s="116"/>
      <c r="GO14" s="116"/>
      <c r="GP14" s="116"/>
      <c r="GQ14" s="116"/>
      <c r="GR14" s="116"/>
      <c r="GS14" s="116"/>
      <c r="GT14" s="116"/>
      <c r="GU14" s="116"/>
      <c r="GV14" s="116"/>
      <c r="GW14" s="116"/>
      <c r="GX14" s="116"/>
      <c r="GY14" s="116"/>
      <c r="GZ14" s="116"/>
      <c r="HA14" s="116"/>
      <c r="HB14" s="116"/>
      <c r="HC14" s="116"/>
      <c r="HD14" s="116"/>
      <c r="HE14" s="116"/>
      <c r="HF14" s="116"/>
      <c r="HG14" s="116"/>
      <c r="HH14" s="116"/>
      <c r="HI14" s="116"/>
      <c r="HJ14" s="116"/>
      <c r="HK14" s="116"/>
      <c r="HL14" s="116"/>
      <c r="HM14" s="116"/>
      <c r="HN14" s="116"/>
      <c r="HO14" s="116"/>
      <c r="HP14" s="116"/>
      <c r="HQ14" s="116"/>
      <c r="HR14" s="116"/>
      <c r="HS14" s="116"/>
      <c r="HT14" s="116"/>
      <c r="HU14" s="116"/>
      <c r="HV14" s="116"/>
      <c r="HW14" s="116"/>
      <c r="HX14" s="116"/>
      <c r="HY14" s="116"/>
    </row>
    <row r="15" spans="1:233 2109:2109" ht="18">
      <c r="A15" s="117">
        <v>25</v>
      </c>
      <c r="B15" s="116"/>
      <c r="C15" s="116"/>
      <c r="D15" s="116"/>
      <c r="E15" s="116"/>
      <c r="F15" s="116"/>
      <c r="G15" s="116"/>
      <c r="H15" s="116"/>
      <c r="I15" s="133">
        <v>180</v>
      </c>
      <c r="J15" s="116">
        <v>193</v>
      </c>
      <c r="K15" s="129">
        <v>95</v>
      </c>
      <c r="L15" s="116"/>
      <c r="M15" s="116"/>
      <c r="N15" s="116">
        <v>70</v>
      </c>
      <c r="O15" s="133">
        <v>90</v>
      </c>
      <c r="P15" s="116"/>
      <c r="Q15" s="116"/>
      <c r="R15" s="116">
        <v>87</v>
      </c>
      <c r="S15" s="133">
        <v>170</v>
      </c>
      <c r="T15" s="116"/>
      <c r="U15" s="116"/>
      <c r="V15" s="116"/>
      <c r="W15" s="116"/>
      <c r="X15" s="116"/>
      <c r="Y15" s="116"/>
      <c r="Z15" s="116"/>
      <c r="AA15" s="116"/>
      <c r="AB15" s="116"/>
      <c r="AC15" s="116"/>
      <c r="AD15" s="116"/>
      <c r="AE15" s="116">
        <v>87</v>
      </c>
      <c r="AF15" s="116"/>
      <c r="AG15" s="116"/>
      <c r="AH15" s="133">
        <v>90</v>
      </c>
      <c r="AI15" s="116"/>
      <c r="AJ15" s="116"/>
      <c r="AK15" s="116">
        <v>90</v>
      </c>
      <c r="AL15" s="135">
        <v>105</v>
      </c>
      <c r="AM15" s="116"/>
      <c r="AN15" s="116"/>
      <c r="AO15" s="116"/>
      <c r="AP15" s="116"/>
      <c r="AQ15" s="116"/>
      <c r="AR15" s="116"/>
      <c r="AS15" s="137">
        <v>82</v>
      </c>
      <c r="AT15" s="116"/>
      <c r="AU15" s="116"/>
      <c r="AV15" s="116"/>
      <c r="AW15" s="116"/>
      <c r="AX15" s="116"/>
      <c r="AY15" s="123">
        <v>75</v>
      </c>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v>334</v>
      </c>
      <c r="CD15" s="116"/>
      <c r="CE15" s="116"/>
      <c r="CF15" s="116"/>
      <c r="CG15" s="116"/>
      <c r="CH15" s="116"/>
      <c r="CI15" s="116"/>
      <c r="CJ15" s="116"/>
      <c r="CK15" s="116"/>
      <c r="CL15" s="116"/>
      <c r="CM15" s="116"/>
      <c r="CN15" s="116"/>
      <c r="CO15" s="116"/>
      <c r="CP15" s="116"/>
      <c r="CQ15" s="116"/>
      <c r="CR15" s="116"/>
      <c r="CS15" s="116"/>
      <c r="CT15" s="116"/>
      <c r="CU15" s="116"/>
      <c r="CV15" s="116"/>
      <c r="CW15" s="116"/>
      <c r="CX15" s="116"/>
      <c r="CY15" s="131">
        <v>81</v>
      </c>
      <c r="CZ15" s="116"/>
      <c r="DA15" s="116"/>
      <c r="DB15" s="116"/>
      <c r="DC15" s="116"/>
      <c r="DD15" s="116"/>
      <c r="DE15" s="116"/>
      <c r="DF15" s="116"/>
      <c r="DG15" s="116"/>
      <c r="DH15" s="116"/>
      <c r="DI15" s="116"/>
      <c r="DJ15" s="116"/>
      <c r="DK15" s="116"/>
      <c r="DL15" s="116"/>
      <c r="DM15" s="116"/>
      <c r="DN15" s="116"/>
      <c r="DO15" s="116"/>
      <c r="DP15" s="116"/>
      <c r="DQ15" s="116"/>
      <c r="DR15" s="116"/>
      <c r="DS15" s="116"/>
      <c r="DT15" s="116"/>
      <c r="DU15" s="116"/>
      <c r="DV15" s="139">
        <v>198</v>
      </c>
      <c r="DW15" s="116"/>
      <c r="DX15" s="116"/>
      <c r="DY15" s="125">
        <v>83</v>
      </c>
      <c r="DZ15" s="116"/>
      <c r="EA15" s="116"/>
      <c r="EB15" s="116"/>
      <c r="EC15" s="116"/>
      <c r="ED15" s="116"/>
      <c r="EE15" s="116">
        <v>84</v>
      </c>
      <c r="EF15" s="116">
        <v>80</v>
      </c>
      <c r="EG15" s="116">
        <v>70</v>
      </c>
      <c r="EH15" s="116">
        <v>60</v>
      </c>
      <c r="EI15" s="127">
        <v>181</v>
      </c>
      <c r="EJ15" s="141">
        <v>185</v>
      </c>
      <c r="EK15" s="129">
        <v>95</v>
      </c>
      <c r="EL15" s="143">
        <v>180</v>
      </c>
      <c r="EM15" s="121">
        <v>80</v>
      </c>
      <c r="EN15" s="116"/>
      <c r="EO15" s="116"/>
      <c r="EP15" s="116"/>
      <c r="EQ15" s="116"/>
      <c r="ER15" s="116"/>
      <c r="ES15" s="116"/>
      <c r="ET15" s="116"/>
      <c r="EU15" s="116"/>
      <c r="EV15" s="116"/>
      <c r="EW15" s="116"/>
      <c r="EX15" s="116"/>
      <c r="EY15" s="116"/>
      <c r="EZ15" s="116"/>
      <c r="FA15" s="116"/>
      <c r="FB15" s="116"/>
      <c r="FC15" s="116"/>
      <c r="FD15" s="116"/>
      <c r="FE15" s="116"/>
      <c r="FF15" s="116"/>
      <c r="FG15" s="116"/>
      <c r="FH15" s="116"/>
      <c r="FI15" s="116"/>
      <c r="FJ15" s="116"/>
      <c r="FK15" s="116"/>
      <c r="FL15" s="116"/>
      <c r="FM15" s="116"/>
      <c r="FN15" s="116">
        <v>105</v>
      </c>
      <c r="FO15" s="116">
        <v>98</v>
      </c>
      <c r="FP15" s="116">
        <v>98</v>
      </c>
      <c r="FQ15" s="116">
        <v>94</v>
      </c>
      <c r="FR15" s="116"/>
      <c r="FS15" s="116"/>
      <c r="FT15" s="116"/>
      <c r="FU15" s="116"/>
      <c r="FV15" s="116"/>
      <c r="FW15" s="116"/>
      <c r="FX15" s="116"/>
      <c r="FY15" s="116"/>
      <c r="FZ15" s="116"/>
      <c r="GA15" s="116"/>
      <c r="GB15" s="116"/>
      <c r="GC15" s="116"/>
      <c r="GD15" s="116"/>
      <c r="GE15" s="116"/>
      <c r="GF15" s="116"/>
      <c r="GG15" s="116"/>
      <c r="GH15" s="116"/>
      <c r="GI15" s="116"/>
      <c r="GJ15" s="116"/>
      <c r="GK15" s="116"/>
      <c r="GL15" s="116"/>
      <c r="GM15" s="116"/>
      <c r="GN15" s="116"/>
      <c r="GO15" s="116"/>
      <c r="GP15" s="116"/>
      <c r="GQ15" s="116"/>
      <c r="GR15" s="116"/>
      <c r="GS15" s="116"/>
      <c r="GT15" s="116"/>
      <c r="GU15" s="116"/>
      <c r="GV15" s="116"/>
      <c r="GW15" s="116"/>
      <c r="GX15" s="116"/>
      <c r="GY15" s="116"/>
      <c r="GZ15" s="116"/>
      <c r="HA15" s="116"/>
      <c r="HB15" s="116"/>
      <c r="HC15" s="116"/>
      <c r="HD15" s="116"/>
      <c r="HE15" s="116"/>
      <c r="HF15" s="116"/>
      <c r="HG15" s="116"/>
      <c r="HH15" s="116">
        <v>75</v>
      </c>
      <c r="HI15" s="116">
        <v>70</v>
      </c>
      <c r="HJ15" s="116"/>
      <c r="HK15" s="116"/>
      <c r="HL15" s="116"/>
      <c r="HM15" s="116"/>
      <c r="HN15" s="116"/>
      <c r="HO15" s="116"/>
      <c r="HP15" s="116"/>
      <c r="HQ15" s="116"/>
      <c r="HR15" s="116"/>
      <c r="HS15" s="116"/>
      <c r="HT15" s="116"/>
      <c r="HU15" s="116"/>
      <c r="HV15" s="116"/>
      <c r="HW15" s="116"/>
      <c r="HX15" s="116"/>
      <c r="HY15" s="116"/>
    </row>
    <row r="16" spans="1:233 2109:2109" ht="18">
      <c r="A16" s="118" t="s">
        <v>1048</v>
      </c>
      <c r="B16" s="116"/>
      <c r="C16" s="116"/>
      <c r="D16" s="116"/>
      <c r="E16" s="116"/>
      <c r="F16" s="116"/>
      <c r="G16" s="116"/>
      <c r="H16" s="116"/>
      <c r="I16" s="133"/>
      <c r="J16" s="116"/>
      <c r="K16" s="129"/>
      <c r="L16" s="116"/>
      <c r="M16" s="116"/>
      <c r="N16" s="116"/>
      <c r="O16" s="133"/>
      <c r="P16" s="116"/>
      <c r="Q16" s="116"/>
      <c r="R16" s="116"/>
      <c r="S16" s="133"/>
      <c r="T16" s="116"/>
      <c r="U16" s="116"/>
      <c r="V16" s="116"/>
      <c r="W16" s="116"/>
      <c r="X16" s="116"/>
      <c r="Y16" s="116"/>
      <c r="Z16" s="116"/>
      <c r="AA16" s="116"/>
      <c r="AB16" s="116"/>
      <c r="AC16" s="116"/>
      <c r="AD16" s="116"/>
      <c r="AE16" s="116"/>
      <c r="AF16" s="116"/>
      <c r="AG16" s="116"/>
      <c r="AH16" s="133"/>
      <c r="AI16" s="116"/>
      <c r="AJ16" s="116"/>
      <c r="AK16" s="116"/>
      <c r="AL16" s="135"/>
      <c r="AM16" s="116"/>
      <c r="AN16" s="116"/>
      <c r="AO16" s="116"/>
      <c r="AP16" s="116"/>
      <c r="AQ16" s="116"/>
      <c r="AR16" s="116"/>
      <c r="AS16" s="137"/>
      <c r="AT16" s="116"/>
      <c r="AU16" s="116"/>
      <c r="AV16" s="116"/>
      <c r="AW16" s="116"/>
      <c r="AX16" s="116"/>
      <c r="AY16" s="123"/>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c r="CE16" s="116"/>
      <c r="CF16" s="116"/>
      <c r="CG16" s="116"/>
      <c r="CH16" s="116"/>
      <c r="CI16" s="116"/>
      <c r="CJ16" s="116"/>
      <c r="CK16" s="116"/>
      <c r="CL16" s="116"/>
      <c r="CM16" s="116"/>
      <c r="CN16" s="116"/>
      <c r="CO16" s="116"/>
      <c r="CP16" s="116"/>
      <c r="CQ16" s="116"/>
      <c r="CR16" s="116"/>
      <c r="CS16" s="116"/>
      <c r="CT16" s="116"/>
      <c r="CU16" s="116"/>
      <c r="CV16" s="116"/>
      <c r="CW16" s="116"/>
      <c r="CX16" s="116"/>
      <c r="CY16" s="131"/>
      <c r="CZ16" s="116"/>
      <c r="DA16" s="116"/>
      <c r="DB16" s="116"/>
      <c r="DC16" s="116"/>
      <c r="DD16" s="116"/>
      <c r="DE16" s="116"/>
      <c r="DF16" s="116"/>
      <c r="DG16" s="116"/>
      <c r="DH16" s="116"/>
      <c r="DI16" s="116"/>
      <c r="DJ16" s="116"/>
      <c r="DK16" s="116"/>
      <c r="DL16" s="116"/>
      <c r="DM16" s="116"/>
      <c r="DN16" s="116"/>
      <c r="DO16" s="116"/>
      <c r="DP16" s="116"/>
      <c r="DQ16" s="116"/>
      <c r="DR16" s="116"/>
      <c r="DS16" s="116"/>
      <c r="DT16" s="116"/>
      <c r="DU16" s="116"/>
      <c r="DV16" s="139">
        <v>90</v>
      </c>
      <c r="DW16" s="116"/>
      <c r="DX16" s="116"/>
      <c r="DY16" s="125"/>
      <c r="DZ16" s="116"/>
      <c r="EA16" s="116"/>
      <c r="EB16" s="116"/>
      <c r="EC16" s="116"/>
      <c r="ED16" s="116"/>
      <c r="EE16" s="116"/>
      <c r="EF16" s="116"/>
      <c r="EG16" s="116"/>
      <c r="EH16" s="116"/>
      <c r="EI16" s="127"/>
      <c r="EJ16" s="141"/>
      <c r="EK16" s="129"/>
      <c r="EL16" s="143"/>
      <c r="EM16" s="121"/>
      <c r="EN16" s="116"/>
      <c r="EO16" s="116"/>
      <c r="EP16" s="116"/>
      <c r="EQ16" s="116"/>
      <c r="ER16" s="116"/>
      <c r="ES16" s="116"/>
      <c r="ET16" s="116"/>
      <c r="EU16" s="116"/>
      <c r="EV16" s="116"/>
      <c r="EW16" s="116"/>
      <c r="EX16" s="116"/>
      <c r="EY16" s="116"/>
      <c r="EZ16" s="116"/>
      <c r="FA16" s="116"/>
      <c r="FB16" s="116"/>
      <c r="FC16" s="116"/>
      <c r="FD16" s="116"/>
      <c r="FE16" s="116"/>
      <c r="FF16" s="116"/>
      <c r="FG16" s="116"/>
      <c r="FH16" s="116"/>
      <c r="FI16" s="116"/>
      <c r="FJ16" s="116"/>
      <c r="FK16" s="116"/>
      <c r="FL16" s="116"/>
      <c r="FM16" s="116"/>
      <c r="FN16" s="116"/>
      <c r="FO16" s="116"/>
      <c r="FP16" s="116"/>
      <c r="FQ16" s="116"/>
      <c r="FR16" s="116"/>
      <c r="FS16" s="116"/>
      <c r="FT16" s="116"/>
      <c r="FU16" s="116"/>
      <c r="FV16" s="116"/>
      <c r="FW16" s="116"/>
      <c r="FX16" s="116"/>
      <c r="FY16" s="116"/>
      <c r="FZ16" s="116"/>
      <c r="GA16" s="116"/>
      <c r="GB16" s="116"/>
      <c r="GC16" s="116"/>
      <c r="GD16" s="116"/>
      <c r="GE16" s="116"/>
      <c r="GF16" s="116"/>
      <c r="GG16" s="116"/>
      <c r="GH16" s="116"/>
      <c r="GI16" s="116"/>
      <c r="GJ16" s="116"/>
      <c r="GK16" s="116"/>
      <c r="GL16" s="116"/>
      <c r="GM16" s="116"/>
      <c r="GN16" s="116"/>
      <c r="GO16" s="116"/>
      <c r="GP16" s="116"/>
      <c r="GQ16" s="116"/>
      <c r="GR16" s="116"/>
      <c r="GS16" s="116"/>
      <c r="GT16" s="116"/>
      <c r="GU16" s="116"/>
      <c r="GV16" s="116"/>
      <c r="GW16" s="116"/>
      <c r="GX16" s="116"/>
      <c r="GY16" s="116"/>
      <c r="GZ16" s="116"/>
      <c r="HA16" s="116"/>
      <c r="HB16" s="116"/>
      <c r="HC16" s="116"/>
      <c r="HD16" s="116"/>
      <c r="HE16" s="116"/>
      <c r="HF16" s="116"/>
      <c r="HG16" s="116"/>
      <c r="HH16" s="116"/>
      <c r="HI16" s="116"/>
      <c r="HJ16" s="116"/>
      <c r="HK16" s="116"/>
      <c r="HL16" s="116"/>
      <c r="HM16" s="116"/>
      <c r="HN16" s="116"/>
      <c r="HO16" s="116"/>
      <c r="HP16" s="116"/>
      <c r="HQ16" s="116"/>
      <c r="HR16" s="116"/>
      <c r="HS16" s="116"/>
      <c r="HT16" s="116"/>
      <c r="HU16" s="116"/>
      <c r="HV16" s="116"/>
      <c r="HW16" s="116"/>
      <c r="HX16" s="116"/>
      <c r="HY16" s="116"/>
    </row>
    <row r="17" spans="1:233" ht="18">
      <c r="A17" s="118" t="s">
        <v>343</v>
      </c>
      <c r="B17" s="116"/>
      <c r="C17" s="116"/>
      <c r="D17" s="116"/>
      <c r="E17" s="116"/>
      <c r="F17" s="116"/>
      <c r="G17" s="116"/>
      <c r="H17" s="116"/>
      <c r="I17" s="133">
        <v>90</v>
      </c>
      <c r="J17" s="116">
        <v>93</v>
      </c>
      <c r="K17" s="129"/>
      <c r="L17" s="116"/>
      <c r="M17" s="116"/>
      <c r="N17" s="116">
        <v>70</v>
      </c>
      <c r="O17" s="133"/>
      <c r="P17" s="116"/>
      <c r="Q17" s="116"/>
      <c r="R17" s="116">
        <v>87</v>
      </c>
      <c r="S17" s="133">
        <v>80</v>
      </c>
      <c r="T17" s="116"/>
      <c r="U17" s="116"/>
      <c r="V17" s="116"/>
      <c r="W17" s="116"/>
      <c r="X17" s="116"/>
      <c r="Y17" s="116"/>
      <c r="Z17" s="116"/>
      <c r="AA17" s="116"/>
      <c r="AB17" s="116"/>
      <c r="AC17" s="116"/>
      <c r="AD17" s="116"/>
      <c r="AE17" s="116">
        <v>87</v>
      </c>
      <c r="AF17" s="116"/>
      <c r="AG17" s="116"/>
      <c r="AH17" s="133"/>
      <c r="AI17" s="116"/>
      <c r="AJ17" s="116"/>
      <c r="AK17" s="116"/>
      <c r="AL17" s="135"/>
      <c r="AM17" s="116"/>
      <c r="AN17" s="116"/>
      <c r="AO17" s="116"/>
      <c r="AP17" s="116"/>
      <c r="AQ17" s="116"/>
      <c r="AR17" s="116"/>
      <c r="AS17" s="137"/>
      <c r="AT17" s="116"/>
      <c r="AU17" s="116"/>
      <c r="AV17" s="116"/>
      <c r="AW17" s="116"/>
      <c r="AX17" s="116"/>
      <c r="AY17" s="123"/>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v>163</v>
      </c>
      <c r="CD17" s="116"/>
      <c r="CE17" s="116"/>
      <c r="CF17" s="116"/>
      <c r="CG17" s="116"/>
      <c r="CH17" s="116"/>
      <c r="CI17" s="116"/>
      <c r="CJ17" s="116"/>
      <c r="CK17" s="116"/>
      <c r="CL17" s="116"/>
      <c r="CM17" s="116"/>
      <c r="CN17" s="116"/>
      <c r="CO17" s="116"/>
      <c r="CP17" s="116"/>
      <c r="CQ17" s="116"/>
      <c r="CR17" s="116"/>
      <c r="CS17" s="116"/>
      <c r="CT17" s="116"/>
      <c r="CU17" s="116"/>
      <c r="CV17" s="116"/>
      <c r="CW17" s="116"/>
      <c r="CX17" s="116"/>
      <c r="CY17" s="131"/>
      <c r="CZ17" s="116"/>
      <c r="DA17" s="116"/>
      <c r="DB17" s="116"/>
      <c r="DC17" s="116"/>
      <c r="DD17" s="116"/>
      <c r="DE17" s="116"/>
      <c r="DF17" s="116"/>
      <c r="DG17" s="116"/>
      <c r="DH17" s="116"/>
      <c r="DI17" s="116"/>
      <c r="DJ17" s="116"/>
      <c r="DK17" s="116"/>
      <c r="DL17" s="116"/>
      <c r="DM17" s="116"/>
      <c r="DN17" s="116"/>
      <c r="DO17" s="116"/>
      <c r="DP17" s="116"/>
      <c r="DQ17" s="116"/>
      <c r="DR17" s="116"/>
      <c r="DS17" s="116"/>
      <c r="DT17" s="116"/>
      <c r="DU17" s="116"/>
      <c r="DV17" s="139"/>
      <c r="DW17" s="116"/>
      <c r="DX17" s="116"/>
      <c r="DY17" s="125"/>
      <c r="DZ17" s="116"/>
      <c r="EA17" s="116"/>
      <c r="EB17" s="116"/>
      <c r="EC17" s="116"/>
      <c r="ED17" s="116"/>
      <c r="EE17" s="116">
        <v>84</v>
      </c>
      <c r="EF17" s="116">
        <v>80</v>
      </c>
      <c r="EG17" s="116">
        <v>70</v>
      </c>
      <c r="EH17" s="116">
        <v>60</v>
      </c>
      <c r="EI17" s="127"/>
      <c r="EJ17" s="141"/>
      <c r="EK17" s="129"/>
      <c r="EL17" s="143"/>
      <c r="EM17" s="121"/>
      <c r="EN17" s="116"/>
      <c r="EO17" s="116"/>
      <c r="EP17" s="116"/>
      <c r="EQ17" s="116"/>
      <c r="ER17" s="116"/>
      <c r="ES17" s="116"/>
      <c r="ET17" s="116"/>
      <c r="EU17" s="116"/>
      <c r="EV17" s="116"/>
      <c r="EW17" s="116"/>
      <c r="EX17" s="116"/>
      <c r="EY17" s="116"/>
      <c r="EZ17" s="116"/>
      <c r="FA17" s="116"/>
      <c r="FB17" s="116"/>
      <c r="FC17" s="116"/>
      <c r="FD17" s="116"/>
      <c r="FE17" s="116"/>
      <c r="FF17" s="116"/>
      <c r="FG17" s="116"/>
      <c r="FH17" s="116"/>
      <c r="FI17" s="116"/>
      <c r="FJ17" s="116"/>
      <c r="FK17" s="116"/>
      <c r="FL17" s="116"/>
      <c r="FM17" s="116"/>
      <c r="FN17" s="116"/>
      <c r="FO17" s="116"/>
      <c r="FP17" s="116"/>
      <c r="FQ17" s="116"/>
      <c r="FR17" s="116"/>
      <c r="FS17" s="116"/>
      <c r="FT17" s="116"/>
      <c r="FU17" s="116"/>
      <c r="FV17" s="116"/>
      <c r="FW17" s="116"/>
      <c r="FX17" s="116"/>
      <c r="FY17" s="116"/>
      <c r="FZ17" s="116"/>
      <c r="GA17" s="116"/>
      <c r="GB17" s="116"/>
      <c r="GC17" s="116"/>
      <c r="GD17" s="116"/>
      <c r="GE17" s="116"/>
      <c r="GF17" s="116"/>
      <c r="GG17" s="116"/>
      <c r="GH17" s="116"/>
      <c r="GI17" s="116"/>
      <c r="GJ17" s="116"/>
      <c r="GK17" s="116"/>
      <c r="GL17" s="116"/>
      <c r="GM17" s="116"/>
      <c r="GN17" s="116"/>
      <c r="GO17" s="116"/>
      <c r="GP17" s="116"/>
      <c r="GQ17" s="116"/>
      <c r="GR17" s="116"/>
      <c r="GS17" s="116"/>
      <c r="GT17" s="116"/>
      <c r="GU17" s="116"/>
      <c r="GV17" s="116"/>
      <c r="GW17" s="116"/>
      <c r="GX17" s="116"/>
      <c r="GY17" s="116"/>
      <c r="GZ17" s="116"/>
      <c r="HA17" s="116"/>
      <c r="HB17" s="116"/>
      <c r="HC17" s="116"/>
      <c r="HD17" s="116"/>
      <c r="HE17" s="116"/>
      <c r="HF17" s="116"/>
      <c r="HG17" s="116"/>
      <c r="HH17" s="116"/>
      <c r="HI17" s="116"/>
      <c r="HJ17" s="116"/>
      <c r="HK17" s="116"/>
      <c r="HL17" s="116"/>
      <c r="HM17" s="116"/>
      <c r="HN17" s="116"/>
      <c r="HO17" s="116"/>
      <c r="HP17" s="116"/>
      <c r="HQ17" s="116"/>
      <c r="HR17" s="116"/>
      <c r="HS17" s="116"/>
      <c r="HT17" s="116"/>
      <c r="HU17" s="116"/>
      <c r="HV17" s="116"/>
      <c r="HW17" s="116"/>
      <c r="HX17" s="116"/>
      <c r="HY17" s="116"/>
    </row>
    <row r="18" spans="1:233" ht="18">
      <c r="A18" s="118" t="s">
        <v>161</v>
      </c>
      <c r="B18" s="116"/>
      <c r="C18" s="116"/>
      <c r="D18" s="116"/>
      <c r="E18" s="116"/>
      <c r="F18" s="116"/>
      <c r="G18" s="116"/>
      <c r="H18" s="116"/>
      <c r="I18" s="134">
        <v>90</v>
      </c>
      <c r="J18" s="116"/>
      <c r="K18" s="130">
        <v>95</v>
      </c>
      <c r="L18" s="116"/>
      <c r="M18" s="116"/>
      <c r="N18" s="116"/>
      <c r="O18" s="134">
        <v>90</v>
      </c>
      <c r="P18" s="116"/>
      <c r="Q18" s="116"/>
      <c r="R18" s="116"/>
      <c r="S18" s="134">
        <v>90</v>
      </c>
      <c r="T18" s="116"/>
      <c r="U18" s="116"/>
      <c r="V18" s="116"/>
      <c r="W18" s="116"/>
      <c r="X18" s="116"/>
      <c r="Y18" s="116"/>
      <c r="Z18" s="116"/>
      <c r="AA18" s="116"/>
      <c r="AB18" s="116"/>
      <c r="AC18" s="116"/>
      <c r="AD18" s="116"/>
      <c r="AE18" s="116"/>
      <c r="AF18" s="116"/>
      <c r="AG18" s="116"/>
      <c r="AH18" s="134">
        <v>90</v>
      </c>
      <c r="AI18" s="116"/>
      <c r="AJ18" s="116"/>
      <c r="AK18" s="116"/>
      <c r="AL18" s="136">
        <v>105</v>
      </c>
      <c r="AM18" s="116"/>
      <c r="AN18" s="116"/>
      <c r="AO18" s="116"/>
      <c r="AP18" s="116"/>
      <c r="AQ18" s="116"/>
      <c r="AR18" s="116"/>
      <c r="AS18" s="138">
        <v>82</v>
      </c>
      <c r="AT18" s="116"/>
      <c r="AU18" s="116"/>
      <c r="AV18" s="116"/>
      <c r="AW18" s="116"/>
      <c r="AX18" s="116"/>
      <c r="AY18" s="124">
        <v>75</v>
      </c>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c r="CE18" s="116"/>
      <c r="CF18" s="116"/>
      <c r="CG18" s="116"/>
      <c r="CH18" s="116"/>
      <c r="CI18" s="116"/>
      <c r="CJ18" s="116"/>
      <c r="CK18" s="116"/>
      <c r="CL18" s="116"/>
      <c r="CM18" s="116"/>
      <c r="CN18" s="116"/>
      <c r="CO18" s="116"/>
      <c r="CP18" s="116"/>
      <c r="CQ18" s="116"/>
      <c r="CR18" s="116"/>
      <c r="CS18" s="116"/>
      <c r="CT18" s="116"/>
      <c r="CU18" s="116"/>
      <c r="CV18" s="116"/>
      <c r="CW18" s="116"/>
      <c r="CX18" s="116"/>
      <c r="CY18" s="132">
        <v>81</v>
      </c>
      <c r="CZ18" s="116"/>
      <c r="DA18" s="116"/>
      <c r="DB18" s="116"/>
      <c r="DC18" s="116"/>
      <c r="DD18" s="116"/>
      <c r="DE18" s="116"/>
      <c r="DF18" s="116"/>
      <c r="DG18" s="116"/>
      <c r="DH18" s="116"/>
      <c r="DI18" s="116"/>
      <c r="DJ18" s="116"/>
      <c r="DK18" s="116"/>
      <c r="DL18" s="116"/>
      <c r="DM18" s="116"/>
      <c r="DN18" s="116"/>
      <c r="DO18" s="116"/>
      <c r="DP18" s="116"/>
      <c r="DQ18" s="116"/>
      <c r="DR18" s="116"/>
      <c r="DS18" s="116"/>
      <c r="DT18" s="116"/>
      <c r="DU18" s="116"/>
      <c r="DV18" s="140">
        <v>108</v>
      </c>
      <c r="DW18" s="116"/>
      <c r="DX18" s="116"/>
      <c r="DY18" s="126">
        <v>83</v>
      </c>
      <c r="DZ18" s="116"/>
      <c r="EA18" s="116"/>
      <c r="EB18" s="116"/>
      <c r="EC18" s="116"/>
      <c r="ED18" s="116"/>
      <c r="EE18" s="116"/>
      <c r="EF18" s="116"/>
      <c r="EG18" s="116"/>
      <c r="EH18" s="116"/>
      <c r="EI18" s="128">
        <v>181</v>
      </c>
      <c r="EJ18" s="142">
        <v>102</v>
      </c>
      <c r="EK18" s="130">
        <v>95</v>
      </c>
      <c r="EL18" s="144">
        <v>180</v>
      </c>
      <c r="EM18" s="122">
        <v>80</v>
      </c>
      <c r="EN18" s="116"/>
      <c r="EO18" s="116"/>
      <c r="EP18" s="116"/>
      <c r="EQ18" s="116"/>
      <c r="ER18" s="116"/>
      <c r="ES18" s="116"/>
      <c r="ET18" s="116"/>
      <c r="EU18" s="116"/>
      <c r="EV18" s="116"/>
      <c r="EW18" s="116"/>
      <c r="EX18" s="116"/>
      <c r="EY18" s="116"/>
      <c r="EZ18" s="116"/>
      <c r="FA18" s="116"/>
      <c r="FB18" s="116"/>
      <c r="FC18" s="116"/>
      <c r="FD18" s="116"/>
      <c r="FE18" s="116"/>
      <c r="FF18" s="116"/>
      <c r="FG18" s="116"/>
      <c r="FH18" s="116"/>
      <c r="FI18" s="116"/>
      <c r="FJ18" s="116"/>
      <c r="FK18" s="116"/>
      <c r="FL18" s="116"/>
      <c r="FM18" s="116"/>
      <c r="FN18" s="116"/>
      <c r="FO18" s="116"/>
      <c r="FP18" s="116"/>
      <c r="FQ18" s="116"/>
      <c r="FR18" s="116"/>
      <c r="FS18" s="116"/>
      <c r="FT18" s="116"/>
      <c r="FU18" s="116"/>
      <c r="FV18" s="116"/>
      <c r="FW18" s="116"/>
      <c r="FX18" s="116"/>
      <c r="FY18" s="116"/>
      <c r="FZ18" s="116"/>
      <c r="GA18" s="116"/>
      <c r="GB18" s="116"/>
      <c r="GC18" s="116"/>
      <c r="GD18" s="116"/>
      <c r="GE18" s="116"/>
      <c r="GF18" s="116"/>
      <c r="GG18" s="116"/>
      <c r="GH18" s="116"/>
      <c r="GI18" s="116"/>
      <c r="GJ18" s="116"/>
      <c r="GK18" s="116"/>
      <c r="GL18" s="116"/>
      <c r="GM18" s="116"/>
      <c r="GN18" s="116"/>
      <c r="GO18" s="116"/>
      <c r="GP18" s="116"/>
      <c r="GQ18" s="116"/>
      <c r="GR18" s="116"/>
      <c r="GS18" s="116"/>
      <c r="GT18" s="116"/>
      <c r="GU18" s="116"/>
      <c r="GV18" s="116"/>
      <c r="GW18" s="116"/>
      <c r="GX18" s="116"/>
      <c r="GY18" s="116"/>
      <c r="GZ18" s="116"/>
      <c r="HA18" s="116"/>
      <c r="HB18" s="116"/>
      <c r="HC18" s="116"/>
      <c r="HD18" s="116"/>
      <c r="HE18" s="116"/>
      <c r="HF18" s="116"/>
      <c r="HG18" s="116"/>
      <c r="HH18" s="116"/>
      <c r="HI18" s="116"/>
      <c r="HJ18" s="116"/>
      <c r="HK18" s="116"/>
      <c r="HL18" s="116"/>
      <c r="HM18" s="116"/>
      <c r="HN18" s="116"/>
      <c r="HO18" s="116"/>
      <c r="HP18" s="116"/>
      <c r="HQ18" s="116"/>
      <c r="HR18" s="116"/>
      <c r="HS18" s="116"/>
      <c r="HT18" s="116"/>
      <c r="HU18" s="116"/>
      <c r="HV18" s="116"/>
      <c r="HW18" s="116"/>
      <c r="HX18" s="116"/>
      <c r="HY18" s="116"/>
    </row>
    <row r="19" spans="1:233">
      <c r="A19" s="119" t="s">
        <v>12</v>
      </c>
      <c r="B19" s="116"/>
      <c r="C19" s="116"/>
      <c r="D19" s="116"/>
      <c r="E19" s="116"/>
      <c r="F19" s="116"/>
      <c r="G19" s="116"/>
      <c r="H19" s="116"/>
      <c r="I19" s="133"/>
      <c r="J19" s="116"/>
      <c r="K19" s="129"/>
      <c r="L19" s="116"/>
      <c r="M19" s="116"/>
      <c r="N19" s="116"/>
      <c r="O19" s="133"/>
      <c r="P19" s="116"/>
      <c r="Q19" s="116"/>
      <c r="R19" s="116"/>
      <c r="S19" s="133"/>
      <c r="T19" s="116"/>
      <c r="U19" s="116"/>
      <c r="V19" s="116"/>
      <c r="W19" s="116"/>
      <c r="X19" s="116"/>
      <c r="Y19" s="116"/>
      <c r="Z19" s="116"/>
      <c r="AA19" s="116"/>
      <c r="AB19" s="116"/>
      <c r="AC19" s="116"/>
      <c r="AD19" s="116"/>
      <c r="AE19" s="116"/>
      <c r="AF19" s="116"/>
      <c r="AG19" s="116"/>
      <c r="AH19" s="133"/>
      <c r="AI19" s="116"/>
      <c r="AJ19" s="116"/>
      <c r="AK19" s="116"/>
      <c r="AL19" s="135"/>
      <c r="AM19" s="116"/>
      <c r="AN19" s="116"/>
      <c r="AO19" s="116"/>
      <c r="AP19" s="116"/>
      <c r="AQ19" s="116"/>
      <c r="AR19" s="116"/>
      <c r="AS19" s="137"/>
      <c r="AT19" s="116"/>
      <c r="AU19" s="116"/>
      <c r="AV19" s="116"/>
      <c r="AW19" s="116"/>
      <c r="AX19" s="116"/>
      <c r="AY19" s="123">
        <v>75</v>
      </c>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31"/>
      <c r="CZ19" s="116"/>
      <c r="DA19" s="116"/>
      <c r="DB19" s="116"/>
      <c r="DC19" s="116"/>
      <c r="DD19" s="116"/>
      <c r="DE19" s="116"/>
      <c r="DF19" s="116"/>
      <c r="DG19" s="116"/>
      <c r="DH19" s="116"/>
      <c r="DI19" s="116"/>
      <c r="DJ19" s="116"/>
      <c r="DK19" s="116"/>
      <c r="DL19" s="116"/>
      <c r="DM19" s="116"/>
      <c r="DN19" s="116"/>
      <c r="DO19" s="116"/>
      <c r="DP19" s="116"/>
      <c r="DQ19" s="116"/>
      <c r="DR19" s="116"/>
      <c r="DS19" s="116"/>
      <c r="DT19" s="116"/>
      <c r="DU19" s="116"/>
      <c r="DV19" s="139"/>
      <c r="DW19" s="116"/>
      <c r="DX19" s="116"/>
      <c r="DY19" s="125"/>
      <c r="DZ19" s="116"/>
      <c r="EA19" s="116"/>
      <c r="EB19" s="116"/>
      <c r="EC19" s="116"/>
      <c r="ED19" s="116"/>
      <c r="EE19" s="116"/>
      <c r="EF19" s="116"/>
      <c r="EG19" s="116"/>
      <c r="EH19" s="116"/>
      <c r="EI19" s="127"/>
      <c r="EJ19" s="141"/>
      <c r="EK19" s="129"/>
      <c r="EL19" s="143"/>
      <c r="EM19" s="121"/>
      <c r="EN19" s="116"/>
      <c r="EO19" s="116"/>
      <c r="EP19" s="116"/>
      <c r="EQ19" s="116"/>
      <c r="ER19" s="116"/>
      <c r="ES19" s="116"/>
      <c r="ET19" s="116"/>
      <c r="EU19" s="116"/>
      <c r="EV19" s="116"/>
      <c r="EW19" s="116"/>
      <c r="EX19" s="116"/>
      <c r="EY19" s="116"/>
      <c r="EZ19" s="116"/>
      <c r="FA19" s="116"/>
      <c r="FB19" s="116"/>
      <c r="FC19" s="116"/>
      <c r="FD19" s="116"/>
      <c r="FE19" s="116"/>
      <c r="FF19" s="116"/>
      <c r="FG19" s="116"/>
      <c r="FH19" s="116"/>
      <c r="FI19" s="116"/>
      <c r="FJ19" s="116"/>
      <c r="FK19" s="116"/>
      <c r="FL19" s="116"/>
      <c r="FM19" s="116"/>
      <c r="FN19" s="116"/>
      <c r="FO19" s="116"/>
      <c r="FP19" s="116"/>
      <c r="FQ19" s="116"/>
      <c r="FR19" s="116"/>
      <c r="FS19" s="116"/>
      <c r="FT19" s="116"/>
      <c r="FU19" s="116"/>
      <c r="FV19" s="116"/>
      <c r="FW19" s="116"/>
      <c r="FX19" s="116"/>
      <c r="FY19" s="116"/>
      <c r="FZ19" s="116"/>
      <c r="GA19" s="116"/>
      <c r="GB19" s="116"/>
      <c r="GC19" s="116"/>
      <c r="GD19" s="116"/>
      <c r="GE19" s="116"/>
      <c r="GF19" s="116"/>
      <c r="GG19" s="116"/>
      <c r="GH19" s="116"/>
      <c r="GI19" s="116"/>
      <c r="GJ19" s="116"/>
      <c r="GK19" s="116"/>
      <c r="GL19" s="116"/>
      <c r="GM19" s="116"/>
      <c r="GN19" s="116"/>
      <c r="GO19" s="116"/>
      <c r="GP19" s="116"/>
      <c r="GQ19" s="116"/>
      <c r="GR19" s="116"/>
      <c r="GS19" s="116"/>
      <c r="GT19" s="116"/>
      <c r="GU19" s="116"/>
      <c r="GV19" s="116"/>
      <c r="GW19" s="116"/>
      <c r="GX19" s="116"/>
      <c r="GY19" s="116"/>
      <c r="GZ19" s="116"/>
      <c r="HA19" s="116"/>
      <c r="HB19" s="116"/>
      <c r="HC19" s="116"/>
      <c r="HD19" s="116"/>
      <c r="HE19" s="116"/>
      <c r="HF19" s="116"/>
      <c r="HG19" s="116"/>
      <c r="HH19" s="116"/>
      <c r="HI19" s="116"/>
      <c r="HJ19" s="116"/>
      <c r="HK19" s="116"/>
      <c r="HL19" s="116"/>
      <c r="HM19" s="116"/>
      <c r="HN19" s="116"/>
      <c r="HO19" s="116"/>
      <c r="HP19" s="116"/>
      <c r="HQ19" s="116"/>
      <c r="HR19" s="116"/>
      <c r="HS19" s="116"/>
      <c r="HT19" s="116"/>
      <c r="HU19" s="116"/>
      <c r="HV19" s="116"/>
      <c r="HW19" s="116"/>
      <c r="HX19" s="116"/>
      <c r="HY19" s="116"/>
    </row>
    <row r="20" spans="1:233">
      <c r="A20" s="120" t="s">
        <v>368</v>
      </c>
      <c r="B20" s="116"/>
      <c r="C20" s="116"/>
      <c r="D20" s="116"/>
      <c r="E20" s="116"/>
      <c r="F20" s="116"/>
      <c r="G20" s="116"/>
      <c r="H20" s="116"/>
      <c r="I20" s="133"/>
      <c r="J20" s="116"/>
      <c r="K20" s="129"/>
      <c r="L20" s="116"/>
      <c r="M20" s="116"/>
      <c r="N20" s="116"/>
      <c r="O20" s="133"/>
      <c r="P20" s="116"/>
      <c r="Q20" s="116"/>
      <c r="R20" s="116"/>
      <c r="S20" s="133"/>
      <c r="T20" s="116"/>
      <c r="U20" s="116"/>
      <c r="V20" s="116"/>
      <c r="W20" s="116"/>
      <c r="X20" s="116"/>
      <c r="Y20" s="116"/>
      <c r="Z20" s="116"/>
      <c r="AA20" s="116"/>
      <c r="AB20" s="116"/>
      <c r="AC20" s="116"/>
      <c r="AD20" s="116"/>
      <c r="AE20" s="116"/>
      <c r="AF20" s="116"/>
      <c r="AG20" s="116"/>
      <c r="AH20" s="133"/>
      <c r="AI20" s="116"/>
      <c r="AJ20" s="116"/>
      <c r="AK20" s="116"/>
      <c r="AL20" s="135"/>
      <c r="AM20" s="116"/>
      <c r="AN20" s="116"/>
      <c r="AO20" s="116"/>
      <c r="AP20" s="116"/>
      <c r="AQ20" s="116"/>
      <c r="AR20" s="116"/>
      <c r="AS20" s="137"/>
      <c r="AT20" s="116"/>
      <c r="AU20" s="116"/>
      <c r="AV20" s="116"/>
      <c r="AW20" s="116"/>
      <c r="AX20" s="116"/>
      <c r="AY20" s="123">
        <v>75</v>
      </c>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c r="CE20" s="116"/>
      <c r="CF20" s="116"/>
      <c r="CG20" s="116"/>
      <c r="CH20" s="116"/>
      <c r="CI20" s="116"/>
      <c r="CJ20" s="116"/>
      <c r="CK20" s="116"/>
      <c r="CL20" s="116"/>
      <c r="CM20" s="116"/>
      <c r="CN20" s="116"/>
      <c r="CO20" s="116"/>
      <c r="CP20" s="116"/>
      <c r="CQ20" s="116"/>
      <c r="CR20" s="116"/>
      <c r="CS20" s="116"/>
      <c r="CT20" s="116"/>
      <c r="CU20" s="116"/>
      <c r="CV20" s="116"/>
      <c r="CW20" s="116"/>
      <c r="CX20" s="116"/>
      <c r="CY20" s="131"/>
      <c r="CZ20" s="116"/>
      <c r="DA20" s="116"/>
      <c r="DB20" s="116"/>
      <c r="DC20" s="116"/>
      <c r="DD20" s="116"/>
      <c r="DE20" s="116"/>
      <c r="DF20" s="116"/>
      <c r="DG20" s="116"/>
      <c r="DH20" s="116"/>
      <c r="DI20" s="116"/>
      <c r="DJ20" s="116"/>
      <c r="DK20" s="116"/>
      <c r="DL20" s="116"/>
      <c r="DM20" s="116"/>
      <c r="DN20" s="116"/>
      <c r="DO20" s="116"/>
      <c r="DP20" s="116"/>
      <c r="DQ20" s="116"/>
      <c r="DR20" s="116"/>
      <c r="DS20" s="116"/>
      <c r="DT20" s="116"/>
      <c r="DU20" s="116"/>
      <c r="DV20" s="139"/>
      <c r="DW20" s="116"/>
      <c r="DX20" s="116"/>
      <c r="DY20" s="125"/>
      <c r="DZ20" s="116"/>
      <c r="EA20" s="116"/>
      <c r="EB20" s="116"/>
      <c r="EC20" s="116"/>
      <c r="ED20" s="116"/>
      <c r="EE20" s="116"/>
      <c r="EF20" s="116"/>
      <c r="EG20" s="116"/>
      <c r="EH20" s="116"/>
      <c r="EI20" s="127"/>
      <c r="EJ20" s="141"/>
      <c r="EK20" s="129"/>
      <c r="EL20" s="143"/>
      <c r="EM20" s="121"/>
      <c r="EN20" s="116"/>
      <c r="EO20" s="116"/>
      <c r="EP20" s="116"/>
      <c r="EQ20" s="116"/>
      <c r="ER20" s="116"/>
      <c r="ES20" s="116"/>
      <c r="ET20" s="116"/>
      <c r="EU20" s="116"/>
      <c r="EV20" s="116"/>
      <c r="EW20" s="116"/>
      <c r="EX20" s="116"/>
      <c r="EY20" s="116"/>
      <c r="EZ20" s="116"/>
      <c r="FA20" s="116"/>
      <c r="FB20" s="116"/>
      <c r="FC20" s="116"/>
      <c r="FD20" s="116"/>
      <c r="FE20" s="116"/>
      <c r="FF20" s="116"/>
      <c r="FG20" s="116"/>
      <c r="FH20" s="116"/>
      <c r="FI20" s="116"/>
      <c r="FJ20" s="116"/>
      <c r="FK20" s="116"/>
      <c r="FL20" s="116"/>
      <c r="FM20" s="116"/>
      <c r="FN20" s="116"/>
      <c r="FO20" s="116"/>
      <c r="FP20" s="116"/>
      <c r="FQ20" s="116"/>
      <c r="FR20" s="116"/>
      <c r="FS20" s="116"/>
      <c r="FT20" s="116"/>
      <c r="FU20" s="116"/>
      <c r="FV20" s="116"/>
      <c r="FW20" s="116"/>
      <c r="FX20" s="116"/>
      <c r="FY20" s="116"/>
      <c r="FZ20" s="116"/>
      <c r="GA20" s="116"/>
      <c r="GB20" s="116"/>
      <c r="GC20" s="116"/>
      <c r="GD20" s="116"/>
      <c r="GE20" s="116"/>
      <c r="GF20" s="116"/>
      <c r="GG20" s="116"/>
      <c r="GH20" s="116"/>
      <c r="GI20" s="116"/>
      <c r="GJ20" s="116"/>
      <c r="GK20" s="116"/>
      <c r="GL20" s="116"/>
      <c r="GM20" s="116"/>
      <c r="GN20" s="116"/>
      <c r="GO20" s="116"/>
      <c r="GP20" s="116"/>
      <c r="GQ20" s="116"/>
      <c r="GR20" s="116"/>
      <c r="GS20" s="116"/>
      <c r="GT20" s="116"/>
      <c r="GU20" s="116"/>
      <c r="GV20" s="116"/>
      <c r="GW20" s="116"/>
      <c r="GX20" s="116"/>
      <c r="GY20" s="116"/>
      <c r="GZ20" s="116"/>
      <c r="HA20" s="116"/>
      <c r="HB20" s="116"/>
      <c r="HC20" s="116"/>
      <c r="HD20" s="116"/>
      <c r="HE20" s="116"/>
      <c r="HF20" s="116"/>
      <c r="HG20" s="116"/>
      <c r="HH20" s="116"/>
      <c r="HI20" s="116"/>
      <c r="HJ20" s="116"/>
      <c r="HK20" s="116"/>
      <c r="HL20" s="116"/>
      <c r="HM20" s="116"/>
      <c r="HN20" s="116"/>
      <c r="HO20" s="116"/>
      <c r="HP20" s="116"/>
      <c r="HQ20" s="116"/>
      <c r="HR20" s="116"/>
      <c r="HS20" s="116"/>
      <c r="HT20" s="116"/>
      <c r="HU20" s="116"/>
      <c r="HV20" s="116"/>
      <c r="HW20" s="116"/>
      <c r="HX20" s="116"/>
      <c r="HY20" s="116"/>
    </row>
    <row r="21" spans="1:233">
      <c r="A21" s="119" t="s">
        <v>133</v>
      </c>
      <c r="B21" s="116"/>
      <c r="C21" s="116"/>
      <c r="D21" s="116"/>
      <c r="E21" s="116"/>
      <c r="F21" s="116"/>
      <c r="G21" s="116"/>
      <c r="H21" s="116"/>
      <c r="I21" s="133"/>
      <c r="J21" s="116"/>
      <c r="K21" s="129">
        <v>95</v>
      </c>
      <c r="L21" s="116"/>
      <c r="M21" s="116"/>
      <c r="N21" s="116"/>
      <c r="O21" s="133"/>
      <c r="P21" s="116"/>
      <c r="Q21" s="116"/>
      <c r="R21" s="116"/>
      <c r="S21" s="133"/>
      <c r="T21" s="116"/>
      <c r="U21" s="116"/>
      <c r="V21" s="116"/>
      <c r="W21" s="116"/>
      <c r="X21" s="116"/>
      <c r="Y21" s="116"/>
      <c r="Z21" s="116"/>
      <c r="AA21" s="116"/>
      <c r="AB21" s="116"/>
      <c r="AC21" s="116"/>
      <c r="AD21" s="116"/>
      <c r="AE21" s="116"/>
      <c r="AF21" s="116"/>
      <c r="AG21" s="116"/>
      <c r="AH21" s="133"/>
      <c r="AI21" s="116"/>
      <c r="AJ21" s="116"/>
      <c r="AK21" s="116"/>
      <c r="AL21" s="135"/>
      <c r="AM21" s="116"/>
      <c r="AN21" s="116"/>
      <c r="AO21" s="116"/>
      <c r="AP21" s="116"/>
      <c r="AQ21" s="116"/>
      <c r="AR21" s="116"/>
      <c r="AS21" s="137"/>
      <c r="AT21" s="116"/>
      <c r="AU21" s="116"/>
      <c r="AV21" s="116"/>
      <c r="AW21" s="116"/>
      <c r="AX21" s="116"/>
      <c r="AY21" s="123"/>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c r="CE21" s="116"/>
      <c r="CF21" s="116"/>
      <c r="CG21" s="116"/>
      <c r="CH21" s="116"/>
      <c r="CI21" s="116"/>
      <c r="CJ21" s="116"/>
      <c r="CK21" s="116"/>
      <c r="CL21" s="116"/>
      <c r="CM21" s="116"/>
      <c r="CN21" s="116"/>
      <c r="CO21" s="116"/>
      <c r="CP21" s="116"/>
      <c r="CQ21" s="116"/>
      <c r="CR21" s="116"/>
      <c r="CS21" s="116"/>
      <c r="CT21" s="116"/>
      <c r="CU21" s="116"/>
      <c r="CV21" s="116"/>
      <c r="CW21" s="116"/>
      <c r="CX21" s="116"/>
      <c r="CY21" s="131"/>
      <c r="CZ21" s="116"/>
      <c r="DA21" s="116"/>
      <c r="DB21" s="116"/>
      <c r="DC21" s="116"/>
      <c r="DD21" s="116"/>
      <c r="DE21" s="116"/>
      <c r="DF21" s="116"/>
      <c r="DG21" s="116"/>
      <c r="DH21" s="116"/>
      <c r="DI21" s="116"/>
      <c r="DJ21" s="116"/>
      <c r="DK21" s="116"/>
      <c r="DL21" s="116"/>
      <c r="DM21" s="116"/>
      <c r="DN21" s="116"/>
      <c r="DO21" s="116"/>
      <c r="DP21" s="116"/>
      <c r="DQ21" s="116"/>
      <c r="DR21" s="116"/>
      <c r="DS21" s="116"/>
      <c r="DT21" s="116"/>
      <c r="DU21" s="116"/>
      <c r="DV21" s="139"/>
      <c r="DW21" s="116"/>
      <c r="DX21" s="116"/>
      <c r="DY21" s="125"/>
      <c r="DZ21" s="116"/>
      <c r="EA21" s="116"/>
      <c r="EB21" s="116"/>
      <c r="EC21" s="116"/>
      <c r="ED21" s="116"/>
      <c r="EE21" s="116"/>
      <c r="EF21" s="116"/>
      <c r="EG21" s="116"/>
      <c r="EH21" s="116"/>
      <c r="EI21" s="127"/>
      <c r="EJ21" s="141"/>
      <c r="EK21" s="129"/>
      <c r="EL21" s="143"/>
      <c r="EM21" s="121"/>
      <c r="EN21" s="116"/>
      <c r="EO21" s="116"/>
      <c r="EP21" s="116"/>
      <c r="EQ21" s="116"/>
      <c r="ER21" s="116"/>
      <c r="ES21" s="116"/>
      <c r="ET21" s="116"/>
      <c r="EU21" s="116"/>
      <c r="EV21" s="116"/>
      <c r="EW21" s="116"/>
      <c r="EX21" s="116"/>
      <c r="EY21" s="116"/>
      <c r="EZ21" s="116"/>
      <c r="FA21" s="116"/>
      <c r="FB21" s="116"/>
      <c r="FC21" s="116"/>
      <c r="FD21" s="116"/>
      <c r="FE21" s="116"/>
      <c r="FF21" s="116"/>
      <c r="FG21" s="116"/>
      <c r="FH21" s="116"/>
      <c r="FI21" s="116"/>
      <c r="FJ21" s="116"/>
      <c r="FK21" s="116"/>
      <c r="FL21" s="116"/>
      <c r="FM21" s="116"/>
      <c r="FN21" s="116"/>
      <c r="FO21" s="116"/>
      <c r="FP21" s="116"/>
      <c r="FQ21" s="116"/>
      <c r="FR21" s="116"/>
      <c r="FS21" s="116"/>
      <c r="FT21" s="116"/>
      <c r="FU21" s="116"/>
      <c r="FV21" s="116"/>
      <c r="FW21" s="116"/>
      <c r="FX21" s="116"/>
      <c r="FY21" s="116"/>
      <c r="FZ21" s="116"/>
      <c r="GA21" s="116"/>
      <c r="GB21" s="116"/>
      <c r="GC21" s="116"/>
      <c r="GD21" s="116"/>
      <c r="GE21" s="116"/>
      <c r="GF21" s="116"/>
      <c r="GG21" s="116"/>
      <c r="GH21" s="116"/>
      <c r="GI21" s="116"/>
      <c r="GJ21" s="116"/>
      <c r="GK21" s="116"/>
      <c r="GL21" s="116"/>
      <c r="GM21" s="116"/>
      <c r="GN21" s="116"/>
      <c r="GO21" s="116"/>
      <c r="GP21" s="116"/>
      <c r="GQ21" s="116"/>
      <c r="GR21" s="116"/>
      <c r="GS21" s="116"/>
      <c r="GT21" s="116"/>
      <c r="GU21" s="116"/>
      <c r="GV21" s="116"/>
      <c r="GW21" s="116"/>
      <c r="GX21" s="116"/>
      <c r="GY21" s="116"/>
      <c r="GZ21" s="116"/>
      <c r="HA21" s="116"/>
      <c r="HB21" s="116"/>
      <c r="HC21" s="116"/>
      <c r="HD21" s="116"/>
      <c r="HE21" s="116"/>
      <c r="HF21" s="116"/>
      <c r="HG21" s="116"/>
      <c r="HH21" s="116"/>
      <c r="HI21" s="116"/>
      <c r="HJ21" s="116"/>
      <c r="HK21" s="116"/>
      <c r="HL21" s="116"/>
      <c r="HM21" s="116"/>
      <c r="HN21" s="116"/>
      <c r="HO21" s="116"/>
      <c r="HP21" s="116"/>
      <c r="HQ21" s="116"/>
      <c r="HR21" s="116"/>
      <c r="HS21" s="116"/>
      <c r="HT21" s="116"/>
      <c r="HU21" s="116"/>
      <c r="HV21" s="116"/>
      <c r="HW21" s="116"/>
      <c r="HX21" s="116"/>
      <c r="HY21" s="116"/>
    </row>
    <row r="22" spans="1:233" ht="25.5">
      <c r="A22" s="120" t="s">
        <v>374</v>
      </c>
      <c r="B22" s="116"/>
      <c r="C22" s="116"/>
      <c r="D22" s="116"/>
      <c r="E22" s="116"/>
      <c r="F22" s="116"/>
      <c r="G22" s="116"/>
      <c r="H22" s="116"/>
      <c r="I22" s="133"/>
      <c r="J22" s="116"/>
      <c r="K22" s="129">
        <v>95</v>
      </c>
      <c r="L22" s="116"/>
      <c r="M22" s="116"/>
      <c r="N22" s="116"/>
      <c r="O22" s="133"/>
      <c r="P22" s="116"/>
      <c r="Q22" s="116"/>
      <c r="R22" s="116"/>
      <c r="S22" s="133"/>
      <c r="T22" s="116"/>
      <c r="U22" s="116"/>
      <c r="V22" s="116"/>
      <c r="W22" s="116"/>
      <c r="X22" s="116"/>
      <c r="Y22" s="116"/>
      <c r="Z22" s="116"/>
      <c r="AA22" s="116"/>
      <c r="AB22" s="116"/>
      <c r="AC22" s="116"/>
      <c r="AD22" s="116"/>
      <c r="AE22" s="116"/>
      <c r="AF22" s="116"/>
      <c r="AG22" s="116"/>
      <c r="AH22" s="133"/>
      <c r="AI22" s="116"/>
      <c r="AJ22" s="116"/>
      <c r="AK22" s="116"/>
      <c r="AL22" s="135"/>
      <c r="AM22" s="116"/>
      <c r="AN22" s="116"/>
      <c r="AO22" s="116"/>
      <c r="AP22" s="116"/>
      <c r="AQ22" s="116"/>
      <c r="AR22" s="116"/>
      <c r="AS22" s="137"/>
      <c r="AT22" s="116"/>
      <c r="AU22" s="116"/>
      <c r="AV22" s="116"/>
      <c r="AW22" s="116"/>
      <c r="AX22" s="116"/>
      <c r="AY22" s="123"/>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c r="CE22" s="116"/>
      <c r="CF22" s="116"/>
      <c r="CG22" s="116"/>
      <c r="CH22" s="116"/>
      <c r="CI22" s="116"/>
      <c r="CJ22" s="116"/>
      <c r="CK22" s="116"/>
      <c r="CL22" s="116"/>
      <c r="CM22" s="116"/>
      <c r="CN22" s="116"/>
      <c r="CO22" s="116"/>
      <c r="CP22" s="116"/>
      <c r="CQ22" s="116"/>
      <c r="CR22" s="116"/>
      <c r="CS22" s="116"/>
      <c r="CT22" s="116"/>
      <c r="CU22" s="116"/>
      <c r="CV22" s="116"/>
      <c r="CW22" s="116"/>
      <c r="CX22" s="116"/>
      <c r="CY22" s="131"/>
      <c r="CZ22" s="116"/>
      <c r="DA22" s="116"/>
      <c r="DB22" s="116"/>
      <c r="DC22" s="116"/>
      <c r="DD22" s="116"/>
      <c r="DE22" s="116"/>
      <c r="DF22" s="116"/>
      <c r="DG22" s="116"/>
      <c r="DH22" s="116"/>
      <c r="DI22" s="116"/>
      <c r="DJ22" s="116"/>
      <c r="DK22" s="116"/>
      <c r="DL22" s="116"/>
      <c r="DM22" s="116"/>
      <c r="DN22" s="116"/>
      <c r="DO22" s="116"/>
      <c r="DP22" s="116"/>
      <c r="DQ22" s="116"/>
      <c r="DR22" s="116"/>
      <c r="DS22" s="116"/>
      <c r="DT22" s="116"/>
      <c r="DU22" s="116"/>
      <c r="DV22" s="139"/>
      <c r="DW22" s="116"/>
      <c r="DX22" s="116"/>
      <c r="DY22" s="125"/>
      <c r="DZ22" s="116"/>
      <c r="EA22" s="116"/>
      <c r="EB22" s="116"/>
      <c r="EC22" s="116"/>
      <c r="ED22" s="116"/>
      <c r="EE22" s="116"/>
      <c r="EF22" s="116"/>
      <c r="EG22" s="116"/>
      <c r="EH22" s="116"/>
      <c r="EI22" s="127"/>
      <c r="EJ22" s="141"/>
      <c r="EK22" s="129"/>
      <c r="EL22" s="143"/>
      <c r="EM22" s="121"/>
      <c r="EN22" s="116"/>
      <c r="EO22" s="116"/>
      <c r="EP22" s="116"/>
      <c r="EQ22" s="116"/>
      <c r="ER22" s="116"/>
      <c r="ES22" s="116"/>
      <c r="ET22" s="116"/>
      <c r="EU22" s="116"/>
      <c r="EV22" s="116"/>
      <c r="EW22" s="116"/>
      <c r="EX22" s="116"/>
      <c r="EY22" s="116"/>
      <c r="EZ22" s="116"/>
      <c r="FA22" s="116"/>
      <c r="FB22" s="116"/>
      <c r="FC22" s="116"/>
      <c r="FD22" s="116"/>
      <c r="FE22" s="116"/>
      <c r="FF22" s="116"/>
      <c r="FG22" s="116"/>
      <c r="FH22" s="116"/>
      <c r="FI22" s="116"/>
      <c r="FJ22" s="116"/>
      <c r="FK22" s="116"/>
      <c r="FL22" s="116"/>
      <c r="FM22" s="116"/>
      <c r="FN22" s="116"/>
      <c r="FO22" s="116"/>
      <c r="FP22" s="116"/>
      <c r="FQ22" s="116"/>
      <c r="FR22" s="116"/>
      <c r="FS22" s="116"/>
      <c r="FT22" s="116"/>
      <c r="FU22" s="116"/>
      <c r="FV22" s="116"/>
      <c r="FW22" s="116"/>
      <c r="FX22" s="116"/>
      <c r="FY22" s="116"/>
      <c r="FZ22" s="116"/>
      <c r="GA22" s="116"/>
      <c r="GB22" s="116"/>
      <c r="GC22" s="116"/>
      <c r="GD22" s="116"/>
      <c r="GE22" s="116"/>
      <c r="GF22" s="116"/>
      <c r="GG22" s="116"/>
      <c r="GH22" s="116"/>
      <c r="GI22" s="116"/>
      <c r="GJ22" s="116"/>
      <c r="GK22" s="116"/>
      <c r="GL22" s="116"/>
      <c r="GM22" s="116"/>
      <c r="GN22" s="116"/>
      <c r="GO22" s="116"/>
      <c r="GP22" s="116"/>
      <c r="GQ22" s="116"/>
      <c r="GR22" s="116"/>
      <c r="GS22" s="116"/>
      <c r="GT22" s="116"/>
      <c r="GU22" s="116"/>
      <c r="GV22" s="116"/>
      <c r="GW22" s="116"/>
      <c r="GX22" s="116"/>
      <c r="GY22" s="116"/>
      <c r="GZ22" s="116"/>
      <c r="HA22" s="116"/>
      <c r="HB22" s="116"/>
      <c r="HC22" s="116"/>
      <c r="HD22" s="116"/>
      <c r="HE22" s="116"/>
      <c r="HF22" s="116"/>
      <c r="HG22" s="116"/>
      <c r="HH22" s="116"/>
      <c r="HI22" s="116"/>
      <c r="HJ22" s="116"/>
      <c r="HK22" s="116"/>
      <c r="HL22" s="116"/>
      <c r="HM22" s="116"/>
      <c r="HN22" s="116"/>
      <c r="HO22" s="116"/>
      <c r="HP22" s="116"/>
      <c r="HQ22" s="116"/>
      <c r="HR22" s="116"/>
      <c r="HS22" s="116"/>
      <c r="HT22" s="116"/>
      <c r="HU22" s="116"/>
      <c r="HV22" s="116"/>
      <c r="HW22" s="116"/>
      <c r="HX22" s="116"/>
      <c r="HY22" s="116"/>
    </row>
    <row r="23" spans="1:233">
      <c r="A23" s="119" t="s">
        <v>193</v>
      </c>
      <c r="B23" s="116"/>
      <c r="C23" s="116"/>
      <c r="D23" s="116"/>
      <c r="E23" s="116"/>
      <c r="F23" s="116"/>
      <c r="G23" s="116"/>
      <c r="H23" s="116"/>
      <c r="I23" s="133"/>
      <c r="J23" s="116"/>
      <c r="K23" s="129"/>
      <c r="L23" s="116"/>
      <c r="M23" s="116"/>
      <c r="N23" s="116"/>
      <c r="O23" s="133"/>
      <c r="P23" s="116"/>
      <c r="Q23" s="116"/>
      <c r="R23" s="116"/>
      <c r="S23" s="133"/>
      <c r="T23" s="116"/>
      <c r="U23" s="116"/>
      <c r="V23" s="116"/>
      <c r="W23" s="116"/>
      <c r="X23" s="116"/>
      <c r="Y23" s="116"/>
      <c r="Z23" s="116"/>
      <c r="AA23" s="116"/>
      <c r="AB23" s="116"/>
      <c r="AC23" s="116"/>
      <c r="AD23" s="116"/>
      <c r="AE23" s="116"/>
      <c r="AF23" s="116"/>
      <c r="AG23" s="116"/>
      <c r="AH23" s="133"/>
      <c r="AI23" s="116"/>
      <c r="AJ23" s="116"/>
      <c r="AK23" s="116"/>
      <c r="AL23" s="135">
        <v>105</v>
      </c>
      <c r="AM23" s="116"/>
      <c r="AN23" s="116"/>
      <c r="AO23" s="116"/>
      <c r="AP23" s="116"/>
      <c r="AQ23" s="116"/>
      <c r="AR23" s="116"/>
      <c r="AS23" s="137"/>
      <c r="AT23" s="116"/>
      <c r="AU23" s="116"/>
      <c r="AV23" s="116"/>
      <c r="AW23" s="116"/>
      <c r="AX23" s="116"/>
      <c r="AY23" s="123"/>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c r="CE23" s="116"/>
      <c r="CF23" s="116"/>
      <c r="CG23" s="116"/>
      <c r="CH23" s="116"/>
      <c r="CI23" s="116"/>
      <c r="CJ23" s="116"/>
      <c r="CK23" s="116"/>
      <c r="CL23" s="116"/>
      <c r="CM23" s="116"/>
      <c r="CN23" s="116"/>
      <c r="CO23" s="116"/>
      <c r="CP23" s="116"/>
      <c r="CQ23" s="116"/>
      <c r="CR23" s="116"/>
      <c r="CS23" s="116"/>
      <c r="CT23" s="116"/>
      <c r="CU23" s="116"/>
      <c r="CV23" s="116"/>
      <c r="CW23" s="116"/>
      <c r="CX23" s="116"/>
      <c r="CY23" s="131"/>
      <c r="CZ23" s="116"/>
      <c r="DA23" s="116"/>
      <c r="DB23" s="116"/>
      <c r="DC23" s="116"/>
      <c r="DD23" s="116"/>
      <c r="DE23" s="116"/>
      <c r="DF23" s="116"/>
      <c r="DG23" s="116"/>
      <c r="DH23" s="116"/>
      <c r="DI23" s="116"/>
      <c r="DJ23" s="116"/>
      <c r="DK23" s="116"/>
      <c r="DL23" s="116"/>
      <c r="DM23" s="116"/>
      <c r="DN23" s="116"/>
      <c r="DO23" s="116"/>
      <c r="DP23" s="116"/>
      <c r="DQ23" s="116"/>
      <c r="DR23" s="116"/>
      <c r="DS23" s="116"/>
      <c r="DT23" s="116"/>
      <c r="DU23" s="116"/>
      <c r="DV23" s="139"/>
      <c r="DW23" s="116"/>
      <c r="DX23" s="116"/>
      <c r="DY23" s="125"/>
      <c r="DZ23" s="116"/>
      <c r="EA23" s="116"/>
      <c r="EB23" s="116"/>
      <c r="EC23" s="116"/>
      <c r="ED23" s="116"/>
      <c r="EE23" s="116"/>
      <c r="EF23" s="116"/>
      <c r="EG23" s="116"/>
      <c r="EH23" s="116"/>
      <c r="EI23" s="127"/>
      <c r="EJ23" s="141">
        <v>102</v>
      </c>
      <c r="EK23" s="129"/>
      <c r="EL23" s="143"/>
      <c r="EM23" s="121"/>
      <c r="EN23" s="116"/>
      <c r="EO23" s="116"/>
      <c r="EP23" s="116"/>
      <c r="EQ23" s="116"/>
      <c r="ER23" s="116"/>
      <c r="ES23" s="116"/>
      <c r="ET23" s="116"/>
      <c r="EU23" s="116"/>
      <c r="EV23" s="116"/>
      <c r="EW23" s="116"/>
      <c r="EX23" s="116"/>
      <c r="EY23" s="116"/>
      <c r="EZ23" s="116"/>
      <c r="FA23" s="116"/>
      <c r="FB23" s="116"/>
      <c r="FC23" s="116"/>
      <c r="FD23" s="116"/>
      <c r="FE23" s="116"/>
      <c r="FF23" s="116"/>
      <c r="FG23" s="116"/>
      <c r="FH23" s="116"/>
      <c r="FI23" s="116"/>
      <c r="FJ23" s="116"/>
      <c r="FK23" s="116"/>
      <c r="FL23" s="116"/>
      <c r="FM23" s="116"/>
      <c r="FN23" s="116"/>
      <c r="FO23" s="116"/>
      <c r="FP23" s="116"/>
      <c r="FQ23" s="116"/>
      <c r="FR23" s="116"/>
      <c r="FS23" s="116"/>
      <c r="FT23" s="116"/>
      <c r="FU23" s="116"/>
      <c r="FV23" s="116"/>
      <c r="FW23" s="116"/>
      <c r="FX23" s="116"/>
      <c r="FY23" s="116"/>
      <c r="FZ23" s="116"/>
      <c r="GA23" s="116"/>
      <c r="GB23" s="116"/>
      <c r="GC23" s="116"/>
      <c r="GD23" s="116"/>
      <c r="GE23" s="116"/>
      <c r="GF23" s="116"/>
      <c r="GG23" s="116"/>
      <c r="GH23" s="116"/>
      <c r="GI23" s="116"/>
      <c r="GJ23" s="116"/>
      <c r="GK23" s="116"/>
      <c r="GL23" s="116"/>
      <c r="GM23" s="116"/>
      <c r="GN23" s="116"/>
      <c r="GO23" s="116"/>
      <c r="GP23" s="116"/>
      <c r="GQ23" s="116"/>
      <c r="GR23" s="116"/>
      <c r="GS23" s="116"/>
      <c r="GT23" s="116"/>
      <c r="GU23" s="116"/>
      <c r="GV23" s="116"/>
      <c r="GW23" s="116"/>
      <c r="GX23" s="116"/>
      <c r="GY23" s="116"/>
      <c r="GZ23" s="116"/>
      <c r="HA23" s="116"/>
      <c r="HB23" s="116"/>
      <c r="HC23" s="116"/>
      <c r="HD23" s="116"/>
      <c r="HE23" s="116"/>
      <c r="HF23" s="116"/>
      <c r="HG23" s="116"/>
      <c r="HH23" s="116"/>
      <c r="HI23" s="116"/>
      <c r="HJ23" s="116"/>
      <c r="HK23" s="116"/>
      <c r="HL23" s="116"/>
      <c r="HM23" s="116"/>
      <c r="HN23" s="116"/>
      <c r="HO23" s="116"/>
      <c r="HP23" s="116"/>
      <c r="HQ23" s="116"/>
      <c r="HR23" s="116"/>
      <c r="HS23" s="116"/>
      <c r="HT23" s="116"/>
      <c r="HU23" s="116"/>
      <c r="HV23" s="116"/>
      <c r="HW23" s="116"/>
      <c r="HX23" s="116"/>
      <c r="HY23" s="116"/>
    </row>
    <row r="24" spans="1:233" ht="25.5">
      <c r="A24" s="120" t="s">
        <v>358</v>
      </c>
      <c r="B24" s="116"/>
      <c r="C24" s="116"/>
      <c r="D24" s="116"/>
      <c r="E24" s="116"/>
      <c r="F24" s="116"/>
      <c r="G24" s="116"/>
      <c r="H24" s="116"/>
      <c r="I24" s="133"/>
      <c r="J24" s="116"/>
      <c r="K24" s="129"/>
      <c r="L24" s="116"/>
      <c r="M24" s="116"/>
      <c r="N24" s="116"/>
      <c r="O24" s="133"/>
      <c r="P24" s="116"/>
      <c r="Q24" s="116"/>
      <c r="R24" s="116"/>
      <c r="S24" s="133"/>
      <c r="T24" s="116"/>
      <c r="U24" s="116"/>
      <c r="V24" s="116"/>
      <c r="W24" s="116"/>
      <c r="X24" s="116"/>
      <c r="Y24" s="116"/>
      <c r="Z24" s="116"/>
      <c r="AA24" s="116"/>
      <c r="AB24" s="116"/>
      <c r="AC24" s="116"/>
      <c r="AD24" s="116"/>
      <c r="AE24" s="116"/>
      <c r="AF24" s="116"/>
      <c r="AG24" s="116"/>
      <c r="AH24" s="133"/>
      <c r="AI24" s="116"/>
      <c r="AJ24" s="116"/>
      <c r="AK24" s="116"/>
      <c r="AL24" s="135">
        <v>105</v>
      </c>
      <c r="AM24" s="116"/>
      <c r="AN24" s="116"/>
      <c r="AO24" s="116"/>
      <c r="AP24" s="116"/>
      <c r="AQ24" s="116"/>
      <c r="AR24" s="116"/>
      <c r="AS24" s="137"/>
      <c r="AT24" s="116"/>
      <c r="AU24" s="116"/>
      <c r="AV24" s="116"/>
      <c r="AW24" s="116"/>
      <c r="AX24" s="116"/>
      <c r="AY24" s="123"/>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c r="CE24" s="116"/>
      <c r="CF24" s="116"/>
      <c r="CG24" s="116"/>
      <c r="CH24" s="116"/>
      <c r="CI24" s="116"/>
      <c r="CJ24" s="116"/>
      <c r="CK24" s="116"/>
      <c r="CL24" s="116"/>
      <c r="CM24" s="116"/>
      <c r="CN24" s="116"/>
      <c r="CO24" s="116"/>
      <c r="CP24" s="116"/>
      <c r="CQ24" s="116"/>
      <c r="CR24" s="116"/>
      <c r="CS24" s="116"/>
      <c r="CT24" s="116"/>
      <c r="CU24" s="116"/>
      <c r="CV24" s="116"/>
      <c r="CW24" s="116"/>
      <c r="CX24" s="116"/>
      <c r="CY24" s="131"/>
      <c r="CZ24" s="116"/>
      <c r="DA24" s="116"/>
      <c r="DB24" s="116"/>
      <c r="DC24" s="116"/>
      <c r="DD24" s="116"/>
      <c r="DE24" s="116"/>
      <c r="DF24" s="116"/>
      <c r="DG24" s="116"/>
      <c r="DH24" s="116"/>
      <c r="DI24" s="116"/>
      <c r="DJ24" s="116"/>
      <c r="DK24" s="116"/>
      <c r="DL24" s="116"/>
      <c r="DM24" s="116"/>
      <c r="DN24" s="116"/>
      <c r="DO24" s="116"/>
      <c r="DP24" s="116"/>
      <c r="DQ24" s="116"/>
      <c r="DR24" s="116"/>
      <c r="DS24" s="116"/>
      <c r="DT24" s="116"/>
      <c r="DU24" s="116"/>
      <c r="DV24" s="139"/>
      <c r="DW24" s="116"/>
      <c r="DX24" s="116"/>
      <c r="DY24" s="125"/>
      <c r="DZ24" s="116"/>
      <c r="EA24" s="116"/>
      <c r="EB24" s="116"/>
      <c r="EC24" s="116"/>
      <c r="ED24" s="116"/>
      <c r="EE24" s="116"/>
      <c r="EF24" s="116"/>
      <c r="EG24" s="116"/>
      <c r="EH24" s="116"/>
      <c r="EI24" s="127"/>
      <c r="EJ24" s="141"/>
      <c r="EK24" s="129"/>
      <c r="EL24" s="143"/>
      <c r="EM24" s="121"/>
      <c r="EN24" s="116"/>
      <c r="EO24" s="116"/>
      <c r="EP24" s="116"/>
      <c r="EQ24" s="116"/>
      <c r="ER24" s="116"/>
      <c r="ES24" s="116"/>
      <c r="ET24" s="116"/>
      <c r="EU24" s="116"/>
      <c r="EV24" s="116"/>
      <c r="EW24" s="116"/>
      <c r="EX24" s="116"/>
      <c r="EY24" s="116"/>
      <c r="EZ24" s="116"/>
      <c r="FA24" s="116"/>
      <c r="FB24" s="116"/>
      <c r="FC24" s="116"/>
      <c r="FD24" s="116"/>
      <c r="FE24" s="116"/>
      <c r="FF24" s="116"/>
      <c r="FG24" s="116"/>
      <c r="FH24" s="116"/>
      <c r="FI24" s="116"/>
      <c r="FJ24" s="116"/>
      <c r="FK24" s="116"/>
      <c r="FL24" s="116"/>
      <c r="FM24" s="116"/>
      <c r="FN24" s="116"/>
      <c r="FO24" s="116"/>
      <c r="FP24" s="116"/>
      <c r="FQ24" s="116"/>
      <c r="FR24" s="116"/>
      <c r="FS24" s="116"/>
      <c r="FT24" s="116"/>
      <c r="FU24" s="116"/>
      <c r="FV24" s="116"/>
      <c r="FW24" s="116"/>
      <c r="FX24" s="116"/>
      <c r="FY24" s="116"/>
      <c r="FZ24" s="116"/>
      <c r="GA24" s="116"/>
      <c r="GB24" s="116"/>
      <c r="GC24" s="116"/>
      <c r="GD24" s="116"/>
      <c r="GE24" s="116"/>
      <c r="GF24" s="116"/>
      <c r="GG24" s="116"/>
      <c r="GH24" s="116"/>
      <c r="GI24" s="116"/>
      <c r="GJ24" s="116"/>
      <c r="GK24" s="116"/>
      <c r="GL24" s="116"/>
      <c r="GM24" s="116"/>
      <c r="GN24" s="116"/>
      <c r="GO24" s="116"/>
      <c r="GP24" s="116"/>
      <c r="GQ24" s="116"/>
      <c r="GR24" s="116"/>
      <c r="GS24" s="116"/>
      <c r="GT24" s="116"/>
      <c r="GU24" s="116"/>
      <c r="GV24" s="116"/>
      <c r="GW24" s="116"/>
      <c r="GX24" s="116"/>
      <c r="GY24" s="116"/>
      <c r="GZ24" s="116"/>
      <c r="HA24" s="116"/>
      <c r="HB24" s="116"/>
      <c r="HC24" s="116"/>
      <c r="HD24" s="116"/>
      <c r="HE24" s="116"/>
      <c r="HF24" s="116"/>
      <c r="HG24" s="116"/>
      <c r="HH24" s="116"/>
      <c r="HI24" s="116"/>
      <c r="HJ24" s="116"/>
      <c r="HK24" s="116"/>
      <c r="HL24" s="116"/>
      <c r="HM24" s="116"/>
      <c r="HN24" s="116"/>
      <c r="HO24" s="116"/>
      <c r="HP24" s="116"/>
      <c r="HQ24" s="116"/>
      <c r="HR24" s="116"/>
      <c r="HS24" s="116"/>
      <c r="HT24" s="116"/>
      <c r="HU24" s="116"/>
      <c r="HV24" s="116"/>
      <c r="HW24" s="116"/>
      <c r="HX24" s="116"/>
      <c r="HY24" s="116"/>
    </row>
    <row r="25" spans="1:233" ht="25.5">
      <c r="A25" s="120" t="s">
        <v>359</v>
      </c>
      <c r="B25" s="116"/>
      <c r="C25" s="116"/>
      <c r="D25" s="116"/>
      <c r="E25" s="116"/>
      <c r="F25" s="116"/>
      <c r="G25" s="116"/>
      <c r="H25" s="116"/>
      <c r="I25" s="133"/>
      <c r="J25" s="116"/>
      <c r="K25" s="129"/>
      <c r="L25" s="116"/>
      <c r="M25" s="116"/>
      <c r="N25" s="116"/>
      <c r="O25" s="133"/>
      <c r="P25" s="116"/>
      <c r="Q25" s="116"/>
      <c r="R25" s="116"/>
      <c r="S25" s="133"/>
      <c r="T25" s="116"/>
      <c r="U25" s="116"/>
      <c r="V25" s="116"/>
      <c r="W25" s="116"/>
      <c r="X25" s="116"/>
      <c r="Y25" s="116"/>
      <c r="Z25" s="116"/>
      <c r="AA25" s="116"/>
      <c r="AB25" s="116"/>
      <c r="AC25" s="116"/>
      <c r="AD25" s="116"/>
      <c r="AE25" s="116"/>
      <c r="AF25" s="116"/>
      <c r="AG25" s="116"/>
      <c r="AH25" s="133"/>
      <c r="AI25" s="116"/>
      <c r="AJ25" s="116"/>
      <c r="AK25" s="116"/>
      <c r="AL25" s="135"/>
      <c r="AM25" s="116"/>
      <c r="AN25" s="116"/>
      <c r="AO25" s="116"/>
      <c r="AP25" s="116"/>
      <c r="AQ25" s="116"/>
      <c r="AR25" s="116"/>
      <c r="AS25" s="137"/>
      <c r="AT25" s="116"/>
      <c r="AU25" s="116"/>
      <c r="AV25" s="116"/>
      <c r="AW25" s="116"/>
      <c r="AX25" s="116"/>
      <c r="AY25" s="123"/>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c r="CE25" s="116"/>
      <c r="CF25" s="116"/>
      <c r="CG25" s="116"/>
      <c r="CH25" s="116"/>
      <c r="CI25" s="116"/>
      <c r="CJ25" s="116"/>
      <c r="CK25" s="116"/>
      <c r="CL25" s="116"/>
      <c r="CM25" s="116"/>
      <c r="CN25" s="116"/>
      <c r="CO25" s="116"/>
      <c r="CP25" s="116"/>
      <c r="CQ25" s="116"/>
      <c r="CR25" s="116"/>
      <c r="CS25" s="116"/>
      <c r="CT25" s="116"/>
      <c r="CU25" s="116"/>
      <c r="CV25" s="116"/>
      <c r="CW25" s="116"/>
      <c r="CX25" s="116"/>
      <c r="CY25" s="131"/>
      <c r="CZ25" s="116"/>
      <c r="DA25" s="116"/>
      <c r="DB25" s="116"/>
      <c r="DC25" s="116"/>
      <c r="DD25" s="116"/>
      <c r="DE25" s="116"/>
      <c r="DF25" s="116"/>
      <c r="DG25" s="116"/>
      <c r="DH25" s="116"/>
      <c r="DI25" s="116"/>
      <c r="DJ25" s="116"/>
      <c r="DK25" s="116"/>
      <c r="DL25" s="116"/>
      <c r="DM25" s="116"/>
      <c r="DN25" s="116"/>
      <c r="DO25" s="116"/>
      <c r="DP25" s="116"/>
      <c r="DQ25" s="116"/>
      <c r="DR25" s="116"/>
      <c r="DS25" s="116"/>
      <c r="DT25" s="116"/>
      <c r="DU25" s="116"/>
      <c r="DV25" s="139"/>
      <c r="DW25" s="116"/>
      <c r="DX25" s="116"/>
      <c r="DY25" s="125"/>
      <c r="DZ25" s="116"/>
      <c r="EA25" s="116"/>
      <c r="EB25" s="116"/>
      <c r="EC25" s="116"/>
      <c r="ED25" s="116"/>
      <c r="EE25" s="116"/>
      <c r="EF25" s="116"/>
      <c r="EG25" s="116"/>
      <c r="EH25" s="116"/>
      <c r="EI25" s="127"/>
      <c r="EJ25" s="141">
        <v>102</v>
      </c>
      <c r="EK25" s="129"/>
      <c r="EL25" s="143"/>
      <c r="EM25" s="121"/>
      <c r="EN25" s="116"/>
      <c r="EO25" s="116"/>
      <c r="EP25" s="116"/>
      <c r="EQ25" s="116"/>
      <c r="ER25" s="116"/>
      <c r="ES25" s="116"/>
      <c r="ET25" s="116"/>
      <c r="EU25" s="116"/>
      <c r="EV25" s="116"/>
      <c r="EW25" s="116"/>
      <c r="EX25" s="116"/>
      <c r="EY25" s="116"/>
      <c r="EZ25" s="116"/>
      <c r="FA25" s="116"/>
      <c r="FB25" s="116"/>
      <c r="FC25" s="116"/>
      <c r="FD25" s="116"/>
      <c r="FE25" s="116"/>
      <c r="FF25" s="116"/>
      <c r="FG25" s="116"/>
      <c r="FH25" s="116"/>
      <c r="FI25" s="116"/>
      <c r="FJ25" s="116"/>
      <c r="FK25" s="116"/>
      <c r="FL25" s="116"/>
      <c r="FM25" s="116"/>
      <c r="FN25" s="116"/>
      <c r="FO25" s="116"/>
      <c r="FP25" s="116"/>
      <c r="FQ25" s="116"/>
      <c r="FR25" s="116"/>
      <c r="FS25" s="116"/>
      <c r="FT25" s="116"/>
      <c r="FU25" s="116"/>
      <c r="FV25" s="116"/>
      <c r="FW25" s="116"/>
      <c r="FX25" s="116"/>
      <c r="FY25" s="116"/>
      <c r="FZ25" s="116"/>
      <c r="GA25" s="116"/>
      <c r="GB25" s="116"/>
      <c r="GC25" s="116"/>
      <c r="GD25" s="116"/>
      <c r="GE25" s="116"/>
      <c r="GF25" s="116"/>
      <c r="GG25" s="116"/>
      <c r="GH25" s="116"/>
      <c r="GI25" s="116"/>
      <c r="GJ25" s="116"/>
      <c r="GK25" s="116"/>
      <c r="GL25" s="116"/>
      <c r="GM25" s="116"/>
      <c r="GN25" s="116"/>
      <c r="GO25" s="116"/>
      <c r="GP25" s="116"/>
      <c r="GQ25" s="116"/>
      <c r="GR25" s="116"/>
      <c r="GS25" s="116"/>
      <c r="GT25" s="116"/>
      <c r="GU25" s="116"/>
      <c r="GV25" s="116"/>
      <c r="GW25" s="116"/>
      <c r="GX25" s="116"/>
      <c r="GY25" s="116"/>
      <c r="GZ25" s="116"/>
      <c r="HA25" s="116"/>
      <c r="HB25" s="116"/>
      <c r="HC25" s="116"/>
      <c r="HD25" s="116"/>
      <c r="HE25" s="116"/>
      <c r="HF25" s="116"/>
      <c r="HG25" s="116"/>
      <c r="HH25" s="116"/>
      <c r="HI25" s="116"/>
      <c r="HJ25" s="116"/>
      <c r="HK25" s="116"/>
      <c r="HL25" s="116"/>
      <c r="HM25" s="116"/>
      <c r="HN25" s="116"/>
      <c r="HO25" s="116"/>
      <c r="HP25" s="116"/>
      <c r="HQ25" s="116"/>
      <c r="HR25" s="116"/>
      <c r="HS25" s="116"/>
      <c r="HT25" s="116"/>
      <c r="HU25" s="116"/>
      <c r="HV25" s="116"/>
      <c r="HW25" s="116"/>
      <c r="HX25" s="116"/>
      <c r="HY25" s="116"/>
    </row>
    <row r="26" spans="1:233">
      <c r="A26" s="119" t="s">
        <v>346</v>
      </c>
      <c r="B26" s="116"/>
      <c r="C26" s="116"/>
      <c r="D26" s="116"/>
      <c r="E26" s="116"/>
      <c r="F26" s="116"/>
      <c r="G26" s="116"/>
      <c r="H26" s="116"/>
      <c r="I26" s="133"/>
      <c r="J26" s="116"/>
      <c r="K26" s="129"/>
      <c r="L26" s="116"/>
      <c r="M26" s="116"/>
      <c r="N26" s="116"/>
      <c r="O26" s="133"/>
      <c r="P26" s="116"/>
      <c r="Q26" s="116"/>
      <c r="R26" s="116"/>
      <c r="S26" s="133">
        <v>90</v>
      </c>
      <c r="T26" s="116"/>
      <c r="U26" s="116"/>
      <c r="V26" s="116"/>
      <c r="W26" s="116"/>
      <c r="X26" s="116"/>
      <c r="Y26" s="116"/>
      <c r="Z26" s="116"/>
      <c r="AA26" s="116"/>
      <c r="AB26" s="116"/>
      <c r="AC26" s="116"/>
      <c r="AD26" s="116"/>
      <c r="AE26" s="116"/>
      <c r="AF26" s="116"/>
      <c r="AG26" s="116"/>
      <c r="AH26" s="133">
        <v>90</v>
      </c>
      <c r="AI26" s="116"/>
      <c r="AJ26" s="116"/>
      <c r="AK26" s="116"/>
      <c r="AL26" s="135"/>
      <c r="AM26" s="116"/>
      <c r="AN26" s="116"/>
      <c r="AO26" s="116"/>
      <c r="AP26" s="116"/>
      <c r="AQ26" s="116"/>
      <c r="AR26" s="116"/>
      <c r="AS26" s="137"/>
      <c r="AT26" s="116"/>
      <c r="AU26" s="116"/>
      <c r="AV26" s="116"/>
      <c r="AW26" s="116"/>
      <c r="AX26" s="116"/>
      <c r="AY26" s="123"/>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c r="CE26" s="116"/>
      <c r="CF26" s="116"/>
      <c r="CG26" s="116"/>
      <c r="CH26" s="116"/>
      <c r="CI26" s="116"/>
      <c r="CJ26" s="116"/>
      <c r="CK26" s="116"/>
      <c r="CL26" s="116"/>
      <c r="CM26" s="116"/>
      <c r="CN26" s="116"/>
      <c r="CO26" s="116"/>
      <c r="CP26" s="116"/>
      <c r="CQ26" s="116"/>
      <c r="CR26" s="116"/>
      <c r="CS26" s="116"/>
      <c r="CT26" s="116"/>
      <c r="CU26" s="116"/>
      <c r="CV26" s="116"/>
      <c r="CW26" s="116"/>
      <c r="CX26" s="116"/>
      <c r="CY26" s="131"/>
      <c r="CZ26" s="116"/>
      <c r="DA26" s="116"/>
      <c r="DB26" s="116"/>
      <c r="DC26" s="116"/>
      <c r="DD26" s="116"/>
      <c r="DE26" s="116"/>
      <c r="DF26" s="116"/>
      <c r="DG26" s="116"/>
      <c r="DH26" s="116"/>
      <c r="DI26" s="116"/>
      <c r="DJ26" s="116"/>
      <c r="DK26" s="116"/>
      <c r="DL26" s="116"/>
      <c r="DM26" s="116"/>
      <c r="DN26" s="116"/>
      <c r="DO26" s="116"/>
      <c r="DP26" s="116"/>
      <c r="DQ26" s="116"/>
      <c r="DR26" s="116"/>
      <c r="DS26" s="116"/>
      <c r="DT26" s="116"/>
      <c r="DU26" s="116"/>
      <c r="DV26" s="139"/>
      <c r="DW26" s="116"/>
      <c r="DX26" s="116"/>
      <c r="DY26" s="125"/>
      <c r="DZ26" s="116"/>
      <c r="EA26" s="116"/>
      <c r="EB26" s="116"/>
      <c r="EC26" s="116"/>
      <c r="ED26" s="116"/>
      <c r="EE26" s="116"/>
      <c r="EF26" s="116"/>
      <c r="EG26" s="116"/>
      <c r="EH26" s="116"/>
      <c r="EI26" s="127"/>
      <c r="EJ26" s="141"/>
      <c r="EK26" s="129"/>
      <c r="EL26" s="143"/>
      <c r="EM26" s="121"/>
      <c r="EN26" s="116"/>
      <c r="EO26" s="116"/>
      <c r="EP26" s="116"/>
      <c r="EQ26" s="116"/>
      <c r="ER26" s="116"/>
      <c r="ES26" s="116"/>
      <c r="ET26" s="116"/>
      <c r="EU26" s="116"/>
      <c r="EV26" s="116"/>
      <c r="EW26" s="116"/>
      <c r="EX26" s="116"/>
      <c r="EY26" s="116"/>
      <c r="EZ26" s="116"/>
      <c r="FA26" s="116"/>
      <c r="FB26" s="116"/>
      <c r="FC26" s="116"/>
      <c r="FD26" s="116"/>
      <c r="FE26" s="116"/>
      <c r="FF26" s="116"/>
      <c r="FG26" s="116"/>
      <c r="FH26" s="116"/>
      <c r="FI26" s="116"/>
      <c r="FJ26" s="116"/>
      <c r="FK26" s="116"/>
      <c r="FL26" s="116"/>
      <c r="FM26" s="116"/>
      <c r="FN26" s="116"/>
      <c r="FO26" s="116"/>
      <c r="FP26" s="116"/>
      <c r="FQ26" s="116"/>
      <c r="FR26" s="116"/>
      <c r="FS26" s="116"/>
      <c r="FT26" s="116"/>
      <c r="FU26" s="116"/>
      <c r="FV26" s="116"/>
      <c r="FW26" s="116"/>
      <c r="FX26" s="116"/>
      <c r="FY26" s="116"/>
      <c r="FZ26" s="116"/>
      <c r="GA26" s="116"/>
      <c r="GB26" s="116"/>
      <c r="GC26" s="116"/>
      <c r="GD26" s="116"/>
      <c r="GE26" s="116"/>
      <c r="GF26" s="116"/>
      <c r="GG26" s="116"/>
      <c r="GH26" s="116"/>
      <c r="GI26" s="116"/>
      <c r="GJ26" s="116"/>
      <c r="GK26" s="116"/>
      <c r="GL26" s="116"/>
      <c r="GM26" s="116"/>
      <c r="GN26" s="116"/>
      <c r="GO26" s="116"/>
      <c r="GP26" s="116"/>
      <c r="GQ26" s="116"/>
      <c r="GR26" s="116"/>
      <c r="GS26" s="116"/>
      <c r="GT26" s="116"/>
      <c r="GU26" s="116"/>
      <c r="GV26" s="116"/>
      <c r="GW26" s="116"/>
      <c r="GX26" s="116"/>
      <c r="GY26" s="116"/>
      <c r="GZ26" s="116"/>
      <c r="HA26" s="116"/>
      <c r="HB26" s="116"/>
      <c r="HC26" s="116"/>
      <c r="HD26" s="116"/>
      <c r="HE26" s="116"/>
      <c r="HF26" s="116"/>
      <c r="HG26" s="116"/>
      <c r="HH26" s="116"/>
      <c r="HI26" s="116"/>
      <c r="HJ26" s="116"/>
      <c r="HK26" s="116"/>
      <c r="HL26" s="116"/>
      <c r="HM26" s="116"/>
      <c r="HN26" s="116"/>
      <c r="HO26" s="116"/>
      <c r="HP26" s="116"/>
      <c r="HQ26" s="116"/>
      <c r="HR26" s="116"/>
      <c r="HS26" s="116"/>
      <c r="HT26" s="116"/>
      <c r="HU26" s="116"/>
      <c r="HV26" s="116"/>
      <c r="HW26" s="116"/>
      <c r="HX26" s="116"/>
      <c r="HY26" s="116"/>
    </row>
    <row r="27" spans="1:233" ht="25.5">
      <c r="A27" s="120" t="s">
        <v>364</v>
      </c>
      <c r="B27" s="116"/>
      <c r="C27" s="116"/>
      <c r="D27" s="116"/>
      <c r="E27" s="116"/>
      <c r="F27" s="116"/>
      <c r="G27" s="116"/>
      <c r="H27" s="116"/>
      <c r="I27" s="133"/>
      <c r="J27" s="116"/>
      <c r="K27" s="129"/>
      <c r="L27" s="116"/>
      <c r="M27" s="116"/>
      <c r="N27" s="116"/>
      <c r="O27" s="133"/>
      <c r="P27" s="116"/>
      <c r="Q27" s="116"/>
      <c r="R27" s="116"/>
      <c r="S27" s="133">
        <v>90</v>
      </c>
      <c r="T27" s="116"/>
      <c r="U27" s="116"/>
      <c r="V27" s="116"/>
      <c r="W27" s="116"/>
      <c r="X27" s="116"/>
      <c r="Y27" s="116"/>
      <c r="Z27" s="116"/>
      <c r="AA27" s="116"/>
      <c r="AB27" s="116"/>
      <c r="AC27" s="116"/>
      <c r="AD27" s="116"/>
      <c r="AE27" s="116"/>
      <c r="AF27" s="116"/>
      <c r="AG27" s="116"/>
      <c r="AH27" s="133"/>
      <c r="AI27" s="116"/>
      <c r="AJ27" s="116"/>
      <c r="AK27" s="116"/>
      <c r="AL27" s="135"/>
      <c r="AM27" s="116"/>
      <c r="AN27" s="116"/>
      <c r="AO27" s="116"/>
      <c r="AP27" s="116"/>
      <c r="AQ27" s="116"/>
      <c r="AR27" s="116"/>
      <c r="AS27" s="137"/>
      <c r="AT27" s="116"/>
      <c r="AU27" s="116"/>
      <c r="AV27" s="116"/>
      <c r="AW27" s="116"/>
      <c r="AX27" s="116"/>
      <c r="AY27" s="123"/>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c r="CE27" s="116"/>
      <c r="CF27" s="116"/>
      <c r="CG27" s="116"/>
      <c r="CH27" s="116"/>
      <c r="CI27" s="116"/>
      <c r="CJ27" s="116"/>
      <c r="CK27" s="116"/>
      <c r="CL27" s="116"/>
      <c r="CM27" s="116"/>
      <c r="CN27" s="116"/>
      <c r="CO27" s="116"/>
      <c r="CP27" s="116"/>
      <c r="CQ27" s="116"/>
      <c r="CR27" s="116"/>
      <c r="CS27" s="116"/>
      <c r="CT27" s="116"/>
      <c r="CU27" s="116"/>
      <c r="CV27" s="116"/>
      <c r="CW27" s="116"/>
      <c r="CX27" s="116"/>
      <c r="CY27" s="131"/>
      <c r="CZ27" s="116"/>
      <c r="DA27" s="116"/>
      <c r="DB27" s="116"/>
      <c r="DC27" s="116"/>
      <c r="DD27" s="116"/>
      <c r="DE27" s="116"/>
      <c r="DF27" s="116"/>
      <c r="DG27" s="116"/>
      <c r="DH27" s="116"/>
      <c r="DI27" s="116"/>
      <c r="DJ27" s="116"/>
      <c r="DK27" s="116"/>
      <c r="DL27" s="116"/>
      <c r="DM27" s="116"/>
      <c r="DN27" s="116"/>
      <c r="DO27" s="116"/>
      <c r="DP27" s="116"/>
      <c r="DQ27" s="116"/>
      <c r="DR27" s="116"/>
      <c r="DS27" s="116"/>
      <c r="DT27" s="116"/>
      <c r="DU27" s="116"/>
      <c r="DV27" s="139"/>
      <c r="DW27" s="116"/>
      <c r="DX27" s="116"/>
      <c r="DY27" s="125"/>
      <c r="DZ27" s="116"/>
      <c r="EA27" s="116"/>
      <c r="EB27" s="116"/>
      <c r="EC27" s="116"/>
      <c r="ED27" s="116"/>
      <c r="EE27" s="116"/>
      <c r="EF27" s="116"/>
      <c r="EG27" s="116"/>
      <c r="EH27" s="116"/>
      <c r="EI27" s="127"/>
      <c r="EJ27" s="141"/>
      <c r="EK27" s="129"/>
      <c r="EL27" s="143"/>
      <c r="EM27" s="121"/>
      <c r="EN27" s="116"/>
      <c r="EO27" s="116"/>
      <c r="EP27" s="116"/>
      <c r="EQ27" s="116"/>
      <c r="ER27" s="116"/>
      <c r="ES27" s="116"/>
      <c r="ET27" s="116"/>
      <c r="EU27" s="116"/>
      <c r="EV27" s="116"/>
      <c r="EW27" s="116"/>
      <c r="EX27" s="116"/>
      <c r="EY27" s="116"/>
      <c r="EZ27" s="116"/>
      <c r="FA27" s="116"/>
      <c r="FB27" s="116"/>
      <c r="FC27" s="116"/>
      <c r="FD27" s="116"/>
      <c r="FE27" s="116"/>
      <c r="FF27" s="116"/>
      <c r="FG27" s="116"/>
      <c r="FH27" s="116"/>
      <c r="FI27" s="116"/>
      <c r="FJ27" s="116"/>
      <c r="FK27" s="116"/>
      <c r="FL27" s="116"/>
      <c r="FM27" s="116"/>
      <c r="FN27" s="116"/>
      <c r="FO27" s="116"/>
      <c r="FP27" s="116"/>
      <c r="FQ27" s="116"/>
      <c r="FR27" s="116"/>
      <c r="FS27" s="116"/>
      <c r="FT27" s="116"/>
      <c r="FU27" s="116"/>
      <c r="FV27" s="116"/>
      <c r="FW27" s="116"/>
      <c r="FX27" s="116"/>
      <c r="FY27" s="116"/>
      <c r="FZ27" s="116"/>
      <c r="GA27" s="116"/>
      <c r="GB27" s="116"/>
      <c r="GC27" s="116"/>
      <c r="GD27" s="116"/>
      <c r="GE27" s="116"/>
      <c r="GF27" s="116"/>
      <c r="GG27" s="116"/>
      <c r="GH27" s="116"/>
      <c r="GI27" s="116"/>
      <c r="GJ27" s="116"/>
      <c r="GK27" s="116"/>
      <c r="GL27" s="116"/>
      <c r="GM27" s="116"/>
      <c r="GN27" s="116"/>
      <c r="GO27" s="116"/>
      <c r="GP27" s="116"/>
      <c r="GQ27" s="116"/>
      <c r="GR27" s="116"/>
      <c r="GS27" s="116"/>
      <c r="GT27" s="116"/>
      <c r="GU27" s="116"/>
      <c r="GV27" s="116"/>
      <c r="GW27" s="116"/>
      <c r="GX27" s="116"/>
      <c r="GY27" s="116"/>
      <c r="GZ27" s="116"/>
      <c r="HA27" s="116"/>
      <c r="HB27" s="116"/>
      <c r="HC27" s="116"/>
      <c r="HD27" s="116"/>
      <c r="HE27" s="116"/>
      <c r="HF27" s="116"/>
      <c r="HG27" s="116"/>
      <c r="HH27" s="116"/>
      <c r="HI27" s="116"/>
      <c r="HJ27" s="116"/>
      <c r="HK27" s="116"/>
      <c r="HL27" s="116"/>
      <c r="HM27" s="116"/>
      <c r="HN27" s="116"/>
      <c r="HO27" s="116"/>
      <c r="HP27" s="116"/>
      <c r="HQ27" s="116"/>
      <c r="HR27" s="116"/>
      <c r="HS27" s="116"/>
      <c r="HT27" s="116"/>
      <c r="HU27" s="116"/>
      <c r="HV27" s="116"/>
      <c r="HW27" s="116"/>
      <c r="HX27" s="116"/>
      <c r="HY27" s="116"/>
    </row>
    <row r="28" spans="1:233" ht="25.5">
      <c r="A28" s="120" t="s">
        <v>365</v>
      </c>
      <c r="B28" s="116"/>
      <c r="C28" s="116"/>
      <c r="D28" s="116"/>
      <c r="E28" s="116"/>
      <c r="F28" s="116"/>
      <c r="G28" s="116"/>
      <c r="H28" s="116"/>
      <c r="I28" s="133"/>
      <c r="J28" s="116"/>
      <c r="K28" s="129"/>
      <c r="L28" s="116"/>
      <c r="M28" s="116"/>
      <c r="N28" s="116"/>
      <c r="O28" s="133"/>
      <c r="P28" s="116"/>
      <c r="Q28" s="116"/>
      <c r="R28" s="116"/>
      <c r="S28" s="133"/>
      <c r="T28" s="116"/>
      <c r="U28" s="116"/>
      <c r="V28" s="116"/>
      <c r="W28" s="116"/>
      <c r="X28" s="116"/>
      <c r="Y28" s="116"/>
      <c r="Z28" s="116"/>
      <c r="AA28" s="116"/>
      <c r="AB28" s="116"/>
      <c r="AC28" s="116"/>
      <c r="AD28" s="116"/>
      <c r="AE28" s="116"/>
      <c r="AF28" s="116"/>
      <c r="AG28" s="116"/>
      <c r="AH28" s="133">
        <v>90</v>
      </c>
      <c r="AI28" s="116"/>
      <c r="AJ28" s="116"/>
      <c r="AK28" s="116"/>
      <c r="AL28" s="135"/>
      <c r="AM28" s="116"/>
      <c r="AN28" s="116"/>
      <c r="AO28" s="116"/>
      <c r="AP28" s="116"/>
      <c r="AQ28" s="116"/>
      <c r="AR28" s="116"/>
      <c r="AS28" s="137"/>
      <c r="AT28" s="116"/>
      <c r="AU28" s="116"/>
      <c r="AV28" s="116"/>
      <c r="AW28" s="116"/>
      <c r="AX28" s="116"/>
      <c r="AY28" s="123"/>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c r="CE28" s="116"/>
      <c r="CF28" s="116"/>
      <c r="CG28" s="116"/>
      <c r="CH28" s="116"/>
      <c r="CI28" s="116"/>
      <c r="CJ28" s="116"/>
      <c r="CK28" s="116"/>
      <c r="CL28" s="116"/>
      <c r="CM28" s="116"/>
      <c r="CN28" s="116"/>
      <c r="CO28" s="116"/>
      <c r="CP28" s="116"/>
      <c r="CQ28" s="116"/>
      <c r="CR28" s="116"/>
      <c r="CS28" s="116"/>
      <c r="CT28" s="116"/>
      <c r="CU28" s="116"/>
      <c r="CV28" s="116"/>
      <c r="CW28" s="116"/>
      <c r="CX28" s="116"/>
      <c r="CY28" s="131"/>
      <c r="CZ28" s="116"/>
      <c r="DA28" s="116"/>
      <c r="DB28" s="116"/>
      <c r="DC28" s="116"/>
      <c r="DD28" s="116"/>
      <c r="DE28" s="116"/>
      <c r="DF28" s="116"/>
      <c r="DG28" s="116"/>
      <c r="DH28" s="116"/>
      <c r="DI28" s="116"/>
      <c r="DJ28" s="116"/>
      <c r="DK28" s="116"/>
      <c r="DL28" s="116"/>
      <c r="DM28" s="116"/>
      <c r="DN28" s="116"/>
      <c r="DO28" s="116"/>
      <c r="DP28" s="116"/>
      <c r="DQ28" s="116"/>
      <c r="DR28" s="116"/>
      <c r="DS28" s="116"/>
      <c r="DT28" s="116"/>
      <c r="DU28" s="116"/>
      <c r="DV28" s="139"/>
      <c r="DW28" s="116"/>
      <c r="DX28" s="116"/>
      <c r="DY28" s="125"/>
      <c r="DZ28" s="116"/>
      <c r="EA28" s="116"/>
      <c r="EB28" s="116"/>
      <c r="EC28" s="116"/>
      <c r="ED28" s="116"/>
      <c r="EE28" s="116"/>
      <c r="EF28" s="116"/>
      <c r="EG28" s="116"/>
      <c r="EH28" s="116"/>
      <c r="EI28" s="127"/>
      <c r="EJ28" s="141"/>
      <c r="EK28" s="129"/>
      <c r="EL28" s="143"/>
      <c r="EM28" s="121"/>
      <c r="EN28" s="116"/>
      <c r="EO28" s="116"/>
      <c r="EP28" s="116"/>
      <c r="EQ28" s="116"/>
      <c r="ER28" s="116"/>
      <c r="ES28" s="116"/>
      <c r="ET28" s="116"/>
      <c r="EU28" s="116"/>
      <c r="EV28" s="116"/>
      <c r="EW28" s="116"/>
      <c r="EX28" s="116"/>
      <c r="EY28" s="116"/>
      <c r="EZ28" s="116"/>
      <c r="FA28" s="116"/>
      <c r="FB28" s="116"/>
      <c r="FC28" s="116"/>
      <c r="FD28" s="116"/>
      <c r="FE28" s="116"/>
      <c r="FF28" s="116"/>
      <c r="FG28" s="116"/>
      <c r="FH28" s="116"/>
      <c r="FI28" s="116"/>
      <c r="FJ28" s="116"/>
      <c r="FK28" s="116"/>
      <c r="FL28" s="116"/>
      <c r="FM28" s="116"/>
      <c r="FN28" s="116"/>
      <c r="FO28" s="116"/>
      <c r="FP28" s="116"/>
      <c r="FQ28" s="116"/>
      <c r="FR28" s="116"/>
      <c r="FS28" s="116"/>
      <c r="FT28" s="116"/>
      <c r="FU28" s="116"/>
      <c r="FV28" s="116"/>
      <c r="FW28" s="116"/>
      <c r="FX28" s="116"/>
      <c r="FY28" s="116"/>
      <c r="FZ28" s="116"/>
      <c r="GA28" s="116"/>
      <c r="GB28" s="116"/>
      <c r="GC28" s="116"/>
      <c r="GD28" s="116"/>
      <c r="GE28" s="116"/>
      <c r="GF28" s="116"/>
      <c r="GG28" s="116"/>
      <c r="GH28" s="116"/>
      <c r="GI28" s="116"/>
      <c r="GJ28" s="116"/>
      <c r="GK28" s="116"/>
      <c r="GL28" s="116"/>
      <c r="GM28" s="116"/>
      <c r="GN28" s="116"/>
      <c r="GO28" s="116"/>
      <c r="GP28" s="116"/>
      <c r="GQ28" s="116"/>
      <c r="GR28" s="116"/>
      <c r="GS28" s="116"/>
      <c r="GT28" s="116"/>
      <c r="GU28" s="116"/>
      <c r="GV28" s="116"/>
      <c r="GW28" s="116"/>
      <c r="GX28" s="116"/>
      <c r="GY28" s="116"/>
      <c r="GZ28" s="116"/>
      <c r="HA28" s="116"/>
      <c r="HB28" s="116"/>
      <c r="HC28" s="116"/>
      <c r="HD28" s="116"/>
      <c r="HE28" s="116"/>
      <c r="HF28" s="116"/>
      <c r="HG28" s="116"/>
      <c r="HH28" s="116"/>
      <c r="HI28" s="116"/>
      <c r="HJ28" s="116"/>
      <c r="HK28" s="116"/>
      <c r="HL28" s="116"/>
      <c r="HM28" s="116"/>
      <c r="HN28" s="116"/>
      <c r="HO28" s="116"/>
      <c r="HP28" s="116"/>
      <c r="HQ28" s="116"/>
      <c r="HR28" s="116"/>
      <c r="HS28" s="116"/>
      <c r="HT28" s="116"/>
      <c r="HU28" s="116"/>
      <c r="HV28" s="116"/>
      <c r="HW28" s="116"/>
      <c r="HX28" s="116"/>
      <c r="HY28" s="116"/>
    </row>
    <row r="29" spans="1:233">
      <c r="A29" s="119" t="s">
        <v>175</v>
      </c>
      <c r="B29" s="116"/>
      <c r="C29" s="116"/>
      <c r="D29" s="116"/>
      <c r="E29" s="116"/>
      <c r="F29" s="116"/>
      <c r="G29" s="116"/>
      <c r="H29" s="116"/>
      <c r="I29" s="133">
        <v>90</v>
      </c>
      <c r="J29" s="116"/>
      <c r="K29" s="129"/>
      <c r="L29" s="116"/>
      <c r="M29" s="116"/>
      <c r="N29" s="116"/>
      <c r="O29" s="133">
        <v>90</v>
      </c>
      <c r="P29" s="116"/>
      <c r="Q29" s="116"/>
      <c r="R29" s="116"/>
      <c r="S29" s="133"/>
      <c r="T29" s="116"/>
      <c r="U29" s="116"/>
      <c r="V29" s="116"/>
      <c r="W29" s="116"/>
      <c r="X29" s="116"/>
      <c r="Y29" s="116"/>
      <c r="Z29" s="116"/>
      <c r="AA29" s="116"/>
      <c r="AB29" s="116"/>
      <c r="AC29" s="116"/>
      <c r="AD29" s="116"/>
      <c r="AE29" s="116"/>
      <c r="AF29" s="116"/>
      <c r="AG29" s="116"/>
      <c r="AH29" s="133"/>
      <c r="AI29" s="116"/>
      <c r="AJ29" s="116"/>
      <c r="AK29" s="116"/>
      <c r="AL29" s="135"/>
      <c r="AM29" s="116"/>
      <c r="AN29" s="116"/>
      <c r="AO29" s="116"/>
      <c r="AP29" s="116"/>
      <c r="AQ29" s="116"/>
      <c r="AR29" s="116"/>
      <c r="AS29" s="137">
        <v>82</v>
      </c>
      <c r="AT29" s="116"/>
      <c r="AU29" s="116"/>
      <c r="AV29" s="116"/>
      <c r="AW29" s="116"/>
      <c r="AX29" s="116"/>
      <c r="AY29" s="123"/>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c r="CE29" s="116"/>
      <c r="CF29" s="116"/>
      <c r="CG29" s="116"/>
      <c r="CH29" s="116"/>
      <c r="CI29" s="116"/>
      <c r="CJ29" s="116"/>
      <c r="CK29" s="116"/>
      <c r="CL29" s="116"/>
      <c r="CM29" s="116"/>
      <c r="CN29" s="116"/>
      <c r="CO29" s="116"/>
      <c r="CP29" s="116"/>
      <c r="CQ29" s="116"/>
      <c r="CR29" s="116"/>
      <c r="CS29" s="116"/>
      <c r="CT29" s="116"/>
      <c r="CU29" s="116"/>
      <c r="CV29" s="116"/>
      <c r="CW29" s="116"/>
      <c r="CX29" s="116"/>
      <c r="CY29" s="131"/>
      <c r="CZ29" s="116"/>
      <c r="DA29" s="116"/>
      <c r="DB29" s="116"/>
      <c r="DC29" s="116"/>
      <c r="DD29" s="116"/>
      <c r="DE29" s="116"/>
      <c r="DF29" s="116"/>
      <c r="DG29" s="116"/>
      <c r="DH29" s="116"/>
      <c r="DI29" s="116"/>
      <c r="DJ29" s="116"/>
      <c r="DK29" s="116"/>
      <c r="DL29" s="116"/>
      <c r="DM29" s="116"/>
      <c r="DN29" s="116"/>
      <c r="DO29" s="116"/>
      <c r="DP29" s="116"/>
      <c r="DQ29" s="116"/>
      <c r="DR29" s="116"/>
      <c r="DS29" s="116"/>
      <c r="DT29" s="116"/>
      <c r="DU29" s="116"/>
      <c r="DV29" s="139"/>
      <c r="DW29" s="116"/>
      <c r="DX29" s="116"/>
      <c r="DY29" s="125">
        <v>83</v>
      </c>
      <c r="DZ29" s="116"/>
      <c r="EA29" s="116"/>
      <c r="EB29" s="116"/>
      <c r="EC29" s="116"/>
      <c r="ED29" s="116"/>
      <c r="EE29" s="116"/>
      <c r="EF29" s="116"/>
      <c r="EG29" s="116"/>
      <c r="EH29" s="116"/>
      <c r="EI29" s="127"/>
      <c r="EJ29" s="141"/>
      <c r="EK29" s="129">
        <v>95</v>
      </c>
      <c r="EL29" s="143">
        <v>88</v>
      </c>
      <c r="EM29" s="121">
        <v>80</v>
      </c>
      <c r="EN29" s="116"/>
      <c r="EO29" s="116"/>
      <c r="EP29" s="116"/>
      <c r="EQ29" s="116"/>
      <c r="ER29" s="116"/>
      <c r="ES29" s="116"/>
      <c r="ET29" s="116"/>
      <c r="EU29" s="116"/>
      <c r="EV29" s="116"/>
      <c r="EW29" s="116"/>
      <c r="EX29" s="116"/>
      <c r="EY29" s="116"/>
      <c r="EZ29" s="116"/>
      <c r="FA29" s="116"/>
      <c r="FB29" s="116"/>
      <c r="FC29" s="116"/>
      <c r="FD29" s="116"/>
      <c r="FE29" s="116"/>
      <c r="FF29" s="116"/>
      <c r="FG29" s="116"/>
      <c r="FH29" s="116"/>
      <c r="FI29" s="116"/>
      <c r="FJ29" s="116"/>
      <c r="FK29" s="116"/>
      <c r="FL29" s="116"/>
      <c r="FM29" s="116"/>
      <c r="FN29" s="116"/>
      <c r="FO29" s="116"/>
      <c r="FP29" s="116"/>
      <c r="FQ29" s="116"/>
      <c r="FR29" s="116"/>
      <c r="FS29" s="116"/>
      <c r="FT29" s="116"/>
      <c r="FU29" s="116"/>
      <c r="FV29" s="116"/>
      <c r="FW29" s="116"/>
      <c r="FX29" s="116"/>
      <c r="FY29" s="116"/>
      <c r="FZ29" s="116"/>
      <c r="GA29" s="116"/>
      <c r="GB29" s="116"/>
      <c r="GC29" s="116"/>
      <c r="GD29" s="116"/>
      <c r="GE29" s="116"/>
      <c r="GF29" s="116"/>
      <c r="GG29" s="116"/>
      <c r="GH29" s="116"/>
      <c r="GI29" s="116"/>
      <c r="GJ29" s="116"/>
      <c r="GK29" s="116"/>
      <c r="GL29" s="116"/>
      <c r="GM29" s="116"/>
      <c r="GN29" s="116"/>
      <c r="GO29" s="116"/>
      <c r="GP29" s="116"/>
      <c r="GQ29" s="116"/>
      <c r="GR29" s="116"/>
      <c r="GS29" s="116"/>
      <c r="GT29" s="116"/>
      <c r="GU29" s="116"/>
      <c r="GV29" s="116"/>
      <c r="GW29" s="116"/>
      <c r="GX29" s="116"/>
      <c r="GY29" s="116"/>
      <c r="GZ29" s="116"/>
      <c r="HA29" s="116"/>
      <c r="HB29" s="116"/>
      <c r="HC29" s="116"/>
      <c r="HD29" s="116"/>
      <c r="HE29" s="116"/>
      <c r="HF29" s="116"/>
      <c r="HG29" s="116"/>
      <c r="HH29" s="116"/>
      <c r="HI29" s="116"/>
      <c r="HJ29" s="116"/>
      <c r="HK29" s="116"/>
      <c r="HL29" s="116"/>
      <c r="HM29" s="116"/>
      <c r="HN29" s="116"/>
      <c r="HO29" s="116"/>
      <c r="HP29" s="116"/>
      <c r="HQ29" s="116"/>
      <c r="HR29" s="116"/>
      <c r="HS29" s="116"/>
      <c r="HT29" s="116"/>
      <c r="HU29" s="116"/>
      <c r="HV29" s="116"/>
      <c r="HW29" s="116"/>
      <c r="HX29" s="116"/>
      <c r="HY29" s="116"/>
    </row>
    <row r="30" spans="1:233" ht="38.25">
      <c r="A30" s="120" t="s">
        <v>372</v>
      </c>
      <c r="B30" s="116"/>
      <c r="C30" s="116"/>
      <c r="D30" s="116"/>
      <c r="E30" s="116"/>
      <c r="F30" s="116"/>
      <c r="G30" s="116"/>
      <c r="H30" s="116"/>
      <c r="I30" s="133"/>
      <c r="J30" s="116"/>
      <c r="K30" s="129"/>
      <c r="L30" s="116"/>
      <c r="M30" s="116"/>
      <c r="N30" s="116"/>
      <c r="O30" s="133"/>
      <c r="P30" s="116"/>
      <c r="Q30" s="116"/>
      <c r="R30" s="116"/>
      <c r="S30" s="133"/>
      <c r="T30" s="116"/>
      <c r="U30" s="116"/>
      <c r="V30" s="116"/>
      <c r="W30" s="116"/>
      <c r="X30" s="116"/>
      <c r="Y30" s="116"/>
      <c r="Z30" s="116"/>
      <c r="AA30" s="116"/>
      <c r="AB30" s="116"/>
      <c r="AC30" s="116"/>
      <c r="AD30" s="116"/>
      <c r="AE30" s="116"/>
      <c r="AF30" s="116"/>
      <c r="AG30" s="116"/>
      <c r="AH30" s="133"/>
      <c r="AI30" s="116"/>
      <c r="AJ30" s="116"/>
      <c r="AK30" s="116"/>
      <c r="AL30" s="135"/>
      <c r="AM30" s="116"/>
      <c r="AN30" s="116"/>
      <c r="AO30" s="116"/>
      <c r="AP30" s="116"/>
      <c r="AQ30" s="116"/>
      <c r="AR30" s="116"/>
      <c r="AS30" s="137"/>
      <c r="AT30" s="116"/>
      <c r="AU30" s="116"/>
      <c r="AV30" s="116"/>
      <c r="AW30" s="116"/>
      <c r="AX30" s="116"/>
      <c r="AY30" s="123"/>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c r="CE30" s="116"/>
      <c r="CF30" s="116"/>
      <c r="CG30" s="116"/>
      <c r="CH30" s="116"/>
      <c r="CI30" s="116"/>
      <c r="CJ30" s="116"/>
      <c r="CK30" s="116"/>
      <c r="CL30" s="116"/>
      <c r="CM30" s="116"/>
      <c r="CN30" s="116"/>
      <c r="CO30" s="116"/>
      <c r="CP30" s="116"/>
      <c r="CQ30" s="116"/>
      <c r="CR30" s="116"/>
      <c r="CS30" s="116"/>
      <c r="CT30" s="116"/>
      <c r="CU30" s="116"/>
      <c r="CV30" s="116"/>
      <c r="CW30" s="116"/>
      <c r="CX30" s="116"/>
      <c r="CY30" s="131"/>
      <c r="CZ30" s="116"/>
      <c r="DA30" s="116"/>
      <c r="DB30" s="116"/>
      <c r="DC30" s="116"/>
      <c r="DD30" s="116"/>
      <c r="DE30" s="116"/>
      <c r="DF30" s="116"/>
      <c r="DG30" s="116"/>
      <c r="DH30" s="116"/>
      <c r="DI30" s="116"/>
      <c r="DJ30" s="116"/>
      <c r="DK30" s="116"/>
      <c r="DL30" s="116"/>
      <c r="DM30" s="116"/>
      <c r="DN30" s="116"/>
      <c r="DO30" s="116"/>
      <c r="DP30" s="116"/>
      <c r="DQ30" s="116"/>
      <c r="DR30" s="116"/>
      <c r="DS30" s="116"/>
      <c r="DT30" s="116"/>
      <c r="DU30" s="116"/>
      <c r="DV30" s="139"/>
      <c r="DW30" s="116"/>
      <c r="DX30" s="116"/>
      <c r="DY30" s="125"/>
      <c r="DZ30" s="116"/>
      <c r="EA30" s="116"/>
      <c r="EB30" s="116"/>
      <c r="EC30" s="116"/>
      <c r="ED30" s="116"/>
      <c r="EE30" s="116"/>
      <c r="EF30" s="116"/>
      <c r="EG30" s="116"/>
      <c r="EH30" s="116"/>
      <c r="EI30" s="127"/>
      <c r="EJ30" s="141"/>
      <c r="EK30" s="129">
        <v>95</v>
      </c>
      <c r="EL30" s="143"/>
      <c r="EM30" s="121"/>
      <c r="EN30" s="116"/>
      <c r="EO30" s="116"/>
      <c r="EP30" s="116"/>
      <c r="EQ30" s="116"/>
      <c r="ER30" s="116"/>
      <c r="ES30" s="116"/>
      <c r="ET30" s="116"/>
      <c r="EU30" s="116"/>
      <c r="EV30" s="116"/>
      <c r="EW30" s="116"/>
      <c r="EX30" s="116"/>
      <c r="EY30" s="116"/>
      <c r="EZ30" s="116"/>
      <c r="FA30" s="116"/>
      <c r="FB30" s="116"/>
      <c r="FC30" s="116"/>
      <c r="FD30" s="116"/>
      <c r="FE30" s="116"/>
      <c r="FF30" s="116"/>
      <c r="FG30" s="116"/>
      <c r="FH30" s="116"/>
      <c r="FI30" s="116"/>
      <c r="FJ30" s="116"/>
      <c r="FK30" s="116"/>
      <c r="FL30" s="116"/>
      <c r="FM30" s="116"/>
      <c r="FN30" s="116"/>
      <c r="FO30" s="116"/>
      <c r="FP30" s="116"/>
      <c r="FQ30" s="116"/>
      <c r="FR30" s="116"/>
      <c r="FS30" s="116"/>
      <c r="FT30" s="116"/>
      <c r="FU30" s="116"/>
      <c r="FV30" s="116"/>
      <c r="FW30" s="116"/>
      <c r="FX30" s="116"/>
      <c r="FY30" s="116"/>
      <c r="FZ30" s="116"/>
      <c r="GA30" s="116"/>
      <c r="GB30" s="116"/>
      <c r="GC30" s="116"/>
      <c r="GD30" s="116"/>
      <c r="GE30" s="116"/>
      <c r="GF30" s="116"/>
      <c r="GG30" s="116"/>
      <c r="GH30" s="116"/>
      <c r="GI30" s="116"/>
      <c r="GJ30" s="116"/>
      <c r="GK30" s="116"/>
      <c r="GL30" s="116"/>
      <c r="GM30" s="116"/>
      <c r="GN30" s="116"/>
      <c r="GO30" s="116"/>
      <c r="GP30" s="116"/>
      <c r="GQ30" s="116"/>
      <c r="GR30" s="116"/>
      <c r="GS30" s="116"/>
      <c r="GT30" s="116"/>
      <c r="GU30" s="116"/>
      <c r="GV30" s="116"/>
      <c r="GW30" s="116"/>
      <c r="GX30" s="116"/>
      <c r="GY30" s="116"/>
      <c r="GZ30" s="116"/>
      <c r="HA30" s="116"/>
      <c r="HB30" s="116"/>
      <c r="HC30" s="116"/>
      <c r="HD30" s="116"/>
      <c r="HE30" s="116"/>
      <c r="HF30" s="116"/>
      <c r="HG30" s="116"/>
      <c r="HH30" s="116"/>
      <c r="HI30" s="116"/>
      <c r="HJ30" s="116"/>
      <c r="HK30" s="116"/>
      <c r="HL30" s="116"/>
      <c r="HM30" s="116"/>
      <c r="HN30" s="116"/>
      <c r="HO30" s="116"/>
      <c r="HP30" s="116"/>
      <c r="HQ30" s="116"/>
      <c r="HR30" s="116"/>
      <c r="HS30" s="116"/>
      <c r="HT30" s="116"/>
      <c r="HU30" s="116"/>
      <c r="HV30" s="116"/>
      <c r="HW30" s="116"/>
      <c r="HX30" s="116"/>
      <c r="HY30" s="116"/>
    </row>
    <row r="31" spans="1:233">
      <c r="A31" s="120" t="s">
        <v>1047</v>
      </c>
      <c r="B31" s="116"/>
      <c r="C31" s="116"/>
      <c r="D31" s="116"/>
      <c r="E31" s="116"/>
      <c r="F31" s="116"/>
      <c r="G31" s="116"/>
      <c r="H31" s="116"/>
      <c r="I31" s="133"/>
      <c r="J31" s="116"/>
      <c r="K31" s="129"/>
      <c r="L31" s="116"/>
      <c r="M31" s="116"/>
      <c r="N31" s="116"/>
      <c r="O31" s="133">
        <v>90</v>
      </c>
      <c r="P31" s="116"/>
      <c r="Q31" s="116"/>
      <c r="R31" s="116"/>
      <c r="S31" s="133"/>
      <c r="T31" s="116"/>
      <c r="U31" s="116"/>
      <c r="V31" s="116"/>
      <c r="W31" s="116"/>
      <c r="X31" s="116"/>
      <c r="Y31" s="116"/>
      <c r="Z31" s="116"/>
      <c r="AA31" s="116"/>
      <c r="AB31" s="116"/>
      <c r="AC31" s="116"/>
      <c r="AD31" s="116"/>
      <c r="AE31" s="116"/>
      <c r="AF31" s="116"/>
      <c r="AG31" s="116"/>
      <c r="AH31" s="133"/>
      <c r="AI31" s="116"/>
      <c r="AJ31" s="116"/>
      <c r="AK31" s="116"/>
      <c r="AL31" s="135"/>
      <c r="AM31" s="116"/>
      <c r="AN31" s="116"/>
      <c r="AO31" s="116"/>
      <c r="AP31" s="116"/>
      <c r="AQ31" s="116"/>
      <c r="AR31" s="116"/>
      <c r="AS31" s="137"/>
      <c r="AT31" s="116"/>
      <c r="AU31" s="116"/>
      <c r="AV31" s="116"/>
      <c r="AW31" s="116"/>
      <c r="AX31" s="116"/>
      <c r="AY31" s="123"/>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c r="CE31" s="116"/>
      <c r="CF31" s="116"/>
      <c r="CG31" s="116"/>
      <c r="CH31" s="116"/>
      <c r="CI31" s="116"/>
      <c r="CJ31" s="116"/>
      <c r="CK31" s="116"/>
      <c r="CL31" s="116"/>
      <c r="CM31" s="116"/>
      <c r="CN31" s="116"/>
      <c r="CO31" s="116"/>
      <c r="CP31" s="116"/>
      <c r="CQ31" s="116"/>
      <c r="CR31" s="116"/>
      <c r="CS31" s="116"/>
      <c r="CT31" s="116"/>
      <c r="CU31" s="116"/>
      <c r="CV31" s="116"/>
      <c r="CW31" s="116"/>
      <c r="CX31" s="116"/>
      <c r="CY31" s="131"/>
      <c r="CZ31" s="116"/>
      <c r="DA31" s="116"/>
      <c r="DB31" s="116"/>
      <c r="DC31" s="116"/>
      <c r="DD31" s="116"/>
      <c r="DE31" s="116"/>
      <c r="DF31" s="116"/>
      <c r="DG31" s="116"/>
      <c r="DH31" s="116"/>
      <c r="DI31" s="116"/>
      <c r="DJ31" s="116"/>
      <c r="DK31" s="116"/>
      <c r="DL31" s="116"/>
      <c r="DM31" s="116"/>
      <c r="DN31" s="116"/>
      <c r="DO31" s="116"/>
      <c r="DP31" s="116"/>
      <c r="DQ31" s="116"/>
      <c r="DR31" s="116"/>
      <c r="DS31" s="116"/>
      <c r="DT31" s="116"/>
      <c r="DU31" s="116"/>
      <c r="DV31" s="139"/>
      <c r="DW31" s="116"/>
      <c r="DX31" s="116"/>
      <c r="DY31" s="125"/>
      <c r="DZ31" s="116"/>
      <c r="EA31" s="116"/>
      <c r="EB31" s="116"/>
      <c r="EC31" s="116"/>
      <c r="ED31" s="116"/>
      <c r="EE31" s="116"/>
      <c r="EF31" s="116"/>
      <c r="EG31" s="116"/>
      <c r="EH31" s="116"/>
      <c r="EI31" s="127"/>
      <c r="EJ31" s="141"/>
      <c r="EK31" s="129"/>
      <c r="EL31" s="143"/>
      <c r="EM31" s="121"/>
      <c r="EN31" s="116"/>
      <c r="EO31" s="116"/>
      <c r="EP31" s="116"/>
      <c r="EQ31" s="116"/>
      <c r="ER31" s="116"/>
      <c r="ES31" s="116"/>
      <c r="ET31" s="116"/>
      <c r="EU31" s="116"/>
      <c r="EV31" s="116"/>
      <c r="EW31" s="116"/>
      <c r="EX31" s="116"/>
      <c r="EY31" s="116"/>
      <c r="EZ31" s="116"/>
      <c r="FA31" s="116"/>
      <c r="FB31" s="116"/>
      <c r="FC31" s="116"/>
      <c r="FD31" s="116"/>
      <c r="FE31" s="116"/>
      <c r="FF31" s="116"/>
      <c r="FG31" s="116"/>
      <c r="FH31" s="116"/>
      <c r="FI31" s="116"/>
      <c r="FJ31" s="116"/>
      <c r="FK31" s="116"/>
      <c r="FL31" s="116"/>
      <c r="FM31" s="116"/>
      <c r="FN31" s="116"/>
      <c r="FO31" s="116"/>
      <c r="FP31" s="116"/>
      <c r="FQ31" s="116"/>
      <c r="FR31" s="116"/>
      <c r="FS31" s="116"/>
      <c r="FT31" s="116"/>
      <c r="FU31" s="116"/>
      <c r="FV31" s="116"/>
      <c r="FW31" s="116"/>
      <c r="FX31" s="116"/>
      <c r="FY31" s="116"/>
      <c r="FZ31" s="116"/>
      <c r="GA31" s="116"/>
      <c r="GB31" s="116"/>
      <c r="GC31" s="116"/>
      <c r="GD31" s="116"/>
      <c r="GE31" s="116"/>
      <c r="GF31" s="116"/>
      <c r="GG31" s="116"/>
      <c r="GH31" s="116"/>
      <c r="GI31" s="116"/>
      <c r="GJ31" s="116"/>
      <c r="GK31" s="116"/>
      <c r="GL31" s="116"/>
      <c r="GM31" s="116"/>
      <c r="GN31" s="116"/>
      <c r="GO31" s="116"/>
      <c r="GP31" s="116"/>
      <c r="GQ31" s="116"/>
      <c r="GR31" s="116"/>
      <c r="GS31" s="116"/>
      <c r="GT31" s="116"/>
      <c r="GU31" s="116"/>
      <c r="GV31" s="116"/>
      <c r="GW31" s="116"/>
      <c r="GX31" s="116"/>
      <c r="GY31" s="116"/>
      <c r="GZ31" s="116"/>
      <c r="HA31" s="116"/>
      <c r="HB31" s="116"/>
      <c r="HC31" s="116"/>
      <c r="HD31" s="116"/>
      <c r="HE31" s="116"/>
      <c r="HF31" s="116"/>
      <c r="HG31" s="116"/>
      <c r="HH31" s="116"/>
      <c r="HI31" s="116"/>
      <c r="HJ31" s="116"/>
      <c r="HK31" s="116"/>
      <c r="HL31" s="116"/>
      <c r="HM31" s="116"/>
      <c r="HN31" s="116"/>
      <c r="HO31" s="116"/>
      <c r="HP31" s="116"/>
      <c r="HQ31" s="116"/>
      <c r="HR31" s="116"/>
      <c r="HS31" s="116"/>
      <c r="HT31" s="116"/>
      <c r="HU31" s="116"/>
      <c r="HV31" s="116"/>
      <c r="HW31" s="116"/>
      <c r="HX31" s="116"/>
      <c r="HY31" s="116"/>
    </row>
    <row r="32" spans="1:233" ht="38.25">
      <c r="A32" s="120" t="s">
        <v>1050</v>
      </c>
      <c r="B32" s="116"/>
      <c r="C32" s="116"/>
      <c r="D32" s="116"/>
      <c r="E32" s="116"/>
      <c r="F32" s="116"/>
      <c r="G32" s="116"/>
      <c r="H32" s="116"/>
      <c r="I32" s="133">
        <v>90</v>
      </c>
      <c r="J32" s="116"/>
      <c r="K32" s="129"/>
      <c r="L32" s="116"/>
      <c r="M32" s="116"/>
      <c r="N32" s="116"/>
      <c r="O32" s="133"/>
      <c r="P32" s="116"/>
      <c r="Q32" s="116"/>
      <c r="R32" s="116"/>
      <c r="S32" s="133"/>
      <c r="T32" s="116"/>
      <c r="U32" s="116"/>
      <c r="V32" s="116"/>
      <c r="W32" s="116"/>
      <c r="X32" s="116"/>
      <c r="Y32" s="116"/>
      <c r="Z32" s="116"/>
      <c r="AA32" s="116"/>
      <c r="AB32" s="116"/>
      <c r="AC32" s="116"/>
      <c r="AD32" s="116"/>
      <c r="AE32" s="116"/>
      <c r="AF32" s="116"/>
      <c r="AG32" s="116"/>
      <c r="AH32" s="133"/>
      <c r="AI32" s="116"/>
      <c r="AJ32" s="116"/>
      <c r="AK32" s="116"/>
      <c r="AL32" s="135"/>
      <c r="AM32" s="116"/>
      <c r="AN32" s="116"/>
      <c r="AO32" s="116"/>
      <c r="AP32" s="116"/>
      <c r="AQ32" s="116"/>
      <c r="AR32" s="116"/>
      <c r="AS32" s="137"/>
      <c r="AT32" s="116"/>
      <c r="AU32" s="116"/>
      <c r="AV32" s="116"/>
      <c r="AW32" s="116"/>
      <c r="AX32" s="116"/>
      <c r="AY32" s="123"/>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c r="CE32" s="116"/>
      <c r="CF32" s="116"/>
      <c r="CG32" s="116"/>
      <c r="CH32" s="116"/>
      <c r="CI32" s="116"/>
      <c r="CJ32" s="116"/>
      <c r="CK32" s="116"/>
      <c r="CL32" s="116"/>
      <c r="CM32" s="116"/>
      <c r="CN32" s="116"/>
      <c r="CO32" s="116"/>
      <c r="CP32" s="116"/>
      <c r="CQ32" s="116"/>
      <c r="CR32" s="116"/>
      <c r="CS32" s="116"/>
      <c r="CT32" s="116"/>
      <c r="CU32" s="116"/>
      <c r="CV32" s="116"/>
      <c r="CW32" s="116"/>
      <c r="CX32" s="116"/>
      <c r="CY32" s="131"/>
      <c r="CZ32" s="116"/>
      <c r="DA32" s="116"/>
      <c r="DB32" s="116"/>
      <c r="DC32" s="116"/>
      <c r="DD32" s="116"/>
      <c r="DE32" s="116"/>
      <c r="DF32" s="116"/>
      <c r="DG32" s="116"/>
      <c r="DH32" s="116"/>
      <c r="DI32" s="116"/>
      <c r="DJ32" s="116"/>
      <c r="DK32" s="116"/>
      <c r="DL32" s="116"/>
      <c r="DM32" s="116"/>
      <c r="DN32" s="116"/>
      <c r="DO32" s="116"/>
      <c r="DP32" s="116"/>
      <c r="DQ32" s="116"/>
      <c r="DR32" s="116"/>
      <c r="DS32" s="116"/>
      <c r="DT32" s="116"/>
      <c r="DU32" s="116"/>
      <c r="DV32" s="139"/>
      <c r="DW32" s="116"/>
      <c r="DX32" s="116"/>
      <c r="DY32" s="125"/>
      <c r="DZ32" s="116"/>
      <c r="EA32" s="116"/>
      <c r="EB32" s="116"/>
      <c r="EC32" s="116"/>
      <c r="ED32" s="116"/>
      <c r="EE32" s="116"/>
      <c r="EF32" s="116"/>
      <c r="EG32" s="116"/>
      <c r="EH32" s="116"/>
      <c r="EI32" s="127"/>
      <c r="EJ32" s="141"/>
      <c r="EK32" s="129"/>
      <c r="EL32" s="143"/>
      <c r="EM32" s="121"/>
      <c r="EN32" s="116"/>
      <c r="EO32" s="116"/>
      <c r="EP32" s="116"/>
      <c r="EQ32" s="116"/>
      <c r="ER32" s="116"/>
      <c r="ES32" s="116"/>
      <c r="ET32" s="116"/>
      <c r="EU32" s="116"/>
      <c r="EV32" s="116"/>
      <c r="EW32" s="116"/>
      <c r="EX32" s="116"/>
      <c r="EY32" s="116"/>
      <c r="EZ32" s="116"/>
      <c r="FA32" s="116"/>
      <c r="FB32" s="116"/>
      <c r="FC32" s="116"/>
      <c r="FD32" s="116"/>
      <c r="FE32" s="116"/>
      <c r="FF32" s="116"/>
      <c r="FG32" s="116"/>
      <c r="FH32" s="116"/>
      <c r="FI32" s="116"/>
      <c r="FJ32" s="116"/>
      <c r="FK32" s="116"/>
      <c r="FL32" s="116"/>
      <c r="FM32" s="116"/>
      <c r="FN32" s="116"/>
      <c r="FO32" s="116"/>
      <c r="FP32" s="116"/>
      <c r="FQ32" s="116"/>
      <c r="FR32" s="116"/>
      <c r="FS32" s="116"/>
      <c r="FT32" s="116"/>
      <c r="FU32" s="116"/>
      <c r="FV32" s="116"/>
      <c r="FW32" s="116"/>
      <c r="FX32" s="116"/>
      <c r="FY32" s="116"/>
      <c r="FZ32" s="116"/>
      <c r="GA32" s="116"/>
      <c r="GB32" s="116"/>
      <c r="GC32" s="116"/>
      <c r="GD32" s="116"/>
      <c r="GE32" s="116"/>
      <c r="GF32" s="116"/>
      <c r="GG32" s="116"/>
      <c r="GH32" s="116"/>
      <c r="GI32" s="116"/>
      <c r="GJ32" s="116"/>
      <c r="GK32" s="116"/>
      <c r="GL32" s="116"/>
      <c r="GM32" s="116"/>
      <c r="GN32" s="116"/>
      <c r="GO32" s="116"/>
      <c r="GP32" s="116"/>
      <c r="GQ32" s="116"/>
      <c r="GR32" s="116"/>
      <c r="GS32" s="116"/>
      <c r="GT32" s="116"/>
      <c r="GU32" s="116"/>
      <c r="GV32" s="116"/>
      <c r="GW32" s="116"/>
      <c r="GX32" s="116"/>
      <c r="GY32" s="116"/>
      <c r="GZ32" s="116"/>
      <c r="HA32" s="116"/>
      <c r="HB32" s="116"/>
      <c r="HC32" s="116"/>
      <c r="HD32" s="116"/>
      <c r="HE32" s="116"/>
      <c r="HF32" s="116"/>
      <c r="HG32" s="116"/>
      <c r="HH32" s="116"/>
      <c r="HI32" s="116"/>
      <c r="HJ32" s="116"/>
      <c r="HK32" s="116"/>
      <c r="HL32" s="116"/>
      <c r="HM32" s="116"/>
      <c r="HN32" s="116"/>
      <c r="HO32" s="116"/>
      <c r="HP32" s="116"/>
      <c r="HQ32" s="116"/>
      <c r="HR32" s="116"/>
      <c r="HS32" s="116"/>
      <c r="HT32" s="116"/>
      <c r="HU32" s="116"/>
      <c r="HV32" s="116"/>
      <c r="HW32" s="116"/>
      <c r="HX32" s="116"/>
      <c r="HY32" s="116"/>
    </row>
    <row r="33" spans="1:233" ht="38.25">
      <c r="A33" s="120" t="s">
        <v>957</v>
      </c>
      <c r="B33" s="116"/>
      <c r="C33" s="116"/>
      <c r="D33" s="116"/>
      <c r="E33" s="116"/>
      <c r="F33" s="116"/>
      <c r="G33" s="116"/>
      <c r="H33" s="116"/>
      <c r="I33" s="133"/>
      <c r="J33" s="116"/>
      <c r="K33" s="129"/>
      <c r="L33" s="116"/>
      <c r="M33" s="116"/>
      <c r="N33" s="116"/>
      <c r="O33" s="133"/>
      <c r="P33" s="116"/>
      <c r="Q33" s="116"/>
      <c r="R33" s="116"/>
      <c r="S33" s="133"/>
      <c r="T33" s="116"/>
      <c r="U33" s="116"/>
      <c r="V33" s="116"/>
      <c r="W33" s="116"/>
      <c r="X33" s="116"/>
      <c r="Y33" s="116"/>
      <c r="Z33" s="116"/>
      <c r="AA33" s="116"/>
      <c r="AB33" s="116"/>
      <c r="AC33" s="116"/>
      <c r="AD33" s="116"/>
      <c r="AE33" s="116"/>
      <c r="AF33" s="116"/>
      <c r="AG33" s="116"/>
      <c r="AH33" s="133"/>
      <c r="AI33" s="116"/>
      <c r="AJ33" s="116"/>
      <c r="AK33" s="116"/>
      <c r="AL33" s="135"/>
      <c r="AM33" s="116"/>
      <c r="AN33" s="116"/>
      <c r="AO33" s="116"/>
      <c r="AP33" s="116"/>
      <c r="AQ33" s="116"/>
      <c r="AR33" s="116"/>
      <c r="AS33" s="137"/>
      <c r="AT33" s="116"/>
      <c r="AU33" s="116"/>
      <c r="AV33" s="116"/>
      <c r="AW33" s="116"/>
      <c r="AX33" s="116"/>
      <c r="AY33" s="123"/>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c r="CE33" s="116"/>
      <c r="CF33" s="116"/>
      <c r="CG33" s="116"/>
      <c r="CH33" s="116"/>
      <c r="CI33" s="116"/>
      <c r="CJ33" s="116"/>
      <c r="CK33" s="116"/>
      <c r="CL33" s="116"/>
      <c r="CM33" s="116"/>
      <c r="CN33" s="116"/>
      <c r="CO33" s="116"/>
      <c r="CP33" s="116"/>
      <c r="CQ33" s="116"/>
      <c r="CR33" s="116"/>
      <c r="CS33" s="116"/>
      <c r="CT33" s="116"/>
      <c r="CU33" s="116"/>
      <c r="CV33" s="116"/>
      <c r="CW33" s="116"/>
      <c r="CX33" s="116"/>
      <c r="CY33" s="131"/>
      <c r="CZ33" s="116"/>
      <c r="DA33" s="116"/>
      <c r="DB33" s="116"/>
      <c r="DC33" s="116"/>
      <c r="DD33" s="116"/>
      <c r="DE33" s="116"/>
      <c r="DF33" s="116"/>
      <c r="DG33" s="116"/>
      <c r="DH33" s="116"/>
      <c r="DI33" s="116"/>
      <c r="DJ33" s="116"/>
      <c r="DK33" s="116"/>
      <c r="DL33" s="116"/>
      <c r="DM33" s="116"/>
      <c r="DN33" s="116"/>
      <c r="DO33" s="116"/>
      <c r="DP33" s="116"/>
      <c r="DQ33" s="116"/>
      <c r="DR33" s="116"/>
      <c r="DS33" s="116"/>
      <c r="DT33" s="116"/>
      <c r="DU33" s="116"/>
      <c r="DV33" s="139"/>
      <c r="DW33" s="116"/>
      <c r="DX33" s="116"/>
      <c r="DY33" s="125"/>
      <c r="DZ33" s="116"/>
      <c r="EA33" s="116"/>
      <c r="EB33" s="116"/>
      <c r="EC33" s="116"/>
      <c r="ED33" s="116"/>
      <c r="EE33" s="116"/>
      <c r="EF33" s="116"/>
      <c r="EG33" s="116"/>
      <c r="EH33" s="116"/>
      <c r="EI33" s="127"/>
      <c r="EJ33" s="141"/>
      <c r="EK33" s="129"/>
      <c r="EL33" s="143">
        <v>88</v>
      </c>
      <c r="EM33" s="121"/>
      <c r="EN33" s="116"/>
      <c r="EO33" s="116"/>
      <c r="EP33" s="116"/>
      <c r="EQ33" s="116"/>
      <c r="ER33" s="116"/>
      <c r="ES33" s="116"/>
      <c r="ET33" s="116"/>
      <c r="EU33" s="116"/>
      <c r="EV33" s="116"/>
      <c r="EW33" s="116"/>
      <c r="EX33" s="116"/>
      <c r="EY33" s="116"/>
      <c r="EZ33" s="116"/>
      <c r="FA33" s="116"/>
      <c r="FB33" s="116"/>
      <c r="FC33" s="116"/>
      <c r="FD33" s="116"/>
      <c r="FE33" s="116"/>
      <c r="FF33" s="116"/>
      <c r="FG33" s="116"/>
      <c r="FH33" s="116"/>
      <c r="FI33" s="116"/>
      <c r="FJ33" s="116"/>
      <c r="FK33" s="116"/>
      <c r="FL33" s="116"/>
      <c r="FM33" s="116"/>
      <c r="FN33" s="116"/>
      <c r="FO33" s="116"/>
      <c r="FP33" s="116"/>
      <c r="FQ33" s="116"/>
      <c r="FR33" s="116"/>
      <c r="FS33" s="116"/>
      <c r="FT33" s="116"/>
      <c r="FU33" s="116"/>
      <c r="FV33" s="116"/>
      <c r="FW33" s="116"/>
      <c r="FX33" s="116"/>
      <c r="FY33" s="116"/>
      <c r="FZ33" s="116"/>
      <c r="GA33" s="116"/>
      <c r="GB33" s="116"/>
      <c r="GC33" s="116"/>
      <c r="GD33" s="116"/>
      <c r="GE33" s="116"/>
      <c r="GF33" s="116"/>
      <c r="GG33" s="116"/>
      <c r="GH33" s="116"/>
      <c r="GI33" s="116"/>
      <c r="GJ33" s="116"/>
      <c r="GK33" s="116"/>
      <c r="GL33" s="116"/>
      <c r="GM33" s="116"/>
      <c r="GN33" s="116"/>
      <c r="GO33" s="116"/>
      <c r="GP33" s="116"/>
      <c r="GQ33" s="116"/>
      <c r="GR33" s="116"/>
      <c r="GS33" s="116"/>
      <c r="GT33" s="116"/>
      <c r="GU33" s="116"/>
      <c r="GV33" s="116"/>
      <c r="GW33" s="116"/>
      <c r="GX33" s="116"/>
      <c r="GY33" s="116"/>
      <c r="GZ33" s="116"/>
      <c r="HA33" s="116"/>
      <c r="HB33" s="116"/>
      <c r="HC33" s="116"/>
      <c r="HD33" s="116"/>
      <c r="HE33" s="116"/>
      <c r="HF33" s="116"/>
      <c r="HG33" s="116"/>
      <c r="HH33" s="116"/>
      <c r="HI33" s="116"/>
      <c r="HJ33" s="116"/>
      <c r="HK33" s="116"/>
      <c r="HL33" s="116"/>
      <c r="HM33" s="116"/>
      <c r="HN33" s="116"/>
      <c r="HO33" s="116"/>
      <c r="HP33" s="116"/>
      <c r="HQ33" s="116"/>
      <c r="HR33" s="116"/>
      <c r="HS33" s="116"/>
      <c r="HT33" s="116"/>
      <c r="HU33" s="116"/>
      <c r="HV33" s="116"/>
      <c r="HW33" s="116"/>
      <c r="HX33" s="116"/>
      <c r="HY33" s="116"/>
    </row>
    <row r="34" spans="1:233" ht="38.25">
      <c r="A34" s="120" t="s">
        <v>355</v>
      </c>
      <c r="B34" s="116"/>
      <c r="C34" s="116"/>
      <c r="D34" s="116"/>
      <c r="E34" s="116"/>
      <c r="F34" s="116"/>
      <c r="G34" s="116"/>
      <c r="H34" s="116"/>
      <c r="I34" s="133"/>
      <c r="J34" s="116"/>
      <c r="K34" s="129"/>
      <c r="L34" s="116"/>
      <c r="M34" s="116"/>
      <c r="N34" s="116"/>
      <c r="O34" s="133"/>
      <c r="P34" s="116"/>
      <c r="Q34" s="116"/>
      <c r="R34" s="116"/>
      <c r="S34" s="133"/>
      <c r="T34" s="116"/>
      <c r="U34" s="116"/>
      <c r="V34" s="116"/>
      <c r="W34" s="116"/>
      <c r="X34" s="116"/>
      <c r="Y34" s="116"/>
      <c r="Z34" s="116"/>
      <c r="AA34" s="116"/>
      <c r="AB34" s="116"/>
      <c r="AC34" s="116"/>
      <c r="AD34" s="116"/>
      <c r="AE34" s="116"/>
      <c r="AF34" s="116"/>
      <c r="AG34" s="116"/>
      <c r="AH34" s="133"/>
      <c r="AI34" s="116"/>
      <c r="AJ34" s="116"/>
      <c r="AK34" s="116"/>
      <c r="AL34" s="135"/>
      <c r="AM34" s="116"/>
      <c r="AN34" s="116"/>
      <c r="AO34" s="116"/>
      <c r="AP34" s="116"/>
      <c r="AQ34" s="116"/>
      <c r="AR34" s="116"/>
      <c r="AS34" s="137"/>
      <c r="AT34" s="116"/>
      <c r="AU34" s="116"/>
      <c r="AV34" s="116"/>
      <c r="AW34" s="116"/>
      <c r="AX34" s="116"/>
      <c r="AY34" s="123"/>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c r="CE34" s="116"/>
      <c r="CF34" s="116"/>
      <c r="CG34" s="116"/>
      <c r="CH34" s="116"/>
      <c r="CI34" s="116"/>
      <c r="CJ34" s="116"/>
      <c r="CK34" s="116"/>
      <c r="CL34" s="116"/>
      <c r="CM34" s="116"/>
      <c r="CN34" s="116"/>
      <c r="CO34" s="116"/>
      <c r="CP34" s="116"/>
      <c r="CQ34" s="116"/>
      <c r="CR34" s="116"/>
      <c r="CS34" s="116"/>
      <c r="CT34" s="116"/>
      <c r="CU34" s="116"/>
      <c r="CV34" s="116"/>
      <c r="CW34" s="116"/>
      <c r="CX34" s="116"/>
      <c r="CY34" s="131"/>
      <c r="CZ34" s="116"/>
      <c r="DA34" s="116"/>
      <c r="DB34" s="116"/>
      <c r="DC34" s="116"/>
      <c r="DD34" s="116"/>
      <c r="DE34" s="116"/>
      <c r="DF34" s="116"/>
      <c r="DG34" s="116"/>
      <c r="DH34" s="116"/>
      <c r="DI34" s="116"/>
      <c r="DJ34" s="116"/>
      <c r="DK34" s="116"/>
      <c r="DL34" s="116"/>
      <c r="DM34" s="116"/>
      <c r="DN34" s="116"/>
      <c r="DO34" s="116"/>
      <c r="DP34" s="116"/>
      <c r="DQ34" s="116"/>
      <c r="DR34" s="116"/>
      <c r="DS34" s="116"/>
      <c r="DT34" s="116"/>
      <c r="DU34" s="116"/>
      <c r="DV34" s="139"/>
      <c r="DW34" s="116"/>
      <c r="DX34" s="116"/>
      <c r="DY34" s="125">
        <v>83</v>
      </c>
      <c r="DZ34" s="116"/>
      <c r="EA34" s="116"/>
      <c r="EB34" s="116"/>
      <c r="EC34" s="116"/>
      <c r="ED34" s="116"/>
      <c r="EE34" s="116"/>
      <c r="EF34" s="116"/>
      <c r="EG34" s="116"/>
      <c r="EH34" s="116"/>
      <c r="EI34" s="127"/>
      <c r="EJ34" s="141"/>
      <c r="EK34" s="129"/>
      <c r="EL34" s="143"/>
      <c r="EM34" s="121"/>
      <c r="EN34" s="116"/>
      <c r="EO34" s="116"/>
      <c r="EP34" s="116"/>
      <c r="EQ34" s="116"/>
      <c r="ER34" s="116"/>
      <c r="ES34" s="116"/>
      <c r="ET34" s="116"/>
      <c r="EU34" s="116"/>
      <c r="EV34" s="116"/>
      <c r="EW34" s="116"/>
      <c r="EX34" s="116"/>
      <c r="EY34" s="116"/>
      <c r="EZ34" s="116"/>
      <c r="FA34" s="116"/>
      <c r="FB34" s="116"/>
      <c r="FC34" s="116"/>
      <c r="FD34" s="116"/>
      <c r="FE34" s="116"/>
      <c r="FF34" s="116"/>
      <c r="FG34" s="116"/>
      <c r="FH34" s="116"/>
      <c r="FI34" s="116"/>
      <c r="FJ34" s="116"/>
      <c r="FK34" s="116"/>
      <c r="FL34" s="116"/>
      <c r="FM34" s="116"/>
      <c r="FN34" s="116"/>
      <c r="FO34" s="116"/>
      <c r="FP34" s="116"/>
      <c r="FQ34" s="116"/>
      <c r="FR34" s="116"/>
      <c r="FS34" s="116"/>
      <c r="FT34" s="116"/>
      <c r="FU34" s="116"/>
      <c r="FV34" s="116"/>
      <c r="FW34" s="116"/>
      <c r="FX34" s="116"/>
      <c r="FY34" s="116"/>
      <c r="FZ34" s="116"/>
      <c r="GA34" s="116"/>
      <c r="GB34" s="116"/>
      <c r="GC34" s="116"/>
      <c r="GD34" s="116"/>
      <c r="GE34" s="116"/>
      <c r="GF34" s="116"/>
      <c r="GG34" s="116"/>
      <c r="GH34" s="116"/>
      <c r="GI34" s="116"/>
      <c r="GJ34" s="116"/>
      <c r="GK34" s="116"/>
      <c r="GL34" s="116"/>
      <c r="GM34" s="116"/>
      <c r="GN34" s="116"/>
      <c r="GO34" s="116"/>
      <c r="GP34" s="116"/>
      <c r="GQ34" s="116"/>
      <c r="GR34" s="116"/>
      <c r="GS34" s="116"/>
      <c r="GT34" s="116"/>
      <c r="GU34" s="116"/>
      <c r="GV34" s="116"/>
      <c r="GW34" s="116"/>
      <c r="GX34" s="116"/>
      <c r="GY34" s="116"/>
      <c r="GZ34" s="116"/>
      <c r="HA34" s="116"/>
      <c r="HB34" s="116"/>
      <c r="HC34" s="116"/>
      <c r="HD34" s="116"/>
      <c r="HE34" s="116"/>
      <c r="HF34" s="116"/>
      <c r="HG34" s="116"/>
      <c r="HH34" s="116"/>
      <c r="HI34" s="116"/>
      <c r="HJ34" s="116"/>
      <c r="HK34" s="116"/>
      <c r="HL34" s="116"/>
      <c r="HM34" s="116"/>
      <c r="HN34" s="116"/>
      <c r="HO34" s="116"/>
      <c r="HP34" s="116"/>
      <c r="HQ34" s="116"/>
      <c r="HR34" s="116"/>
      <c r="HS34" s="116"/>
      <c r="HT34" s="116"/>
      <c r="HU34" s="116"/>
      <c r="HV34" s="116"/>
      <c r="HW34" s="116"/>
      <c r="HX34" s="116"/>
      <c r="HY34" s="116"/>
    </row>
    <row r="35" spans="1:233" ht="25.5">
      <c r="A35" s="120" t="s">
        <v>361</v>
      </c>
      <c r="B35" s="116"/>
      <c r="C35" s="116"/>
      <c r="D35" s="116"/>
      <c r="E35" s="116"/>
      <c r="F35" s="116"/>
      <c r="G35" s="116"/>
      <c r="H35" s="116"/>
      <c r="I35" s="133"/>
      <c r="J35" s="116"/>
      <c r="K35" s="129"/>
      <c r="L35" s="116"/>
      <c r="M35" s="116"/>
      <c r="N35" s="116"/>
      <c r="O35" s="133"/>
      <c r="P35" s="116"/>
      <c r="Q35" s="116"/>
      <c r="R35" s="116"/>
      <c r="S35" s="133"/>
      <c r="T35" s="116"/>
      <c r="U35" s="116"/>
      <c r="V35" s="116"/>
      <c r="W35" s="116"/>
      <c r="X35" s="116"/>
      <c r="Y35" s="116"/>
      <c r="Z35" s="116"/>
      <c r="AA35" s="116"/>
      <c r="AB35" s="116"/>
      <c r="AC35" s="116"/>
      <c r="AD35" s="116"/>
      <c r="AE35" s="116"/>
      <c r="AF35" s="116"/>
      <c r="AG35" s="116"/>
      <c r="AH35" s="133"/>
      <c r="AI35" s="116"/>
      <c r="AJ35" s="116"/>
      <c r="AK35" s="116"/>
      <c r="AL35" s="135"/>
      <c r="AM35" s="116"/>
      <c r="AN35" s="116"/>
      <c r="AO35" s="116"/>
      <c r="AP35" s="116"/>
      <c r="AQ35" s="116"/>
      <c r="AR35" s="116"/>
      <c r="AS35" s="137">
        <v>82</v>
      </c>
      <c r="AT35" s="116"/>
      <c r="AU35" s="116"/>
      <c r="AV35" s="116"/>
      <c r="AW35" s="116"/>
      <c r="AX35" s="116"/>
      <c r="AY35" s="123"/>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c r="CE35" s="116"/>
      <c r="CF35" s="116"/>
      <c r="CG35" s="116"/>
      <c r="CH35" s="116"/>
      <c r="CI35" s="116"/>
      <c r="CJ35" s="116"/>
      <c r="CK35" s="116"/>
      <c r="CL35" s="116"/>
      <c r="CM35" s="116"/>
      <c r="CN35" s="116"/>
      <c r="CO35" s="116"/>
      <c r="CP35" s="116"/>
      <c r="CQ35" s="116"/>
      <c r="CR35" s="116"/>
      <c r="CS35" s="116"/>
      <c r="CT35" s="116"/>
      <c r="CU35" s="116"/>
      <c r="CV35" s="116"/>
      <c r="CW35" s="116"/>
      <c r="CX35" s="116"/>
      <c r="CY35" s="131"/>
      <c r="CZ35" s="116"/>
      <c r="DA35" s="116"/>
      <c r="DB35" s="116"/>
      <c r="DC35" s="116"/>
      <c r="DD35" s="116"/>
      <c r="DE35" s="116"/>
      <c r="DF35" s="116"/>
      <c r="DG35" s="116"/>
      <c r="DH35" s="116"/>
      <c r="DI35" s="116"/>
      <c r="DJ35" s="116"/>
      <c r="DK35" s="116"/>
      <c r="DL35" s="116"/>
      <c r="DM35" s="116"/>
      <c r="DN35" s="116"/>
      <c r="DO35" s="116"/>
      <c r="DP35" s="116"/>
      <c r="DQ35" s="116"/>
      <c r="DR35" s="116"/>
      <c r="DS35" s="116"/>
      <c r="DT35" s="116"/>
      <c r="DU35" s="116"/>
      <c r="DV35" s="139"/>
      <c r="DW35" s="116"/>
      <c r="DX35" s="116"/>
      <c r="DY35" s="125"/>
      <c r="DZ35" s="116"/>
      <c r="EA35" s="116"/>
      <c r="EB35" s="116"/>
      <c r="EC35" s="116"/>
      <c r="ED35" s="116"/>
      <c r="EE35" s="116"/>
      <c r="EF35" s="116"/>
      <c r="EG35" s="116"/>
      <c r="EH35" s="116"/>
      <c r="EI35" s="127"/>
      <c r="EJ35" s="141"/>
      <c r="EK35" s="129"/>
      <c r="EL35" s="143"/>
      <c r="EM35" s="121"/>
      <c r="EN35" s="116"/>
      <c r="EO35" s="116"/>
      <c r="EP35" s="116"/>
      <c r="EQ35" s="116"/>
      <c r="ER35" s="116"/>
      <c r="ES35" s="116"/>
      <c r="ET35" s="116"/>
      <c r="EU35" s="116"/>
      <c r="EV35" s="116"/>
      <c r="EW35" s="116"/>
      <c r="EX35" s="116"/>
      <c r="EY35" s="116"/>
      <c r="EZ35" s="116"/>
      <c r="FA35" s="116"/>
      <c r="FB35" s="116"/>
      <c r="FC35" s="116"/>
      <c r="FD35" s="116"/>
      <c r="FE35" s="116"/>
      <c r="FF35" s="116"/>
      <c r="FG35" s="116"/>
      <c r="FH35" s="116"/>
      <c r="FI35" s="116"/>
      <c r="FJ35" s="116"/>
      <c r="FK35" s="116"/>
      <c r="FL35" s="116"/>
      <c r="FM35" s="116"/>
      <c r="FN35" s="116"/>
      <c r="FO35" s="116"/>
      <c r="FP35" s="116"/>
      <c r="FQ35" s="116"/>
      <c r="FR35" s="116"/>
      <c r="FS35" s="116"/>
      <c r="FT35" s="116"/>
      <c r="FU35" s="116"/>
      <c r="FV35" s="116"/>
      <c r="FW35" s="116"/>
      <c r="FX35" s="116"/>
      <c r="FY35" s="116"/>
      <c r="FZ35" s="116"/>
      <c r="GA35" s="116"/>
      <c r="GB35" s="116"/>
      <c r="GC35" s="116"/>
      <c r="GD35" s="116"/>
      <c r="GE35" s="116"/>
      <c r="GF35" s="116"/>
      <c r="GG35" s="116"/>
      <c r="GH35" s="116"/>
      <c r="GI35" s="116"/>
      <c r="GJ35" s="116"/>
      <c r="GK35" s="116"/>
      <c r="GL35" s="116"/>
      <c r="GM35" s="116"/>
      <c r="GN35" s="116"/>
      <c r="GO35" s="116"/>
      <c r="GP35" s="116"/>
      <c r="GQ35" s="116"/>
      <c r="GR35" s="116"/>
      <c r="GS35" s="116"/>
      <c r="GT35" s="116"/>
      <c r="GU35" s="116"/>
      <c r="GV35" s="116"/>
      <c r="GW35" s="116"/>
      <c r="GX35" s="116"/>
      <c r="GY35" s="116"/>
      <c r="GZ35" s="116"/>
      <c r="HA35" s="116"/>
      <c r="HB35" s="116"/>
      <c r="HC35" s="116"/>
      <c r="HD35" s="116"/>
      <c r="HE35" s="116"/>
      <c r="HF35" s="116"/>
      <c r="HG35" s="116"/>
      <c r="HH35" s="116"/>
      <c r="HI35" s="116"/>
      <c r="HJ35" s="116"/>
      <c r="HK35" s="116"/>
      <c r="HL35" s="116"/>
      <c r="HM35" s="116"/>
      <c r="HN35" s="116"/>
      <c r="HO35" s="116"/>
      <c r="HP35" s="116"/>
      <c r="HQ35" s="116"/>
      <c r="HR35" s="116"/>
      <c r="HS35" s="116"/>
      <c r="HT35" s="116"/>
      <c r="HU35" s="116"/>
      <c r="HV35" s="116"/>
      <c r="HW35" s="116"/>
      <c r="HX35" s="116"/>
      <c r="HY35" s="116"/>
    </row>
    <row r="36" spans="1:233" ht="38.25">
      <c r="A36" s="120" t="s">
        <v>362</v>
      </c>
      <c r="B36" s="116"/>
      <c r="C36" s="116"/>
      <c r="D36" s="116"/>
      <c r="E36" s="116"/>
      <c r="F36" s="116"/>
      <c r="G36" s="116"/>
      <c r="H36" s="116"/>
      <c r="I36" s="133"/>
      <c r="J36" s="116"/>
      <c r="K36" s="129"/>
      <c r="L36" s="116"/>
      <c r="M36" s="116"/>
      <c r="N36" s="116"/>
      <c r="O36" s="133"/>
      <c r="P36" s="116"/>
      <c r="Q36" s="116"/>
      <c r="R36" s="116"/>
      <c r="S36" s="133"/>
      <c r="T36" s="116"/>
      <c r="U36" s="116"/>
      <c r="V36" s="116"/>
      <c r="W36" s="116"/>
      <c r="X36" s="116"/>
      <c r="Y36" s="116"/>
      <c r="Z36" s="116"/>
      <c r="AA36" s="116"/>
      <c r="AB36" s="116"/>
      <c r="AC36" s="116"/>
      <c r="AD36" s="116"/>
      <c r="AE36" s="116"/>
      <c r="AF36" s="116"/>
      <c r="AG36" s="116"/>
      <c r="AH36" s="133"/>
      <c r="AI36" s="116"/>
      <c r="AJ36" s="116"/>
      <c r="AK36" s="116"/>
      <c r="AL36" s="135"/>
      <c r="AM36" s="116"/>
      <c r="AN36" s="116"/>
      <c r="AO36" s="116"/>
      <c r="AP36" s="116"/>
      <c r="AQ36" s="116"/>
      <c r="AR36" s="116"/>
      <c r="AS36" s="137"/>
      <c r="AT36" s="116"/>
      <c r="AU36" s="116"/>
      <c r="AV36" s="116"/>
      <c r="AW36" s="116"/>
      <c r="AX36" s="116"/>
      <c r="AY36" s="123"/>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c r="CE36" s="116"/>
      <c r="CF36" s="116"/>
      <c r="CG36" s="116"/>
      <c r="CH36" s="116"/>
      <c r="CI36" s="116"/>
      <c r="CJ36" s="116"/>
      <c r="CK36" s="116"/>
      <c r="CL36" s="116"/>
      <c r="CM36" s="116"/>
      <c r="CN36" s="116"/>
      <c r="CO36" s="116"/>
      <c r="CP36" s="116"/>
      <c r="CQ36" s="116"/>
      <c r="CR36" s="116"/>
      <c r="CS36" s="116"/>
      <c r="CT36" s="116"/>
      <c r="CU36" s="116"/>
      <c r="CV36" s="116"/>
      <c r="CW36" s="116"/>
      <c r="CX36" s="116"/>
      <c r="CY36" s="131"/>
      <c r="CZ36" s="116"/>
      <c r="DA36" s="116"/>
      <c r="DB36" s="116"/>
      <c r="DC36" s="116"/>
      <c r="DD36" s="116"/>
      <c r="DE36" s="116"/>
      <c r="DF36" s="116"/>
      <c r="DG36" s="116"/>
      <c r="DH36" s="116"/>
      <c r="DI36" s="116"/>
      <c r="DJ36" s="116"/>
      <c r="DK36" s="116"/>
      <c r="DL36" s="116"/>
      <c r="DM36" s="116"/>
      <c r="DN36" s="116"/>
      <c r="DO36" s="116"/>
      <c r="DP36" s="116"/>
      <c r="DQ36" s="116"/>
      <c r="DR36" s="116"/>
      <c r="DS36" s="116"/>
      <c r="DT36" s="116"/>
      <c r="DU36" s="116"/>
      <c r="DV36" s="139"/>
      <c r="DW36" s="116"/>
      <c r="DX36" s="116"/>
      <c r="DY36" s="125"/>
      <c r="DZ36" s="116"/>
      <c r="EA36" s="116"/>
      <c r="EB36" s="116"/>
      <c r="EC36" s="116"/>
      <c r="ED36" s="116"/>
      <c r="EE36" s="116"/>
      <c r="EF36" s="116"/>
      <c r="EG36" s="116"/>
      <c r="EH36" s="116"/>
      <c r="EI36" s="127"/>
      <c r="EJ36" s="141"/>
      <c r="EK36" s="129"/>
      <c r="EL36" s="143"/>
      <c r="EM36" s="121">
        <v>80</v>
      </c>
      <c r="EN36" s="116"/>
      <c r="EO36" s="116"/>
      <c r="EP36" s="116"/>
      <c r="EQ36" s="116"/>
      <c r="ER36" s="116"/>
      <c r="ES36" s="116"/>
      <c r="ET36" s="116"/>
      <c r="EU36" s="116"/>
      <c r="EV36" s="116"/>
      <c r="EW36" s="116"/>
      <c r="EX36" s="116"/>
      <c r="EY36" s="116"/>
      <c r="EZ36" s="116"/>
      <c r="FA36" s="116"/>
      <c r="FB36" s="116"/>
      <c r="FC36" s="116"/>
      <c r="FD36" s="116"/>
      <c r="FE36" s="116"/>
      <c r="FF36" s="116"/>
      <c r="FG36" s="116"/>
      <c r="FH36" s="116"/>
      <c r="FI36" s="116"/>
      <c r="FJ36" s="116"/>
      <c r="FK36" s="116"/>
      <c r="FL36" s="116"/>
      <c r="FM36" s="116"/>
      <c r="FN36" s="116"/>
      <c r="FO36" s="116"/>
      <c r="FP36" s="116"/>
      <c r="FQ36" s="116"/>
      <c r="FR36" s="116"/>
      <c r="FS36" s="116"/>
      <c r="FT36" s="116"/>
      <c r="FU36" s="116"/>
      <c r="FV36" s="116"/>
      <c r="FW36" s="116"/>
      <c r="FX36" s="116"/>
      <c r="FY36" s="116"/>
      <c r="FZ36" s="116"/>
      <c r="GA36" s="116"/>
      <c r="GB36" s="116"/>
      <c r="GC36" s="116"/>
      <c r="GD36" s="116"/>
      <c r="GE36" s="116"/>
      <c r="GF36" s="116"/>
      <c r="GG36" s="116"/>
      <c r="GH36" s="116"/>
      <c r="GI36" s="116"/>
      <c r="GJ36" s="116"/>
      <c r="GK36" s="116"/>
      <c r="GL36" s="116"/>
      <c r="GM36" s="116"/>
      <c r="GN36" s="116"/>
      <c r="GO36" s="116"/>
      <c r="GP36" s="116"/>
      <c r="GQ36" s="116"/>
      <c r="GR36" s="116"/>
      <c r="GS36" s="116"/>
      <c r="GT36" s="116"/>
      <c r="GU36" s="116"/>
      <c r="GV36" s="116"/>
      <c r="GW36" s="116"/>
      <c r="GX36" s="116"/>
      <c r="GY36" s="116"/>
      <c r="GZ36" s="116"/>
      <c r="HA36" s="116"/>
      <c r="HB36" s="116"/>
      <c r="HC36" s="116"/>
      <c r="HD36" s="116"/>
      <c r="HE36" s="116"/>
      <c r="HF36" s="116"/>
      <c r="HG36" s="116"/>
      <c r="HH36" s="116"/>
      <c r="HI36" s="116"/>
      <c r="HJ36" s="116"/>
      <c r="HK36" s="116"/>
      <c r="HL36" s="116"/>
      <c r="HM36" s="116"/>
      <c r="HN36" s="116"/>
      <c r="HO36" s="116"/>
      <c r="HP36" s="116"/>
      <c r="HQ36" s="116"/>
      <c r="HR36" s="116"/>
      <c r="HS36" s="116"/>
      <c r="HT36" s="116"/>
      <c r="HU36" s="116"/>
      <c r="HV36" s="116"/>
      <c r="HW36" s="116"/>
      <c r="HX36" s="116"/>
      <c r="HY36" s="116"/>
    </row>
    <row r="37" spans="1:233">
      <c r="A37" s="119" t="s">
        <v>166</v>
      </c>
      <c r="B37" s="116"/>
      <c r="C37" s="116"/>
      <c r="D37" s="116"/>
      <c r="E37" s="116"/>
      <c r="F37" s="116"/>
      <c r="G37" s="116"/>
      <c r="H37" s="116"/>
      <c r="I37" s="133"/>
      <c r="J37" s="116"/>
      <c r="K37" s="129"/>
      <c r="L37" s="116"/>
      <c r="M37" s="116"/>
      <c r="N37" s="116"/>
      <c r="O37" s="133"/>
      <c r="P37" s="116"/>
      <c r="Q37" s="116"/>
      <c r="R37" s="116"/>
      <c r="S37" s="133"/>
      <c r="T37" s="116"/>
      <c r="U37" s="116"/>
      <c r="V37" s="116"/>
      <c r="W37" s="116"/>
      <c r="X37" s="116"/>
      <c r="Y37" s="116"/>
      <c r="Z37" s="116"/>
      <c r="AA37" s="116"/>
      <c r="AB37" s="116"/>
      <c r="AC37" s="116"/>
      <c r="AD37" s="116"/>
      <c r="AE37" s="116"/>
      <c r="AF37" s="116"/>
      <c r="AG37" s="116"/>
      <c r="AH37" s="133"/>
      <c r="AI37" s="116"/>
      <c r="AJ37" s="116"/>
      <c r="AK37" s="116"/>
      <c r="AL37" s="135"/>
      <c r="AM37" s="116"/>
      <c r="AN37" s="116"/>
      <c r="AO37" s="116"/>
      <c r="AP37" s="116"/>
      <c r="AQ37" s="116"/>
      <c r="AR37" s="116"/>
      <c r="AS37" s="137"/>
      <c r="AT37" s="116"/>
      <c r="AU37" s="116"/>
      <c r="AV37" s="116"/>
      <c r="AW37" s="116"/>
      <c r="AX37" s="116"/>
      <c r="AY37" s="123"/>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c r="CE37" s="116"/>
      <c r="CF37" s="116"/>
      <c r="CG37" s="116"/>
      <c r="CH37" s="116"/>
      <c r="CI37" s="116"/>
      <c r="CJ37" s="116"/>
      <c r="CK37" s="116"/>
      <c r="CL37" s="116"/>
      <c r="CM37" s="116"/>
      <c r="CN37" s="116"/>
      <c r="CO37" s="116"/>
      <c r="CP37" s="116"/>
      <c r="CQ37" s="116"/>
      <c r="CR37" s="116"/>
      <c r="CS37" s="116"/>
      <c r="CT37" s="116"/>
      <c r="CU37" s="116"/>
      <c r="CV37" s="116"/>
      <c r="CW37" s="116"/>
      <c r="CX37" s="116"/>
      <c r="CY37" s="131"/>
      <c r="CZ37" s="116"/>
      <c r="DA37" s="116"/>
      <c r="DB37" s="116"/>
      <c r="DC37" s="116"/>
      <c r="DD37" s="116"/>
      <c r="DE37" s="116"/>
      <c r="DF37" s="116"/>
      <c r="DG37" s="116"/>
      <c r="DH37" s="116"/>
      <c r="DI37" s="116"/>
      <c r="DJ37" s="116"/>
      <c r="DK37" s="116"/>
      <c r="DL37" s="116"/>
      <c r="DM37" s="116"/>
      <c r="DN37" s="116"/>
      <c r="DO37" s="116"/>
      <c r="DP37" s="116"/>
      <c r="DQ37" s="116"/>
      <c r="DR37" s="116"/>
      <c r="DS37" s="116"/>
      <c r="DT37" s="116"/>
      <c r="DU37" s="116"/>
      <c r="DV37" s="139"/>
      <c r="DW37" s="116"/>
      <c r="DX37" s="116"/>
      <c r="DY37" s="125"/>
      <c r="DZ37" s="116"/>
      <c r="EA37" s="116"/>
      <c r="EB37" s="116"/>
      <c r="EC37" s="116"/>
      <c r="ED37" s="116"/>
      <c r="EE37" s="116"/>
      <c r="EF37" s="116"/>
      <c r="EG37" s="116"/>
      <c r="EH37" s="116"/>
      <c r="EI37" s="127">
        <v>73</v>
      </c>
      <c r="EJ37" s="141"/>
      <c r="EK37" s="129"/>
      <c r="EL37" s="143">
        <v>92</v>
      </c>
      <c r="EM37" s="121"/>
      <c r="EN37" s="116"/>
      <c r="EO37" s="116"/>
      <c r="EP37" s="116"/>
      <c r="EQ37" s="116"/>
      <c r="ER37" s="116"/>
      <c r="ES37" s="116"/>
      <c r="ET37" s="116"/>
      <c r="EU37" s="116"/>
      <c r="EV37" s="116"/>
      <c r="EW37" s="116"/>
      <c r="EX37" s="116"/>
      <c r="EY37" s="116"/>
      <c r="EZ37" s="116"/>
      <c r="FA37" s="116"/>
      <c r="FB37" s="116"/>
      <c r="FC37" s="116"/>
      <c r="FD37" s="116"/>
      <c r="FE37" s="116"/>
      <c r="FF37" s="116"/>
      <c r="FG37" s="116"/>
      <c r="FH37" s="116"/>
      <c r="FI37" s="116"/>
      <c r="FJ37" s="116"/>
      <c r="FK37" s="116"/>
      <c r="FL37" s="116"/>
      <c r="FM37" s="116"/>
      <c r="FN37" s="116"/>
      <c r="FO37" s="116"/>
      <c r="FP37" s="116"/>
      <c r="FQ37" s="116"/>
      <c r="FR37" s="116"/>
      <c r="FS37" s="116"/>
      <c r="FT37" s="116"/>
      <c r="FU37" s="116"/>
      <c r="FV37" s="116"/>
      <c r="FW37" s="116"/>
      <c r="FX37" s="116"/>
      <c r="FY37" s="116"/>
      <c r="FZ37" s="116"/>
      <c r="GA37" s="116"/>
      <c r="GB37" s="116"/>
      <c r="GC37" s="116"/>
      <c r="GD37" s="116"/>
      <c r="GE37" s="116"/>
      <c r="GF37" s="116"/>
      <c r="GG37" s="116"/>
      <c r="GH37" s="116"/>
      <c r="GI37" s="116"/>
      <c r="GJ37" s="116"/>
      <c r="GK37" s="116"/>
      <c r="GL37" s="116"/>
      <c r="GM37" s="116"/>
      <c r="GN37" s="116"/>
      <c r="GO37" s="116"/>
      <c r="GP37" s="116"/>
      <c r="GQ37" s="116"/>
      <c r="GR37" s="116"/>
      <c r="GS37" s="116"/>
      <c r="GT37" s="116"/>
      <c r="GU37" s="116"/>
      <c r="GV37" s="116"/>
      <c r="GW37" s="116"/>
      <c r="GX37" s="116"/>
      <c r="GY37" s="116"/>
      <c r="GZ37" s="116"/>
      <c r="HA37" s="116"/>
      <c r="HB37" s="116"/>
      <c r="HC37" s="116"/>
      <c r="HD37" s="116"/>
      <c r="HE37" s="116"/>
      <c r="HF37" s="116"/>
      <c r="HG37" s="116"/>
      <c r="HH37" s="116"/>
      <c r="HI37" s="116"/>
      <c r="HJ37" s="116"/>
      <c r="HK37" s="116"/>
      <c r="HL37" s="116"/>
      <c r="HM37" s="116"/>
      <c r="HN37" s="116"/>
      <c r="HO37" s="116"/>
      <c r="HP37" s="116"/>
      <c r="HQ37" s="116"/>
      <c r="HR37" s="116"/>
      <c r="HS37" s="116"/>
      <c r="HT37" s="116"/>
      <c r="HU37" s="116"/>
      <c r="HV37" s="116"/>
      <c r="HW37" s="116"/>
      <c r="HX37" s="116"/>
      <c r="HY37" s="116"/>
    </row>
    <row r="38" spans="1:233" ht="25.5">
      <c r="A38" s="120" t="s">
        <v>958</v>
      </c>
      <c r="B38" s="116"/>
      <c r="C38" s="116"/>
      <c r="D38" s="116"/>
      <c r="E38" s="116"/>
      <c r="F38" s="116"/>
      <c r="G38" s="116"/>
      <c r="H38" s="116"/>
      <c r="I38" s="133"/>
      <c r="J38" s="116"/>
      <c r="K38" s="129"/>
      <c r="L38" s="116"/>
      <c r="M38" s="116"/>
      <c r="N38" s="116"/>
      <c r="O38" s="133"/>
      <c r="P38" s="116"/>
      <c r="Q38" s="116"/>
      <c r="R38" s="116"/>
      <c r="S38" s="133"/>
      <c r="T38" s="116"/>
      <c r="U38" s="116"/>
      <c r="V38" s="116"/>
      <c r="W38" s="116"/>
      <c r="X38" s="116"/>
      <c r="Y38" s="116"/>
      <c r="Z38" s="116"/>
      <c r="AA38" s="116"/>
      <c r="AB38" s="116"/>
      <c r="AC38" s="116"/>
      <c r="AD38" s="116"/>
      <c r="AE38" s="116"/>
      <c r="AF38" s="116"/>
      <c r="AG38" s="116"/>
      <c r="AH38" s="133"/>
      <c r="AI38" s="116"/>
      <c r="AJ38" s="116"/>
      <c r="AK38" s="116"/>
      <c r="AL38" s="135"/>
      <c r="AM38" s="116"/>
      <c r="AN38" s="116"/>
      <c r="AO38" s="116"/>
      <c r="AP38" s="116"/>
      <c r="AQ38" s="116"/>
      <c r="AR38" s="116"/>
      <c r="AS38" s="137"/>
      <c r="AT38" s="116"/>
      <c r="AU38" s="116"/>
      <c r="AV38" s="116"/>
      <c r="AW38" s="116"/>
      <c r="AX38" s="116"/>
      <c r="AY38" s="123"/>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31"/>
      <c r="CZ38" s="116"/>
      <c r="DA38" s="116"/>
      <c r="DB38" s="116"/>
      <c r="DC38" s="116"/>
      <c r="DD38" s="116"/>
      <c r="DE38" s="116"/>
      <c r="DF38" s="116"/>
      <c r="DG38" s="116"/>
      <c r="DH38" s="116"/>
      <c r="DI38" s="116"/>
      <c r="DJ38" s="116"/>
      <c r="DK38" s="116"/>
      <c r="DL38" s="116"/>
      <c r="DM38" s="116"/>
      <c r="DN38" s="116"/>
      <c r="DO38" s="116"/>
      <c r="DP38" s="116"/>
      <c r="DQ38" s="116"/>
      <c r="DR38" s="116"/>
      <c r="DS38" s="116"/>
      <c r="DT38" s="116"/>
      <c r="DU38" s="116"/>
      <c r="DV38" s="139"/>
      <c r="DW38" s="116"/>
      <c r="DX38" s="116"/>
      <c r="DY38" s="125"/>
      <c r="DZ38" s="116"/>
      <c r="EA38" s="116"/>
      <c r="EB38" s="116"/>
      <c r="EC38" s="116"/>
      <c r="ED38" s="116"/>
      <c r="EE38" s="116"/>
      <c r="EF38" s="116"/>
      <c r="EG38" s="116"/>
      <c r="EH38" s="116"/>
      <c r="EI38" s="127"/>
      <c r="EJ38" s="141"/>
      <c r="EK38" s="129"/>
      <c r="EL38" s="143">
        <v>92</v>
      </c>
      <c r="EM38" s="121"/>
      <c r="EN38" s="116"/>
      <c r="EO38" s="116"/>
      <c r="EP38" s="116"/>
      <c r="EQ38" s="116"/>
      <c r="ER38" s="116"/>
      <c r="ES38" s="116"/>
      <c r="ET38" s="116"/>
      <c r="EU38" s="116"/>
      <c r="EV38" s="116"/>
      <c r="EW38" s="116"/>
      <c r="EX38" s="116"/>
      <c r="EY38" s="116"/>
      <c r="EZ38" s="116"/>
      <c r="FA38" s="116"/>
      <c r="FB38" s="116"/>
      <c r="FC38" s="116"/>
      <c r="FD38" s="116"/>
      <c r="FE38" s="116"/>
      <c r="FF38" s="116"/>
      <c r="FG38" s="116"/>
      <c r="FH38" s="116"/>
      <c r="FI38" s="116"/>
      <c r="FJ38" s="116"/>
      <c r="FK38" s="116"/>
      <c r="FL38" s="116"/>
      <c r="FM38" s="116"/>
      <c r="FN38" s="116"/>
      <c r="FO38" s="116"/>
      <c r="FP38" s="116"/>
      <c r="FQ38" s="116"/>
      <c r="FR38" s="116"/>
      <c r="FS38" s="116"/>
      <c r="FT38" s="116"/>
      <c r="FU38" s="116"/>
      <c r="FV38" s="116"/>
      <c r="FW38" s="116"/>
      <c r="FX38" s="116"/>
      <c r="FY38" s="116"/>
      <c r="FZ38" s="116"/>
      <c r="GA38" s="116"/>
      <c r="GB38" s="116"/>
      <c r="GC38" s="116"/>
      <c r="GD38" s="116"/>
      <c r="GE38" s="116"/>
      <c r="GF38" s="116"/>
      <c r="GG38" s="116"/>
      <c r="GH38" s="116"/>
      <c r="GI38" s="116"/>
      <c r="GJ38" s="116"/>
      <c r="GK38" s="116"/>
      <c r="GL38" s="116"/>
      <c r="GM38" s="116"/>
      <c r="GN38" s="116"/>
      <c r="GO38" s="116"/>
      <c r="GP38" s="116"/>
      <c r="GQ38" s="116"/>
      <c r="GR38" s="116"/>
      <c r="GS38" s="116"/>
      <c r="GT38" s="116"/>
      <c r="GU38" s="116"/>
      <c r="GV38" s="116"/>
      <c r="GW38" s="116"/>
      <c r="GX38" s="116"/>
      <c r="GY38" s="116"/>
      <c r="GZ38" s="116"/>
      <c r="HA38" s="116"/>
      <c r="HB38" s="116"/>
      <c r="HC38" s="116"/>
      <c r="HD38" s="116"/>
      <c r="HE38" s="116"/>
      <c r="HF38" s="116"/>
      <c r="HG38" s="116"/>
      <c r="HH38" s="116"/>
      <c r="HI38" s="116"/>
      <c r="HJ38" s="116"/>
      <c r="HK38" s="116"/>
      <c r="HL38" s="116"/>
      <c r="HM38" s="116"/>
      <c r="HN38" s="116"/>
      <c r="HO38" s="116"/>
      <c r="HP38" s="116"/>
      <c r="HQ38" s="116"/>
      <c r="HR38" s="116"/>
      <c r="HS38" s="116"/>
      <c r="HT38" s="116"/>
      <c r="HU38" s="116"/>
      <c r="HV38" s="116"/>
      <c r="HW38" s="116"/>
      <c r="HX38" s="116"/>
      <c r="HY38" s="116"/>
    </row>
    <row r="39" spans="1:233" ht="51">
      <c r="A39" s="120" t="s">
        <v>356</v>
      </c>
      <c r="B39" s="116"/>
      <c r="C39" s="116"/>
      <c r="D39" s="116"/>
      <c r="E39" s="116"/>
      <c r="F39" s="116"/>
      <c r="G39" s="116"/>
      <c r="H39" s="116"/>
      <c r="I39" s="133"/>
      <c r="J39" s="116"/>
      <c r="K39" s="129"/>
      <c r="L39" s="116"/>
      <c r="M39" s="116"/>
      <c r="N39" s="116"/>
      <c r="O39" s="133"/>
      <c r="P39" s="116"/>
      <c r="Q39" s="116"/>
      <c r="R39" s="116"/>
      <c r="S39" s="133"/>
      <c r="T39" s="116"/>
      <c r="U39" s="116"/>
      <c r="V39" s="116"/>
      <c r="W39" s="116"/>
      <c r="X39" s="116"/>
      <c r="Y39" s="116"/>
      <c r="Z39" s="116"/>
      <c r="AA39" s="116"/>
      <c r="AB39" s="116"/>
      <c r="AC39" s="116"/>
      <c r="AD39" s="116"/>
      <c r="AE39" s="116"/>
      <c r="AF39" s="116"/>
      <c r="AG39" s="116"/>
      <c r="AH39" s="133"/>
      <c r="AI39" s="116"/>
      <c r="AJ39" s="116"/>
      <c r="AK39" s="116"/>
      <c r="AL39" s="135"/>
      <c r="AM39" s="116"/>
      <c r="AN39" s="116"/>
      <c r="AO39" s="116"/>
      <c r="AP39" s="116"/>
      <c r="AQ39" s="116"/>
      <c r="AR39" s="116"/>
      <c r="AS39" s="137"/>
      <c r="AT39" s="116"/>
      <c r="AU39" s="116"/>
      <c r="AV39" s="116"/>
      <c r="AW39" s="116"/>
      <c r="AX39" s="116"/>
      <c r="AY39" s="123"/>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c r="CE39" s="116"/>
      <c r="CF39" s="116"/>
      <c r="CG39" s="116"/>
      <c r="CH39" s="116"/>
      <c r="CI39" s="116"/>
      <c r="CJ39" s="116"/>
      <c r="CK39" s="116"/>
      <c r="CL39" s="116"/>
      <c r="CM39" s="116"/>
      <c r="CN39" s="116"/>
      <c r="CO39" s="116"/>
      <c r="CP39" s="116"/>
      <c r="CQ39" s="116"/>
      <c r="CR39" s="116"/>
      <c r="CS39" s="116"/>
      <c r="CT39" s="116"/>
      <c r="CU39" s="116"/>
      <c r="CV39" s="116"/>
      <c r="CW39" s="116"/>
      <c r="CX39" s="116"/>
      <c r="CY39" s="131"/>
      <c r="CZ39" s="116"/>
      <c r="DA39" s="116"/>
      <c r="DB39" s="116"/>
      <c r="DC39" s="116"/>
      <c r="DD39" s="116"/>
      <c r="DE39" s="116"/>
      <c r="DF39" s="116"/>
      <c r="DG39" s="116"/>
      <c r="DH39" s="116"/>
      <c r="DI39" s="116"/>
      <c r="DJ39" s="116"/>
      <c r="DK39" s="116"/>
      <c r="DL39" s="116"/>
      <c r="DM39" s="116"/>
      <c r="DN39" s="116"/>
      <c r="DO39" s="116"/>
      <c r="DP39" s="116"/>
      <c r="DQ39" s="116"/>
      <c r="DR39" s="116"/>
      <c r="DS39" s="116"/>
      <c r="DT39" s="116"/>
      <c r="DU39" s="116"/>
      <c r="DV39" s="139"/>
      <c r="DW39" s="116"/>
      <c r="DX39" s="116"/>
      <c r="DY39" s="125"/>
      <c r="DZ39" s="116"/>
      <c r="EA39" s="116"/>
      <c r="EB39" s="116"/>
      <c r="EC39" s="116"/>
      <c r="ED39" s="116"/>
      <c r="EE39" s="116"/>
      <c r="EF39" s="116"/>
      <c r="EG39" s="116"/>
      <c r="EH39" s="116"/>
      <c r="EI39" s="127">
        <v>73</v>
      </c>
      <c r="EJ39" s="141"/>
      <c r="EK39" s="129"/>
      <c r="EL39" s="143"/>
      <c r="EM39" s="121"/>
      <c r="EN39" s="116"/>
      <c r="EO39" s="116"/>
      <c r="EP39" s="116"/>
      <c r="EQ39" s="116"/>
      <c r="ER39" s="116"/>
      <c r="ES39" s="116"/>
      <c r="ET39" s="116"/>
      <c r="EU39" s="116"/>
      <c r="EV39" s="116"/>
      <c r="EW39" s="116"/>
      <c r="EX39" s="116"/>
      <c r="EY39" s="116"/>
      <c r="EZ39" s="116"/>
      <c r="FA39" s="116"/>
      <c r="FB39" s="116"/>
      <c r="FC39" s="116"/>
      <c r="FD39" s="116"/>
      <c r="FE39" s="116"/>
      <c r="FF39" s="116"/>
      <c r="FG39" s="116"/>
      <c r="FH39" s="116"/>
      <c r="FI39" s="116"/>
      <c r="FJ39" s="116"/>
      <c r="FK39" s="116"/>
      <c r="FL39" s="116"/>
      <c r="FM39" s="116"/>
      <c r="FN39" s="116"/>
      <c r="FO39" s="116"/>
      <c r="FP39" s="116"/>
      <c r="FQ39" s="116"/>
      <c r="FR39" s="116"/>
      <c r="FS39" s="116"/>
      <c r="FT39" s="116"/>
      <c r="FU39" s="116"/>
      <c r="FV39" s="116"/>
      <c r="FW39" s="116"/>
      <c r="FX39" s="116"/>
      <c r="FY39" s="116"/>
      <c r="FZ39" s="116"/>
      <c r="GA39" s="116"/>
      <c r="GB39" s="116"/>
      <c r="GC39" s="116"/>
      <c r="GD39" s="116"/>
      <c r="GE39" s="116"/>
      <c r="GF39" s="116"/>
      <c r="GG39" s="116"/>
      <c r="GH39" s="116"/>
      <c r="GI39" s="116"/>
      <c r="GJ39" s="116"/>
      <c r="GK39" s="116"/>
      <c r="GL39" s="116"/>
      <c r="GM39" s="116"/>
      <c r="GN39" s="116"/>
      <c r="GO39" s="116"/>
      <c r="GP39" s="116"/>
      <c r="GQ39" s="116"/>
      <c r="GR39" s="116"/>
      <c r="GS39" s="116"/>
      <c r="GT39" s="116"/>
      <c r="GU39" s="116"/>
      <c r="GV39" s="116"/>
      <c r="GW39" s="116"/>
      <c r="GX39" s="116"/>
      <c r="GY39" s="116"/>
      <c r="GZ39" s="116"/>
      <c r="HA39" s="116"/>
      <c r="HB39" s="116"/>
      <c r="HC39" s="116"/>
      <c r="HD39" s="116"/>
      <c r="HE39" s="116"/>
      <c r="HF39" s="116"/>
      <c r="HG39" s="116"/>
      <c r="HH39" s="116"/>
      <c r="HI39" s="116"/>
      <c r="HJ39" s="116"/>
      <c r="HK39" s="116"/>
      <c r="HL39" s="116"/>
      <c r="HM39" s="116"/>
      <c r="HN39" s="116"/>
      <c r="HO39" s="116"/>
      <c r="HP39" s="116"/>
      <c r="HQ39" s="116"/>
      <c r="HR39" s="116"/>
      <c r="HS39" s="116"/>
      <c r="HT39" s="116"/>
      <c r="HU39" s="116"/>
      <c r="HV39" s="116"/>
      <c r="HW39" s="116"/>
      <c r="HX39" s="116"/>
      <c r="HY39" s="116"/>
    </row>
    <row r="40" spans="1:233">
      <c r="A40" s="119" t="s">
        <v>371</v>
      </c>
      <c r="B40" s="116"/>
      <c r="C40" s="116"/>
      <c r="D40" s="116"/>
      <c r="E40" s="116"/>
      <c r="F40" s="116"/>
      <c r="G40" s="116"/>
      <c r="H40" s="116"/>
      <c r="I40" s="133"/>
      <c r="J40" s="116"/>
      <c r="K40" s="129"/>
      <c r="L40" s="116"/>
      <c r="M40" s="116"/>
      <c r="N40" s="116"/>
      <c r="O40" s="133"/>
      <c r="P40" s="116"/>
      <c r="Q40" s="116"/>
      <c r="R40" s="116"/>
      <c r="S40" s="133"/>
      <c r="T40" s="116"/>
      <c r="U40" s="116"/>
      <c r="V40" s="116"/>
      <c r="W40" s="116"/>
      <c r="X40" s="116"/>
      <c r="Y40" s="116"/>
      <c r="Z40" s="116"/>
      <c r="AA40" s="116"/>
      <c r="AB40" s="116"/>
      <c r="AC40" s="116"/>
      <c r="AD40" s="116"/>
      <c r="AE40" s="116"/>
      <c r="AF40" s="116"/>
      <c r="AG40" s="116"/>
      <c r="AH40" s="133"/>
      <c r="AI40" s="116"/>
      <c r="AJ40" s="116"/>
      <c r="AK40" s="116"/>
      <c r="AL40" s="135"/>
      <c r="AM40" s="116"/>
      <c r="AN40" s="116"/>
      <c r="AO40" s="116"/>
      <c r="AP40" s="116"/>
      <c r="AQ40" s="116"/>
      <c r="AR40" s="116"/>
      <c r="AS40" s="137"/>
      <c r="AT40" s="116"/>
      <c r="AU40" s="116"/>
      <c r="AV40" s="116"/>
      <c r="AW40" s="116"/>
      <c r="AX40" s="116"/>
      <c r="AY40" s="123"/>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c r="CE40" s="116"/>
      <c r="CF40" s="116"/>
      <c r="CG40" s="116"/>
      <c r="CH40" s="116"/>
      <c r="CI40" s="116"/>
      <c r="CJ40" s="116"/>
      <c r="CK40" s="116"/>
      <c r="CL40" s="116"/>
      <c r="CM40" s="116"/>
      <c r="CN40" s="116"/>
      <c r="CO40" s="116"/>
      <c r="CP40" s="116"/>
      <c r="CQ40" s="116"/>
      <c r="CR40" s="116"/>
      <c r="CS40" s="116"/>
      <c r="CT40" s="116"/>
      <c r="CU40" s="116"/>
      <c r="CV40" s="116"/>
      <c r="CW40" s="116"/>
      <c r="CX40" s="116"/>
      <c r="CY40" s="131"/>
      <c r="CZ40" s="116"/>
      <c r="DA40" s="116"/>
      <c r="DB40" s="116"/>
      <c r="DC40" s="116"/>
      <c r="DD40" s="116"/>
      <c r="DE40" s="116"/>
      <c r="DF40" s="116"/>
      <c r="DG40" s="116"/>
      <c r="DH40" s="116"/>
      <c r="DI40" s="116"/>
      <c r="DJ40" s="116"/>
      <c r="DK40" s="116"/>
      <c r="DL40" s="116"/>
      <c r="DM40" s="116"/>
      <c r="DN40" s="116"/>
      <c r="DO40" s="116"/>
      <c r="DP40" s="116"/>
      <c r="DQ40" s="116"/>
      <c r="DR40" s="116"/>
      <c r="DS40" s="116"/>
      <c r="DT40" s="116"/>
      <c r="DU40" s="116"/>
      <c r="DV40" s="139">
        <v>108</v>
      </c>
      <c r="DW40" s="116"/>
      <c r="DX40" s="116"/>
      <c r="DY40" s="125"/>
      <c r="DZ40" s="116"/>
      <c r="EA40" s="116"/>
      <c r="EB40" s="116"/>
      <c r="EC40" s="116"/>
      <c r="ED40" s="116"/>
      <c r="EE40" s="116"/>
      <c r="EF40" s="116"/>
      <c r="EG40" s="116"/>
      <c r="EH40" s="116"/>
      <c r="EI40" s="127">
        <v>108</v>
      </c>
      <c r="EJ40" s="141"/>
      <c r="EK40" s="129"/>
      <c r="EL40" s="143"/>
      <c r="EM40" s="121"/>
      <c r="EN40" s="116"/>
      <c r="EO40" s="116"/>
      <c r="EP40" s="116"/>
      <c r="EQ40" s="116"/>
      <c r="ER40" s="116"/>
      <c r="ES40" s="116"/>
      <c r="ET40" s="116"/>
      <c r="EU40" s="116"/>
      <c r="EV40" s="116"/>
      <c r="EW40" s="116"/>
      <c r="EX40" s="116"/>
      <c r="EY40" s="116"/>
      <c r="EZ40" s="116"/>
      <c r="FA40" s="116"/>
      <c r="FB40" s="116"/>
      <c r="FC40" s="116"/>
      <c r="FD40" s="116"/>
      <c r="FE40" s="116"/>
      <c r="FF40" s="116"/>
      <c r="FG40" s="116"/>
      <c r="FH40" s="116"/>
      <c r="FI40" s="116"/>
      <c r="FJ40" s="116"/>
      <c r="FK40" s="116"/>
      <c r="FL40" s="116"/>
      <c r="FM40" s="116"/>
      <c r="FN40" s="116"/>
      <c r="FO40" s="116"/>
      <c r="FP40" s="116"/>
      <c r="FQ40" s="116"/>
      <c r="FR40" s="116"/>
      <c r="FS40" s="116"/>
      <c r="FT40" s="116"/>
      <c r="FU40" s="116"/>
      <c r="FV40" s="116"/>
      <c r="FW40" s="116"/>
      <c r="FX40" s="116"/>
      <c r="FY40" s="116"/>
      <c r="FZ40" s="116"/>
      <c r="GA40" s="116"/>
      <c r="GB40" s="116"/>
      <c r="GC40" s="116"/>
      <c r="GD40" s="116"/>
      <c r="GE40" s="116"/>
      <c r="GF40" s="116"/>
      <c r="GG40" s="116"/>
      <c r="GH40" s="116"/>
      <c r="GI40" s="116"/>
      <c r="GJ40" s="116"/>
      <c r="GK40" s="116"/>
      <c r="GL40" s="116"/>
      <c r="GM40" s="116"/>
      <c r="GN40" s="116"/>
      <c r="GO40" s="116"/>
      <c r="GP40" s="116"/>
      <c r="GQ40" s="116"/>
      <c r="GR40" s="116"/>
      <c r="GS40" s="116"/>
      <c r="GT40" s="116"/>
      <c r="GU40" s="116"/>
      <c r="GV40" s="116"/>
      <c r="GW40" s="116"/>
      <c r="GX40" s="116"/>
      <c r="GY40" s="116"/>
      <c r="GZ40" s="116"/>
      <c r="HA40" s="116"/>
      <c r="HB40" s="116"/>
      <c r="HC40" s="116"/>
      <c r="HD40" s="116"/>
      <c r="HE40" s="116"/>
      <c r="HF40" s="116"/>
      <c r="HG40" s="116"/>
      <c r="HH40" s="116"/>
      <c r="HI40" s="116"/>
      <c r="HJ40" s="116"/>
      <c r="HK40" s="116"/>
      <c r="HL40" s="116"/>
      <c r="HM40" s="116"/>
      <c r="HN40" s="116"/>
      <c r="HO40" s="116"/>
      <c r="HP40" s="116"/>
      <c r="HQ40" s="116"/>
      <c r="HR40" s="116"/>
      <c r="HS40" s="116"/>
      <c r="HT40" s="116"/>
      <c r="HU40" s="116"/>
      <c r="HV40" s="116"/>
      <c r="HW40" s="116"/>
      <c r="HX40" s="116"/>
      <c r="HY40" s="116"/>
    </row>
    <row r="41" spans="1:233" ht="38.25">
      <c r="A41" s="120" t="s">
        <v>369</v>
      </c>
      <c r="B41" s="116"/>
      <c r="C41" s="116"/>
      <c r="D41" s="116"/>
      <c r="E41" s="116"/>
      <c r="F41" s="116"/>
      <c r="G41" s="116"/>
      <c r="H41" s="116"/>
      <c r="I41" s="133"/>
      <c r="J41" s="116"/>
      <c r="K41" s="129"/>
      <c r="L41" s="116"/>
      <c r="M41" s="116"/>
      <c r="N41" s="116"/>
      <c r="O41" s="133"/>
      <c r="P41" s="116"/>
      <c r="Q41" s="116"/>
      <c r="R41" s="116"/>
      <c r="S41" s="133"/>
      <c r="T41" s="116"/>
      <c r="U41" s="116"/>
      <c r="V41" s="116"/>
      <c r="W41" s="116"/>
      <c r="X41" s="116"/>
      <c r="Y41" s="116"/>
      <c r="Z41" s="116"/>
      <c r="AA41" s="116"/>
      <c r="AB41" s="116"/>
      <c r="AC41" s="116"/>
      <c r="AD41" s="116"/>
      <c r="AE41" s="116"/>
      <c r="AF41" s="116"/>
      <c r="AG41" s="116"/>
      <c r="AH41" s="133"/>
      <c r="AI41" s="116"/>
      <c r="AJ41" s="116"/>
      <c r="AK41" s="116"/>
      <c r="AL41" s="135"/>
      <c r="AM41" s="116"/>
      <c r="AN41" s="116"/>
      <c r="AO41" s="116"/>
      <c r="AP41" s="116"/>
      <c r="AQ41" s="116"/>
      <c r="AR41" s="116"/>
      <c r="AS41" s="137"/>
      <c r="AT41" s="116"/>
      <c r="AU41" s="116"/>
      <c r="AV41" s="116"/>
      <c r="AW41" s="116"/>
      <c r="AX41" s="116"/>
      <c r="AY41" s="123"/>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c r="CE41" s="116"/>
      <c r="CF41" s="116"/>
      <c r="CG41" s="116"/>
      <c r="CH41" s="116"/>
      <c r="CI41" s="116"/>
      <c r="CJ41" s="116"/>
      <c r="CK41" s="116"/>
      <c r="CL41" s="116"/>
      <c r="CM41" s="116"/>
      <c r="CN41" s="116"/>
      <c r="CO41" s="116"/>
      <c r="CP41" s="116"/>
      <c r="CQ41" s="116"/>
      <c r="CR41" s="116"/>
      <c r="CS41" s="116"/>
      <c r="CT41" s="116"/>
      <c r="CU41" s="116"/>
      <c r="CV41" s="116"/>
      <c r="CW41" s="116"/>
      <c r="CX41" s="116"/>
      <c r="CY41" s="131"/>
      <c r="CZ41" s="116"/>
      <c r="DA41" s="116"/>
      <c r="DB41" s="116"/>
      <c r="DC41" s="116"/>
      <c r="DD41" s="116"/>
      <c r="DE41" s="116"/>
      <c r="DF41" s="116"/>
      <c r="DG41" s="116"/>
      <c r="DH41" s="116"/>
      <c r="DI41" s="116"/>
      <c r="DJ41" s="116"/>
      <c r="DK41" s="116"/>
      <c r="DL41" s="116"/>
      <c r="DM41" s="116"/>
      <c r="DN41" s="116"/>
      <c r="DO41" s="116"/>
      <c r="DP41" s="116"/>
      <c r="DQ41" s="116"/>
      <c r="DR41" s="116"/>
      <c r="DS41" s="116"/>
      <c r="DT41" s="116"/>
      <c r="DU41" s="116"/>
      <c r="DV41" s="139">
        <v>108</v>
      </c>
      <c r="DW41" s="116"/>
      <c r="DX41" s="116"/>
      <c r="DY41" s="125"/>
      <c r="DZ41" s="116"/>
      <c r="EA41" s="116"/>
      <c r="EB41" s="116"/>
      <c r="EC41" s="116"/>
      <c r="ED41" s="116"/>
      <c r="EE41" s="116"/>
      <c r="EF41" s="116"/>
      <c r="EG41" s="116"/>
      <c r="EH41" s="116"/>
      <c r="EI41" s="127">
        <v>108</v>
      </c>
      <c r="EJ41" s="141"/>
      <c r="EK41" s="129"/>
      <c r="EL41" s="143"/>
      <c r="EM41" s="121"/>
      <c r="EN41" s="116"/>
      <c r="EO41" s="116"/>
      <c r="EP41" s="116"/>
      <c r="EQ41" s="116"/>
      <c r="ER41" s="116"/>
      <c r="ES41" s="116"/>
      <c r="ET41" s="116"/>
      <c r="EU41" s="116"/>
      <c r="EV41" s="116"/>
      <c r="EW41" s="116"/>
      <c r="EX41" s="116"/>
      <c r="EY41" s="116"/>
      <c r="EZ41" s="116"/>
      <c r="FA41" s="116"/>
      <c r="FB41" s="116"/>
      <c r="FC41" s="116"/>
      <c r="FD41" s="116"/>
      <c r="FE41" s="116"/>
      <c r="FF41" s="116"/>
      <c r="FG41" s="116"/>
      <c r="FH41" s="116"/>
      <c r="FI41" s="116"/>
      <c r="FJ41" s="116"/>
      <c r="FK41" s="116"/>
      <c r="FL41" s="116"/>
      <c r="FM41" s="116"/>
      <c r="FN41" s="116"/>
      <c r="FO41" s="116"/>
      <c r="FP41" s="116"/>
      <c r="FQ41" s="116"/>
      <c r="FR41" s="116"/>
      <c r="FS41" s="116"/>
      <c r="FT41" s="116"/>
      <c r="FU41" s="116"/>
      <c r="FV41" s="116"/>
      <c r="FW41" s="116"/>
      <c r="FX41" s="116"/>
      <c r="FY41" s="116"/>
      <c r="FZ41" s="116"/>
      <c r="GA41" s="116"/>
      <c r="GB41" s="116"/>
      <c r="GC41" s="116"/>
      <c r="GD41" s="116"/>
      <c r="GE41" s="116"/>
      <c r="GF41" s="116"/>
      <c r="GG41" s="116"/>
      <c r="GH41" s="116"/>
      <c r="GI41" s="116"/>
      <c r="GJ41" s="116"/>
      <c r="GK41" s="116"/>
      <c r="GL41" s="116"/>
      <c r="GM41" s="116"/>
      <c r="GN41" s="116"/>
      <c r="GO41" s="116"/>
      <c r="GP41" s="116"/>
      <c r="GQ41" s="116"/>
      <c r="GR41" s="116"/>
      <c r="GS41" s="116"/>
      <c r="GT41" s="116"/>
      <c r="GU41" s="116"/>
      <c r="GV41" s="116"/>
      <c r="GW41" s="116"/>
      <c r="GX41" s="116"/>
      <c r="GY41" s="116"/>
      <c r="GZ41" s="116"/>
      <c r="HA41" s="116"/>
      <c r="HB41" s="116"/>
      <c r="HC41" s="116"/>
      <c r="HD41" s="116"/>
      <c r="HE41" s="116"/>
      <c r="HF41" s="116"/>
      <c r="HG41" s="116"/>
      <c r="HH41" s="116"/>
      <c r="HI41" s="116"/>
      <c r="HJ41" s="116"/>
      <c r="HK41" s="116"/>
      <c r="HL41" s="116"/>
      <c r="HM41" s="116"/>
      <c r="HN41" s="116"/>
      <c r="HO41" s="116"/>
      <c r="HP41" s="116"/>
      <c r="HQ41" s="116"/>
      <c r="HR41" s="116"/>
      <c r="HS41" s="116"/>
      <c r="HT41" s="116"/>
      <c r="HU41" s="116"/>
      <c r="HV41" s="116"/>
      <c r="HW41" s="116"/>
      <c r="HX41" s="116"/>
      <c r="HY41" s="116"/>
    </row>
    <row r="42" spans="1:233">
      <c r="A42" s="119" t="s">
        <v>367</v>
      </c>
      <c r="B42" s="116"/>
      <c r="C42" s="116"/>
      <c r="D42" s="116"/>
      <c r="E42" s="116"/>
      <c r="F42" s="116"/>
      <c r="G42" s="116"/>
      <c r="H42" s="116"/>
      <c r="I42" s="133"/>
      <c r="J42" s="116"/>
      <c r="K42" s="129"/>
      <c r="L42" s="116"/>
      <c r="M42" s="116"/>
      <c r="N42" s="116"/>
      <c r="O42" s="133"/>
      <c r="P42" s="116"/>
      <c r="Q42" s="116"/>
      <c r="R42" s="116"/>
      <c r="S42" s="133"/>
      <c r="T42" s="116"/>
      <c r="U42" s="116"/>
      <c r="V42" s="116"/>
      <c r="W42" s="116"/>
      <c r="X42" s="116"/>
      <c r="Y42" s="116"/>
      <c r="Z42" s="116"/>
      <c r="AA42" s="116"/>
      <c r="AB42" s="116"/>
      <c r="AC42" s="116"/>
      <c r="AD42" s="116"/>
      <c r="AE42" s="116"/>
      <c r="AF42" s="116"/>
      <c r="AG42" s="116"/>
      <c r="AH42" s="133"/>
      <c r="AI42" s="116"/>
      <c r="AJ42" s="116"/>
      <c r="AK42" s="116"/>
      <c r="AL42" s="135"/>
      <c r="AM42" s="116"/>
      <c r="AN42" s="116"/>
      <c r="AO42" s="116"/>
      <c r="AP42" s="116"/>
      <c r="AQ42" s="116"/>
      <c r="AR42" s="116"/>
      <c r="AS42" s="137"/>
      <c r="AT42" s="116"/>
      <c r="AU42" s="116"/>
      <c r="AV42" s="116"/>
      <c r="AW42" s="116"/>
      <c r="AX42" s="116"/>
      <c r="AY42" s="123"/>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c r="CE42" s="116"/>
      <c r="CF42" s="116"/>
      <c r="CG42" s="116"/>
      <c r="CH42" s="116"/>
      <c r="CI42" s="116"/>
      <c r="CJ42" s="116"/>
      <c r="CK42" s="116"/>
      <c r="CL42" s="116"/>
      <c r="CM42" s="116"/>
      <c r="CN42" s="116"/>
      <c r="CO42" s="116"/>
      <c r="CP42" s="116"/>
      <c r="CQ42" s="116"/>
      <c r="CR42" s="116"/>
      <c r="CS42" s="116"/>
      <c r="CT42" s="116"/>
      <c r="CU42" s="116"/>
      <c r="CV42" s="116"/>
      <c r="CW42" s="116"/>
      <c r="CX42" s="116"/>
      <c r="CY42" s="131">
        <v>81</v>
      </c>
      <c r="CZ42" s="116"/>
      <c r="DA42" s="116"/>
      <c r="DB42" s="116"/>
      <c r="DC42" s="116"/>
      <c r="DD42" s="116"/>
      <c r="DE42" s="116"/>
      <c r="DF42" s="116"/>
      <c r="DG42" s="116"/>
      <c r="DH42" s="116"/>
      <c r="DI42" s="116"/>
      <c r="DJ42" s="116"/>
      <c r="DK42" s="116"/>
      <c r="DL42" s="116"/>
      <c r="DM42" s="116"/>
      <c r="DN42" s="116"/>
      <c r="DO42" s="116"/>
      <c r="DP42" s="116"/>
      <c r="DQ42" s="116"/>
      <c r="DR42" s="116"/>
      <c r="DS42" s="116"/>
      <c r="DT42" s="116"/>
      <c r="DU42" s="116"/>
      <c r="DV42" s="139"/>
      <c r="DW42" s="116"/>
      <c r="DX42" s="116"/>
      <c r="DY42" s="125"/>
      <c r="DZ42" s="116"/>
      <c r="EA42" s="116"/>
      <c r="EB42" s="116"/>
      <c r="EC42" s="116"/>
      <c r="ED42" s="116"/>
      <c r="EE42" s="116"/>
      <c r="EF42" s="116"/>
      <c r="EG42" s="116"/>
      <c r="EH42" s="116"/>
      <c r="EI42" s="127"/>
      <c r="EJ42" s="141"/>
      <c r="EK42" s="129"/>
      <c r="EL42" s="143"/>
      <c r="EM42" s="121"/>
      <c r="EN42" s="116"/>
      <c r="EO42" s="116"/>
      <c r="EP42" s="116"/>
      <c r="EQ42" s="116"/>
      <c r="ER42" s="116"/>
      <c r="ES42" s="116"/>
      <c r="ET42" s="116"/>
      <c r="EU42" s="116"/>
      <c r="EV42" s="116"/>
      <c r="EW42" s="116"/>
      <c r="EX42" s="116"/>
      <c r="EY42" s="116"/>
      <c r="EZ42" s="116"/>
      <c r="FA42" s="116"/>
      <c r="FB42" s="116"/>
      <c r="FC42" s="116"/>
      <c r="FD42" s="116"/>
      <c r="FE42" s="116"/>
      <c r="FF42" s="116"/>
      <c r="FG42" s="116"/>
      <c r="FH42" s="116"/>
      <c r="FI42" s="116"/>
      <c r="FJ42" s="116"/>
      <c r="FK42" s="116"/>
      <c r="FL42" s="116"/>
      <c r="FM42" s="116"/>
      <c r="FN42" s="116"/>
      <c r="FO42" s="116"/>
      <c r="FP42" s="116"/>
      <c r="FQ42" s="116"/>
      <c r="FR42" s="116"/>
      <c r="FS42" s="116"/>
      <c r="FT42" s="116"/>
      <c r="FU42" s="116"/>
      <c r="FV42" s="116"/>
      <c r="FW42" s="116"/>
      <c r="FX42" s="116"/>
      <c r="FY42" s="116"/>
      <c r="FZ42" s="116"/>
      <c r="GA42" s="116"/>
      <c r="GB42" s="116"/>
      <c r="GC42" s="116"/>
      <c r="GD42" s="116"/>
      <c r="GE42" s="116"/>
      <c r="GF42" s="116"/>
      <c r="GG42" s="116"/>
      <c r="GH42" s="116"/>
      <c r="GI42" s="116"/>
      <c r="GJ42" s="116"/>
      <c r="GK42" s="116"/>
      <c r="GL42" s="116"/>
      <c r="GM42" s="116"/>
      <c r="GN42" s="116"/>
      <c r="GO42" s="116"/>
      <c r="GP42" s="116"/>
      <c r="GQ42" s="116"/>
      <c r="GR42" s="116"/>
      <c r="GS42" s="116"/>
      <c r="GT42" s="116"/>
      <c r="GU42" s="116"/>
      <c r="GV42" s="116"/>
      <c r="GW42" s="116"/>
      <c r="GX42" s="116"/>
      <c r="GY42" s="116"/>
      <c r="GZ42" s="116"/>
      <c r="HA42" s="116"/>
      <c r="HB42" s="116"/>
      <c r="HC42" s="116"/>
      <c r="HD42" s="116"/>
      <c r="HE42" s="116"/>
      <c r="HF42" s="116"/>
      <c r="HG42" s="116"/>
      <c r="HH42" s="116"/>
      <c r="HI42" s="116"/>
      <c r="HJ42" s="116"/>
      <c r="HK42" s="116"/>
      <c r="HL42" s="116"/>
      <c r="HM42" s="116"/>
      <c r="HN42" s="116"/>
      <c r="HO42" s="116"/>
      <c r="HP42" s="116"/>
      <c r="HQ42" s="116"/>
      <c r="HR42" s="116"/>
      <c r="HS42" s="116"/>
      <c r="HT42" s="116"/>
      <c r="HU42" s="116"/>
      <c r="HV42" s="116"/>
      <c r="HW42" s="116"/>
      <c r="HX42" s="116"/>
      <c r="HY42" s="116"/>
    </row>
    <row r="43" spans="1:233" ht="25.5">
      <c r="A43" s="120" t="s">
        <v>366</v>
      </c>
      <c r="B43" s="116"/>
      <c r="C43" s="116"/>
      <c r="D43" s="116"/>
      <c r="E43" s="116"/>
      <c r="F43" s="116"/>
      <c r="G43" s="116"/>
      <c r="H43" s="116"/>
      <c r="I43" s="133"/>
      <c r="J43" s="116"/>
      <c r="K43" s="129"/>
      <c r="L43" s="116"/>
      <c r="M43" s="116"/>
      <c r="N43" s="116"/>
      <c r="O43" s="133"/>
      <c r="P43" s="116"/>
      <c r="Q43" s="116"/>
      <c r="R43" s="116"/>
      <c r="S43" s="133"/>
      <c r="T43" s="116"/>
      <c r="U43" s="116"/>
      <c r="V43" s="116"/>
      <c r="W43" s="116"/>
      <c r="X43" s="116"/>
      <c r="Y43" s="116"/>
      <c r="Z43" s="116"/>
      <c r="AA43" s="116"/>
      <c r="AB43" s="116"/>
      <c r="AC43" s="116"/>
      <c r="AD43" s="116"/>
      <c r="AE43" s="116"/>
      <c r="AF43" s="116"/>
      <c r="AG43" s="116"/>
      <c r="AH43" s="133"/>
      <c r="AI43" s="116"/>
      <c r="AJ43" s="116"/>
      <c r="AK43" s="116"/>
      <c r="AL43" s="135"/>
      <c r="AM43" s="116"/>
      <c r="AN43" s="116"/>
      <c r="AO43" s="116"/>
      <c r="AP43" s="116"/>
      <c r="AQ43" s="116"/>
      <c r="AR43" s="116"/>
      <c r="AS43" s="137"/>
      <c r="AT43" s="116"/>
      <c r="AU43" s="116"/>
      <c r="AV43" s="116"/>
      <c r="AW43" s="116"/>
      <c r="AX43" s="116"/>
      <c r="AY43" s="123"/>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c r="CE43" s="116"/>
      <c r="CF43" s="116"/>
      <c r="CG43" s="116"/>
      <c r="CH43" s="116"/>
      <c r="CI43" s="116"/>
      <c r="CJ43" s="116"/>
      <c r="CK43" s="116"/>
      <c r="CL43" s="116"/>
      <c r="CM43" s="116"/>
      <c r="CN43" s="116"/>
      <c r="CO43" s="116"/>
      <c r="CP43" s="116"/>
      <c r="CQ43" s="116"/>
      <c r="CR43" s="116"/>
      <c r="CS43" s="116"/>
      <c r="CT43" s="116"/>
      <c r="CU43" s="116"/>
      <c r="CV43" s="116"/>
      <c r="CW43" s="116"/>
      <c r="CX43" s="116"/>
      <c r="CY43" s="131">
        <v>81</v>
      </c>
      <c r="CZ43" s="116"/>
      <c r="DA43" s="116"/>
      <c r="DB43" s="116"/>
      <c r="DC43" s="116"/>
      <c r="DD43" s="116"/>
      <c r="DE43" s="116"/>
      <c r="DF43" s="116"/>
      <c r="DG43" s="116"/>
      <c r="DH43" s="116"/>
      <c r="DI43" s="116"/>
      <c r="DJ43" s="116"/>
      <c r="DK43" s="116"/>
      <c r="DL43" s="116"/>
      <c r="DM43" s="116"/>
      <c r="DN43" s="116"/>
      <c r="DO43" s="116"/>
      <c r="DP43" s="116"/>
      <c r="DQ43" s="116"/>
      <c r="DR43" s="116"/>
      <c r="DS43" s="116"/>
      <c r="DT43" s="116"/>
      <c r="DU43" s="116"/>
      <c r="DV43" s="139"/>
      <c r="DW43" s="116"/>
      <c r="DX43" s="116"/>
      <c r="DY43" s="125"/>
      <c r="DZ43" s="116"/>
      <c r="EA43" s="116"/>
      <c r="EB43" s="116"/>
      <c r="EC43" s="116"/>
      <c r="ED43" s="116"/>
      <c r="EE43" s="116"/>
      <c r="EF43" s="116"/>
      <c r="EG43" s="116"/>
      <c r="EH43" s="116"/>
      <c r="EI43" s="127"/>
      <c r="EJ43" s="141"/>
      <c r="EK43" s="129"/>
      <c r="EL43" s="143"/>
      <c r="EM43" s="121"/>
      <c r="EN43" s="116"/>
      <c r="EO43" s="116"/>
      <c r="EP43" s="116"/>
      <c r="EQ43" s="116"/>
      <c r="ER43" s="116"/>
      <c r="ES43" s="116"/>
      <c r="ET43" s="116"/>
      <c r="EU43" s="116"/>
      <c r="EV43" s="116"/>
      <c r="EW43" s="116"/>
      <c r="EX43" s="116"/>
      <c r="EY43" s="116"/>
      <c r="EZ43" s="116"/>
      <c r="FA43" s="116"/>
      <c r="FB43" s="116"/>
      <c r="FC43" s="116"/>
      <c r="FD43" s="116"/>
      <c r="FE43" s="116"/>
      <c r="FF43" s="116"/>
      <c r="FG43" s="116"/>
      <c r="FH43" s="116"/>
      <c r="FI43" s="116"/>
      <c r="FJ43" s="116"/>
      <c r="FK43" s="116"/>
      <c r="FL43" s="116"/>
      <c r="FM43" s="116"/>
      <c r="FN43" s="116"/>
      <c r="FO43" s="116"/>
      <c r="FP43" s="116"/>
      <c r="FQ43" s="116"/>
      <c r="FR43" s="116"/>
      <c r="FS43" s="116"/>
      <c r="FT43" s="116"/>
      <c r="FU43" s="116"/>
      <c r="FV43" s="116"/>
      <c r="FW43" s="116"/>
      <c r="FX43" s="116"/>
      <c r="FY43" s="116"/>
      <c r="FZ43" s="116"/>
      <c r="GA43" s="116"/>
      <c r="GB43" s="116"/>
      <c r="GC43" s="116"/>
      <c r="GD43" s="116"/>
      <c r="GE43" s="116"/>
      <c r="GF43" s="116"/>
      <c r="GG43" s="116"/>
      <c r="GH43" s="116"/>
      <c r="GI43" s="116"/>
      <c r="GJ43" s="116"/>
      <c r="GK43" s="116"/>
      <c r="GL43" s="116"/>
      <c r="GM43" s="116"/>
      <c r="GN43" s="116"/>
      <c r="GO43" s="116"/>
      <c r="GP43" s="116"/>
      <c r="GQ43" s="116"/>
      <c r="GR43" s="116"/>
      <c r="GS43" s="116"/>
      <c r="GT43" s="116"/>
      <c r="GU43" s="116"/>
      <c r="GV43" s="116"/>
      <c r="GW43" s="116"/>
      <c r="GX43" s="116"/>
      <c r="GY43" s="116"/>
      <c r="GZ43" s="116"/>
      <c r="HA43" s="116"/>
      <c r="HB43" s="116"/>
      <c r="HC43" s="116"/>
      <c r="HD43" s="116"/>
      <c r="HE43" s="116"/>
      <c r="HF43" s="116"/>
      <c r="HG43" s="116"/>
      <c r="HH43" s="116"/>
      <c r="HI43" s="116"/>
      <c r="HJ43" s="116"/>
      <c r="HK43" s="116"/>
      <c r="HL43" s="116"/>
      <c r="HM43" s="116"/>
      <c r="HN43" s="116"/>
      <c r="HO43" s="116"/>
      <c r="HP43" s="116"/>
      <c r="HQ43" s="116"/>
      <c r="HR43" s="116"/>
      <c r="HS43" s="116"/>
      <c r="HT43" s="116"/>
      <c r="HU43" s="116"/>
      <c r="HV43" s="116"/>
      <c r="HW43" s="116"/>
      <c r="HX43" s="116"/>
      <c r="HY43" s="116"/>
    </row>
    <row r="44" spans="1:233" ht="18">
      <c r="A44" s="118" t="s">
        <v>674</v>
      </c>
      <c r="B44" s="116"/>
      <c r="C44" s="116"/>
      <c r="D44" s="116"/>
      <c r="E44" s="116"/>
      <c r="F44" s="116"/>
      <c r="G44" s="116"/>
      <c r="H44" s="116"/>
      <c r="I44" s="133"/>
      <c r="J44" s="116"/>
      <c r="K44" s="129"/>
      <c r="L44" s="116"/>
      <c r="M44" s="116"/>
      <c r="N44" s="116"/>
      <c r="O44" s="133"/>
      <c r="P44" s="116"/>
      <c r="Q44" s="116"/>
      <c r="R44" s="116"/>
      <c r="S44" s="133"/>
      <c r="T44" s="116"/>
      <c r="U44" s="116"/>
      <c r="V44" s="116"/>
      <c r="W44" s="116"/>
      <c r="X44" s="116"/>
      <c r="Y44" s="116"/>
      <c r="Z44" s="116"/>
      <c r="AA44" s="116"/>
      <c r="AB44" s="116"/>
      <c r="AC44" s="116"/>
      <c r="AD44" s="116"/>
      <c r="AE44" s="116"/>
      <c r="AF44" s="116"/>
      <c r="AG44" s="116"/>
      <c r="AH44" s="133"/>
      <c r="AI44" s="116"/>
      <c r="AJ44" s="116"/>
      <c r="AK44" s="116"/>
      <c r="AL44" s="135"/>
      <c r="AM44" s="116"/>
      <c r="AN44" s="116"/>
      <c r="AO44" s="116"/>
      <c r="AP44" s="116"/>
      <c r="AQ44" s="116"/>
      <c r="AR44" s="116"/>
      <c r="AS44" s="137"/>
      <c r="AT44" s="116"/>
      <c r="AU44" s="116"/>
      <c r="AV44" s="116"/>
      <c r="AW44" s="116"/>
      <c r="AX44" s="116"/>
      <c r="AY44" s="123"/>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c r="CE44" s="116"/>
      <c r="CF44" s="116"/>
      <c r="CG44" s="116"/>
      <c r="CH44" s="116"/>
      <c r="CI44" s="116"/>
      <c r="CJ44" s="116"/>
      <c r="CK44" s="116"/>
      <c r="CL44" s="116"/>
      <c r="CM44" s="116"/>
      <c r="CN44" s="116"/>
      <c r="CO44" s="116"/>
      <c r="CP44" s="116"/>
      <c r="CQ44" s="116"/>
      <c r="CR44" s="116"/>
      <c r="CS44" s="116"/>
      <c r="CT44" s="116"/>
      <c r="CU44" s="116"/>
      <c r="CV44" s="116"/>
      <c r="CW44" s="116"/>
      <c r="CX44" s="116"/>
      <c r="CY44" s="131"/>
      <c r="CZ44" s="116"/>
      <c r="DA44" s="116"/>
      <c r="DB44" s="116"/>
      <c r="DC44" s="116"/>
      <c r="DD44" s="116"/>
      <c r="DE44" s="116"/>
      <c r="DF44" s="116"/>
      <c r="DG44" s="116"/>
      <c r="DH44" s="116"/>
      <c r="DI44" s="116"/>
      <c r="DJ44" s="116"/>
      <c r="DK44" s="116"/>
      <c r="DL44" s="116"/>
      <c r="DM44" s="116"/>
      <c r="DN44" s="116"/>
      <c r="DO44" s="116"/>
      <c r="DP44" s="116"/>
      <c r="DQ44" s="116"/>
      <c r="DR44" s="116"/>
      <c r="DS44" s="116"/>
      <c r="DT44" s="116"/>
      <c r="DU44" s="116"/>
      <c r="DV44" s="139"/>
      <c r="DW44" s="116"/>
      <c r="DX44" s="116"/>
      <c r="DY44" s="125"/>
      <c r="DZ44" s="116"/>
      <c r="EA44" s="116"/>
      <c r="EB44" s="116"/>
      <c r="EC44" s="116"/>
      <c r="ED44" s="116"/>
      <c r="EE44" s="116"/>
      <c r="EF44" s="116"/>
      <c r="EG44" s="116"/>
      <c r="EH44" s="116"/>
      <c r="EI44" s="127"/>
      <c r="EJ44" s="141"/>
      <c r="EK44" s="129"/>
      <c r="EL44" s="143"/>
      <c r="EM44" s="121"/>
      <c r="EN44" s="116"/>
      <c r="EO44" s="116"/>
      <c r="EP44" s="116"/>
      <c r="EQ44" s="116"/>
      <c r="ER44" s="116"/>
      <c r="ES44" s="116"/>
      <c r="ET44" s="116"/>
      <c r="EU44" s="116"/>
      <c r="EV44" s="116"/>
      <c r="EW44" s="116"/>
      <c r="EX44" s="116"/>
      <c r="EY44" s="116"/>
      <c r="EZ44" s="116"/>
      <c r="FA44" s="116"/>
      <c r="FB44" s="116"/>
      <c r="FC44" s="116"/>
      <c r="FD44" s="116"/>
      <c r="FE44" s="116"/>
      <c r="FF44" s="116"/>
      <c r="FG44" s="116"/>
      <c r="FH44" s="116"/>
      <c r="FI44" s="116"/>
      <c r="FJ44" s="116"/>
      <c r="FK44" s="116"/>
      <c r="FL44" s="116"/>
      <c r="FM44" s="116"/>
      <c r="FN44" s="116">
        <v>105</v>
      </c>
      <c r="FO44" s="116">
        <v>98</v>
      </c>
      <c r="FP44" s="116">
        <v>98</v>
      </c>
      <c r="FQ44" s="116">
        <v>94</v>
      </c>
      <c r="FR44" s="116"/>
      <c r="FS44" s="116"/>
      <c r="FT44" s="116"/>
      <c r="FU44" s="116"/>
      <c r="FV44" s="116"/>
      <c r="FW44" s="116"/>
      <c r="FX44" s="116"/>
      <c r="FY44" s="116"/>
      <c r="FZ44" s="116"/>
      <c r="GA44" s="116"/>
      <c r="GB44" s="116"/>
      <c r="GC44" s="116"/>
      <c r="GD44" s="116"/>
      <c r="GE44" s="116"/>
      <c r="GF44" s="116"/>
      <c r="GG44" s="116"/>
      <c r="GH44" s="116"/>
      <c r="GI44" s="116"/>
      <c r="GJ44" s="116"/>
      <c r="GK44" s="116"/>
      <c r="GL44" s="116"/>
      <c r="GM44" s="116"/>
      <c r="GN44" s="116"/>
      <c r="GO44" s="116"/>
      <c r="GP44" s="116"/>
      <c r="GQ44" s="116"/>
      <c r="GR44" s="116"/>
      <c r="GS44" s="116"/>
      <c r="GT44" s="116"/>
      <c r="GU44" s="116"/>
      <c r="GV44" s="116"/>
      <c r="GW44" s="116"/>
      <c r="GX44" s="116"/>
      <c r="GY44" s="116"/>
      <c r="GZ44" s="116"/>
      <c r="HA44" s="116"/>
      <c r="HB44" s="116"/>
      <c r="HC44" s="116"/>
      <c r="HD44" s="116"/>
      <c r="HE44" s="116"/>
      <c r="HF44" s="116"/>
      <c r="HG44" s="116"/>
      <c r="HH44" s="116"/>
      <c r="HI44" s="116"/>
      <c r="HJ44" s="116"/>
      <c r="HK44" s="116"/>
      <c r="HL44" s="116"/>
      <c r="HM44" s="116"/>
      <c r="HN44" s="116"/>
      <c r="HO44" s="116"/>
      <c r="HP44" s="116"/>
      <c r="HQ44" s="116"/>
      <c r="HR44" s="116"/>
      <c r="HS44" s="116"/>
      <c r="HT44" s="116"/>
      <c r="HU44" s="116"/>
      <c r="HV44" s="116"/>
      <c r="HW44" s="116"/>
      <c r="HX44" s="116"/>
      <c r="HY44" s="116"/>
    </row>
    <row r="45" spans="1:233" ht="18">
      <c r="A45" s="118" t="s">
        <v>576</v>
      </c>
      <c r="B45" s="116"/>
      <c r="C45" s="116"/>
      <c r="D45" s="116"/>
      <c r="E45" s="116"/>
      <c r="F45" s="116"/>
      <c r="G45" s="116"/>
      <c r="H45" s="116"/>
      <c r="I45" s="133"/>
      <c r="J45" s="116"/>
      <c r="K45" s="129"/>
      <c r="L45" s="116"/>
      <c r="M45" s="116"/>
      <c r="N45" s="116"/>
      <c r="O45" s="133"/>
      <c r="P45" s="116"/>
      <c r="Q45" s="116"/>
      <c r="R45" s="116"/>
      <c r="S45" s="133"/>
      <c r="T45" s="116"/>
      <c r="U45" s="116"/>
      <c r="V45" s="116"/>
      <c r="W45" s="116"/>
      <c r="X45" s="116"/>
      <c r="Y45" s="116"/>
      <c r="Z45" s="116"/>
      <c r="AA45" s="116"/>
      <c r="AB45" s="116"/>
      <c r="AC45" s="116"/>
      <c r="AD45" s="116"/>
      <c r="AE45" s="116"/>
      <c r="AF45" s="116"/>
      <c r="AG45" s="116"/>
      <c r="AH45" s="133"/>
      <c r="AI45" s="116"/>
      <c r="AJ45" s="116"/>
      <c r="AK45" s="116">
        <v>90</v>
      </c>
      <c r="AL45" s="135"/>
      <c r="AM45" s="116"/>
      <c r="AN45" s="116"/>
      <c r="AO45" s="116"/>
      <c r="AP45" s="116"/>
      <c r="AQ45" s="116"/>
      <c r="AR45" s="116"/>
      <c r="AS45" s="137"/>
      <c r="AT45" s="116"/>
      <c r="AU45" s="116"/>
      <c r="AV45" s="116"/>
      <c r="AW45" s="116"/>
      <c r="AX45" s="116"/>
      <c r="AY45" s="123"/>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v>103</v>
      </c>
      <c r="CD45" s="116"/>
      <c r="CE45" s="116"/>
      <c r="CF45" s="116"/>
      <c r="CG45" s="116"/>
      <c r="CH45" s="116"/>
      <c r="CI45" s="116"/>
      <c r="CJ45" s="116"/>
      <c r="CK45" s="116"/>
      <c r="CL45" s="116"/>
      <c r="CM45" s="116"/>
      <c r="CN45" s="116"/>
      <c r="CO45" s="116"/>
      <c r="CP45" s="116"/>
      <c r="CQ45" s="116"/>
      <c r="CR45" s="116"/>
      <c r="CS45" s="116"/>
      <c r="CT45" s="116"/>
      <c r="CU45" s="116"/>
      <c r="CV45" s="116"/>
      <c r="CW45" s="116"/>
      <c r="CX45" s="116"/>
      <c r="CY45" s="131"/>
      <c r="CZ45" s="116"/>
      <c r="DA45" s="116"/>
      <c r="DB45" s="116"/>
      <c r="DC45" s="116"/>
      <c r="DD45" s="116"/>
      <c r="DE45" s="116"/>
      <c r="DF45" s="116"/>
      <c r="DG45" s="116"/>
      <c r="DH45" s="116"/>
      <c r="DI45" s="116"/>
      <c r="DJ45" s="116"/>
      <c r="DK45" s="116"/>
      <c r="DL45" s="116"/>
      <c r="DM45" s="116"/>
      <c r="DN45" s="116"/>
      <c r="DO45" s="116"/>
      <c r="DP45" s="116"/>
      <c r="DQ45" s="116"/>
      <c r="DR45" s="116"/>
      <c r="DS45" s="116"/>
      <c r="DT45" s="116"/>
      <c r="DU45" s="116"/>
      <c r="DV45" s="139"/>
      <c r="DW45" s="116"/>
      <c r="DX45" s="116"/>
      <c r="DY45" s="125"/>
      <c r="DZ45" s="116"/>
      <c r="EA45" s="116"/>
      <c r="EB45" s="116"/>
      <c r="EC45" s="116"/>
      <c r="ED45" s="116"/>
      <c r="EE45" s="116"/>
      <c r="EF45" s="116"/>
      <c r="EG45" s="116"/>
      <c r="EH45" s="116"/>
      <c r="EI45" s="127"/>
      <c r="EJ45" s="141"/>
      <c r="EK45" s="129"/>
      <c r="EL45" s="143"/>
      <c r="EM45" s="121"/>
      <c r="EN45" s="116"/>
      <c r="EO45" s="116"/>
      <c r="EP45" s="116"/>
      <c r="EQ45" s="116"/>
      <c r="ER45" s="116"/>
      <c r="ES45" s="116"/>
      <c r="ET45" s="116"/>
      <c r="EU45" s="116"/>
      <c r="EV45" s="116"/>
      <c r="EW45" s="116"/>
      <c r="EX45" s="116"/>
      <c r="EY45" s="116"/>
      <c r="EZ45" s="116"/>
      <c r="FA45" s="116"/>
      <c r="FB45" s="116"/>
      <c r="FC45" s="116"/>
      <c r="FD45" s="116"/>
      <c r="FE45" s="116"/>
      <c r="FF45" s="116"/>
      <c r="FG45" s="116"/>
      <c r="FH45" s="116"/>
      <c r="FI45" s="116"/>
      <c r="FJ45" s="116"/>
      <c r="FK45" s="116"/>
      <c r="FL45" s="116"/>
      <c r="FM45" s="116"/>
      <c r="FN45" s="116"/>
      <c r="FO45" s="116"/>
      <c r="FP45" s="116"/>
      <c r="FQ45" s="116"/>
      <c r="FR45" s="116"/>
      <c r="FS45" s="116"/>
      <c r="FT45" s="116"/>
      <c r="FU45" s="116"/>
      <c r="FV45" s="116"/>
      <c r="FW45" s="116"/>
      <c r="FX45" s="116"/>
      <c r="FY45" s="116"/>
      <c r="FZ45" s="116"/>
      <c r="GA45" s="116"/>
      <c r="GB45" s="116"/>
      <c r="GC45" s="116"/>
      <c r="GD45" s="116"/>
      <c r="GE45" s="116"/>
      <c r="GF45" s="116"/>
      <c r="GG45" s="116"/>
      <c r="GH45" s="116"/>
      <c r="GI45" s="116"/>
      <c r="GJ45" s="116"/>
      <c r="GK45" s="116"/>
      <c r="GL45" s="116"/>
      <c r="GM45" s="116"/>
      <c r="GN45" s="116"/>
      <c r="GO45" s="116"/>
      <c r="GP45" s="116"/>
      <c r="GQ45" s="116"/>
      <c r="GR45" s="116"/>
      <c r="GS45" s="116"/>
      <c r="GT45" s="116"/>
      <c r="GU45" s="116"/>
      <c r="GV45" s="116"/>
      <c r="GW45" s="116"/>
      <c r="GX45" s="116"/>
      <c r="GY45" s="116"/>
      <c r="GZ45" s="116"/>
      <c r="HA45" s="116"/>
      <c r="HB45" s="116"/>
      <c r="HC45" s="116"/>
      <c r="HD45" s="116"/>
      <c r="HE45" s="116"/>
      <c r="HF45" s="116"/>
      <c r="HG45" s="116"/>
      <c r="HH45" s="116"/>
      <c r="HI45" s="116"/>
      <c r="HJ45" s="116"/>
      <c r="HK45" s="116"/>
      <c r="HL45" s="116"/>
      <c r="HM45" s="116"/>
      <c r="HN45" s="116"/>
      <c r="HO45" s="116"/>
      <c r="HP45" s="116"/>
      <c r="HQ45" s="116"/>
      <c r="HR45" s="116"/>
      <c r="HS45" s="116"/>
      <c r="HT45" s="116"/>
      <c r="HU45" s="116"/>
      <c r="HV45" s="116"/>
      <c r="HW45" s="116"/>
      <c r="HX45" s="116"/>
      <c r="HY45" s="116"/>
    </row>
    <row r="46" spans="1:233" ht="18">
      <c r="A46" s="118" t="s">
        <v>172</v>
      </c>
      <c r="B46" s="116"/>
      <c r="C46" s="116"/>
      <c r="D46" s="116"/>
      <c r="E46" s="116"/>
      <c r="F46" s="116"/>
      <c r="G46" s="116"/>
      <c r="H46" s="116"/>
      <c r="I46" s="133"/>
      <c r="J46" s="116">
        <v>100</v>
      </c>
      <c r="K46" s="129"/>
      <c r="L46" s="116"/>
      <c r="M46" s="116"/>
      <c r="N46" s="116"/>
      <c r="O46" s="133"/>
      <c r="P46" s="116"/>
      <c r="Q46" s="116"/>
      <c r="R46" s="116"/>
      <c r="S46" s="133"/>
      <c r="T46" s="116"/>
      <c r="U46" s="116"/>
      <c r="V46" s="116"/>
      <c r="W46" s="116"/>
      <c r="X46" s="116"/>
      <c r="Y46" s="116"/>
      <c r="Z46" s="116"/>
      <c r="AA46" s="116"/>
      <c r="AB46" s="116"/>
      <c r="AC46" s="116"/>
      <c r="AD46" s="116"/>
      <c r="AE46" s="116"/>
      <c r="AF46" s="116"/>
      <c r="AG46" s="116"/>
      <c r="AH46" s="133"/>
      <c r="AI46" s="116"/>
      <c r="AJ46" s="116"/>
      <c r="AK46" s="116"/>
      <c r="AL46" s="135"/>
      <c r="AM46" s="116"/>
      <c r="AN46" s="116"/>
      <c r="AO46" s="116"/>
      <c r="AP46" s="116"/>
      <c r="AQ46" s="116"/>
      <c r="AR46" s="116"/>
      <c r="AS46" s="137"/>
      <c r="AT46" s="116"/>
      <c r="AU46" s="116"/>
      <c r="AV46" s="116"/>
      <c r="AW46" s="116"/>
      <c r="AX46" s="116"/>
      <c r="AY46" s="123"/>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v>68</v>
      </c>
      <c r="CD46" s="116"/>
      <c r="CE46" s="116"/>
      <c r="CF46" s="116"/>
      <c r="CG46" s="116"/>
      <c r="CH46" s="116"/>
      <c r="CI46" s="116"/>
      <c r="CJ46" s="116"/>
      <c r="CK46" s="116"/>
      <c r="CL46" s="116"/>
      <c r="CM46" s="116"/>
      <c r="CN46" s="116"/>
      <c r="CO46" s="116"/>
      <c r="CP46" s="116"/>
      <c r="CQ46" s="116"/>
      <c r="CR46" s="116"/>
      <c r="CS46" s="116"/>
      <c r="CT46" s="116"/>
      <c r="CU46" s="116"/>
      <c r="CV46" s="116"/>
      <c r="CW46" s="116"/>
      <c r="CX46" s="116"/>
      <c r="CY46" s="131"/>
      <c r="CZ46" s="116"/>
      <c r="DA46" s="116"/>
      <c r="DB46" s="116"/>
      <c r="DC46" s="116"/>
      <c r="DD46" s="116"/>
      <c r="DE46" s="116"/>
      <c r="DF46" s="116"/>
      <c r="DG46" s="116"/>
      <c r="DH46" s="116"/>
      <c r="DI46" s="116"/>
      <c r="DJ46" s="116"/>
      <c r="DK46" s="116"/>
      <c r="DL46" s="116"/>
      <c r="DM46" s="116"/>
      <c r="DN46" s="116"/>
      <c r="DO46" s="116"/>
      <c r="DP46" s="116"/>
      <c r="DQ46" s="116"/>
      <c r="DR46" s="116"/>
      <c r="DS46" s="116"/>
      <c r="DT46" s="116"/>
      <c r="DU46" s="116"/>
      <c r="DV46" s="139"/>
      <c r="DW46" s="116"/>
      <c r="DX46" s="116"/>
      <c r="DY46" s="125"/>
      <c r="DZ46" s="116"/>
      <c r="EA46" s="116"/>
      <c r="EB46" s="116"/>
      <c r="EC46" s="116"/>
      <c r="ED46" s="116"/>
      <c r="EE46" s="116"/>
      <c r="EF46" s="116"/>
      <c r="EG46" s="116"/>
      <c r="EH46" s="116"/>
      <c r="EI46" s="127"/>
      <c r="EJ46" s="141">
        <v>83</v>
      </c>
      <c r="EK46" s="129"/>
      <c r="EL46" s="143"/>
      <c r="EM46" s="121"/>
      <c r="EN46" s="116"/>
      <c r="EO46" s="116"/>
      <c r="EP46" s="116"/>
      <c r="EQ46" s="116"/>
      <c r="ER46" s="116"/>
      <c r="ES46" s="116"/>
      <c r="ET46" s="116"/>
      <c r="EU46" s="116"/>
      <c r="EV46" s="116"/>
      <c r="EW46" s="116"/>
      <c r="EX46" s="116"/>
      <c r="EY46" s="116"/>
      <c r="EZ46" s="116"/>
      <c r="FA46" s="116"/>
      <c r="FB46" s="116"/>
      <c r="FC46" s="116"/>
      <c r="FD46" s="116"/>
      <c r="FE46" s="116"/>
      <c r="FF46" s="116"/>
      <c r="FG46" s="116"/>
      <c r="FH46" s="116"/>
      <c r="FI46" s="116"/>
      <c r="FJ46" s="116"/>
      <c r="FK46" s="116"/>
      <c r="FL46" s="116"/>
      <c r="FM46" s="116"/>
      <c r="FN46" s="116"/>
      <c r="FO46" s="116"/>
      <c r="FP46" s="116"/>
      <c r="FQ46" s="116"/>
      <c r="FR46" s="116"/>
      <c r="FS46" s="116"/>
      <c r="FT46" s="116"/>
      <c r="FU46" s="116"/>
      <c r="FV46" s="116"/>
      <c r="FW46" s="116"/>
      <c r="FX46" s="116"/>
      <c r="FY46" s="116"/>
      <c r="FZ46" s="116"/>
      <c r="GA46" s="116"/>
      <c r="GB46" s="116"/>
      <c r="GC46" s="116"/>
      <c r="GD46" s="116"/>
      <c r="GE46" s="116"/>
      <c r="GF46" s="116"/>
      <c r="GG46" s="116"/>
      <c r="GH46" s="116"/>
      <c r="GI46" s="116"/>
      <c r="GJ46" s="116"/>
      <c r="GK46" s="116"/>
      <c r="GL46" s="116"/>
      <c r="GM46" s="116"/>
      <c r="GN46" s="116"/>
      <c r="GO46" s="116"/>
      <c r="GP46" s="116"/>
      <c r="GQ46" s="116"/>
      <c r="GR46" s="116"/>
      <c r="GS46" s="116"/>
      <c r="GT46" s="116"/>
      <c r="GU46" s="116"/>
      <c r="GV46" s="116"/>
      <c r="GW46" s="116"/>
      <c r="GX46" s="116"/>
      <c r="GY46" s="116"/>
      <c r="GZ46" s="116"/>
      <c r="HA46" s="116"/>
      <c r="HB46" s="116"/>
      <c r="HC46" s="116"/>
      <c r="HD46" s="116"/>
      <c r="HE46" s="116"/>
      <c r="HF46" s="116"/>
      <c r="HG46" s="116"/>
      <c r="HH46" s="116">
        <v>75</v>
      </c>
      <c r="HI46" s="116">
        <v>70</v>
      </c>
      <c r="HJ46" s="116"/>
      <c r="HK46" s="116"/>
      <c r="HL46" s="116"/>
      <c r="HM46" s="116"/>
      <c r="HN46" s="116"/>
      <c r="HO46" s="116"/>
      <c r="HP46" s="116"/>
      <c r="HQ46" s="116"/>
      <c r="HR46" s="116"/>
      <c r="HS46" s="116"/>
      <c r="HT46" s="116"/>
      <c r="HU46" s="116"/>
      <c r="HV46" s="116"/>
      <c r="HW46" s="116"/>
      <c r="HX46" s="116"/>
      <c r="HY46" s="116"/>
    </row>
    <row r="47" spans="1:233" ht="18">
      <c r="A47" s="117">
        <v>26</v>
      </c>
      <c r="B47" s="116"/>
      <c r="C47" s="116"/>
      <c r="D47" s="116"/>
      <c r="E47" s="116"/>
      <c r="F47" s="116"/>
      <c r="G47" s="116"/>
      <c r="H47" s="116">
        <v>275</v>
      </c>
      <c r="I47" s="133">
        <v>87</v>
      </c>
      <c r="J47" s="116">
        <v>293</v>
      </c>
      <c r="K47" s="129"/>
      <c r="L47" s="116"/>
      <c r="M47" s="116"/>
      <c r="N47" s="116"/>
      <c r="O47" s="133"/>
      <c r="P47" s="116">
        <v>60</v>
      </c>
      <c r="Q47" s="116"/>
      <c r="R47" s="116"/>
      <c r="S47" s="133"/>
      <c r="T47" s="116"/>
      <c r="U47" s="116"/>
      <c r="V47" s="116">
        <v>87</v>
      </c>
      <c r="W47" s="116"/>
      <c r="X47" s="116"/>
      <c r="Y47" s="116"/>
      <c r="Z47" s="116">
        <v>67</v>
      </c>
      <c r="AA47" s="116"/>
      <c r="AB47" s="116"/>
      <c r="AC47" s="116"/>
      <c r="AD47" s="116"/>
      <c r="AE47" s="116">
        <v>195</v>
      </c>
      <c r="AF47" s="116"/>
      <c r="AG47" s="116"/>
      <c r="AH47" s="133">
        <v>154</v>
      </c>
      <c r="AI47" s="116"/>
      <c r="AJ47" s="116"/>
      <c r="AK47" s="116"/>
      <c r="AL47" s="135"/>
      <c r="AM47" s="116"/>
      <c r="AN47" s="116"/>
      <c r="AO47" s="116"/>
      <c r="AP47" s="116"/>
      <c r="AQ47" s="116">
        <v>93</v>
      </c>
      <c r="AR47" s="116"/>
      <c r="AS47" s="137"/>
      <c r="AT47" s="116"/>
      <c r="AU47" s="116"/>
      <c r="AV47" s="116"/>
      <c r="AW47" s="116"/>
      <c r="AX47" s="116">
        <v>84</v>
      </c>
      <c r="AY47" s="123"/>
      <c r="AZ47" s="116"/>
      <c r="BA47" s="116"/>
      <c r="BB47" s="116"/>
      <c r="BC47" s="116"/>
      <c r="BD47" s="116"/>
      <c r="BE47" s="116"/>
      <c r="BF47" s="116"/>
      <c r="BG47" s="116"/>
      <c r="BH47" s="116"/>
      <c r="BI47" s="116"/>
      <c r="BJ47" s="116"/>
      <c r="BK47" s="116"/>
      <c r="BL47" s="116"/>
      <c r="BM47" s="116"/>
      <c r="BN47" s="116"/>
      <c r="BO47" s="116"/>
      <c r="BP47" s="116"/>
      <c r="BQ47" s="116"/>
      <c r="BR47" s="116">
        <v>83</v>
      </c>
      <c r="BS47" s="116"/>
      <c r="BT47" s="116"/>
      <c r="BU47" s="116"/>
      <c r="BV47" s="116"/>
      <c r="BW47" s="116"/>
      <c r="BX47" s="116"/>
      <c r="BY47" s="116"/>
      <c r="BZ47" s="116"/>
      <c r="CA47" s="116"/>
      <c r="CB47" s="116"/>
      <c r="CC47" s="116"/>
      <c r="CD47" s="116"/>
      <c r="CE47" s="116"/>
      <c r="CF47" s="116"/>
      <c r="CG47" s="116"/>
      <c r="CH47" s="116"/>
      <c r="CI47" s="116"/>
      <c r="CJ47" s="116"/>
      <c r="CK47" s="116"/>
      <c r="CL47" s="116"/>
      <c r="CM47" s="116"/>
      <c r="CN47" s="116"/>
      <c r="CO47" s="116"/>
      <c r="CP47" s="116"/>
      <c r="CQ47" s="116"/>
      <c r="CR47" s="116"/>
      <c r="CS47" s="116"/>
      <c r="CT47" s="116"/>
      <c r="CU47" s="116"/>
      <c r="CV47" s="116"/>
      <c r="CW47" s="116"/>
      <c r="CX47" s="116"/>
      <c r="CY47" s="131">
        <v>83</v>
      </c>
      <c r="CZ47" s="116"/>
      <c r="DA47" s="116"/>
      <c r="DB47" s="116"/>
      <c r="DC47" s="116"/>
      <c r="DD47" s="116"/>
      <c r="DE47" s="116"/>
      <c r="DF47" s="116"/>
      <c r="DG47" s="116"/>
      <c r="DH47" s="116"/>
      <c r="DI47" s="116"/>
      <c r="DJ47" s="116"/>
      <c r="DK47" s="116"/>
      <c r="DL47" s="116"/>
      <c r="DM47" s="116"/>
      <c r="DN47" s="116"/>
      <c r="DO47" s="116"/>
      <c r="DP47" s="116"/>
      <c r="DQ47" s="116"/>
      <c r="DR47" s="116"/>
      <c r="DS47" s="116"/>
      <c r="DT47" s="116"/>
      <c r="DU47" s="116"/>
      <c r="DV47" s="139"/>
      <c r="DW47" s="116"/>
      <c r="DX47" s="116"/>
      <c r="DY47" s="125"/>
      <c r="DZ47" s="116"/>
      <c r="EA47" s="116"/>
      <c r="EB47" s="116"/>
      <c r="EC47" s="116"/>
      <c r="ED47" s="116"/>
      <c r="EE47" s="116">
        <v>74</v>
      </c>
      <c r="EF47" s="116"/>
      <c r="EG47" s="116"/>
      <c r="EH47" s="116"/>
      <c r="EI47" s="127"/>
      <c r="EJ47" s="141"/>
      <c r="EK47" s="129"/>
      <c r="EL47" s="143"/>
      <c r="EM47" s="121"/>
      <c r="EN47" s="116">
        <v>90</v>
      </c>
      <c r="EO47" s="116"/>
      <c r="EP47" s="116"/>
      <c r="EQ47" s="116"/>
      <c r="ER47" s="116"/>
      <c r="ES47" s="116"/>
      <c r="ET47" s="116"/>
      <c r="EU47" s="116"/>
      <c r="EV47" s="116"/>
      <c r="EW47" s="116"/>
      <c r="EX47" s="116"/>
      <c r="EY47" s="116"/>
      <c r="EZ47" s="116"/>
      <c r="FA47" s="116"/>
      <c r="FB47" s="116"/>
      <c r="FC47" s="116"/>
      <c r="FD47" s="116"/>
      <c r="FE47" s="116"/>
      <c r="FF47" s="116"/>
      <c r="FG47" s="116"/>
      <c r="FH47" s="116"/>
      <c r="FI47" s="116"/>
      <c r="FJ47" s="116"/>
      <c r="FK47" s="116"/>
      <c r="FL47" s="116"/>
      <c r="FM47" s="116"/>
      <c r="FN47" s="116"/>
      <c r="FO47" s="116"/>
      <c r="FP47" s="116"/>
      <c r="FQ47" s="116"/>
      <c r="FR47" s="116"/>
      <c r="FS47" s="116"/>
      <c r="FT47" s="116"/>
      <c r="FU47" s="116"/>
      <c r="FV47" s="116"/>
      <c r="FW47" s="116"/>
      <c r="FX47" s="116"/>
      <c r="FY47" s="116"/>
      <c r="FZ47" s="116"/>
      <c r="GA47" s="116"/>
      <c r="GB47" s="116"/>
      <c r="GC47" s="116"/>
      <c r="GD47" s="116"/>
      <c r="GE47" s="116"/>
      <c r="GF47" s="116"/>
      <c r="GG47" s="116"/>
      <c r="GH47" s="116"/>
      <c r="GI47" s="116"/>
      <c r="GJ47" s="116"/>
      <c r="GK47" s="116"/>
      <c r="GL47" s="116"/>
      <c r="GM47" s="116"/>
      <c r="GN47" s="116"/>
      <c r="GO47" s="116"/>
      <c r="GP47" s="116"/>
      <c r="GQ47" s="116"/>
      <c r="GR47" s="116"/>
      <c r="GS47" s="116"/>
      <c r="GT47" s="116"/>
      <c r="GU47" s="116"/>
      <c r="GV47" s="116"/>
      <c r="GW47" s="116"/>
      <c r="GX47" s="116"/>
      <c r="GY47" s="116"/>
      <c r="GZ47" s="116"/>
      <c r="HA47" s="116"/>
      <c r="HB47" s="116"/>
      <c r="HC47" s="116"/>
      <c r="HD47" s="116"/>
      <c r="HE47" s="116"/>
      <c r="HF47" s="116"/>
      <c r="HG47" s="116">
        <v>70</v>
      </c>
      <c r="HH47" s="116"/>
      <c r="HI47" s="116"/>
      <c r="HJ47" s="116"/>
      <c r="HK47" s="116"/>
      <c r="HL47" s="116"/>
      <c r="HM47" s="116"/>
      <c r="HN47" s="116"/>
      <c r="HO47" s="116"/>
      <c r="HP47" s="116"/>
      <c r="HQ47" s="116"/>
      <c r="HR47" s="116"/>
      <c r="HS47" s="116"/>
      <c r="HT47" s="116"/>
      <c r="HU47" s="116"/>
      <c r="HV47" s="116"/>
      <c r="HW47" s="116"/>
      <c r="HX47" s="116"/>
      <c r="HY47" s="116"/>
    </row>
    <row r="48" spans="1:233" ht="18">
      <c r="A48" s="118" t="s">
        <v>159</v>
      </c>
      <c r="B48" s="116"/>
      <c r="C48" s="116"/>
      <c r="D48" s="116"/>
      <c r="E48" s="116"/>
      <c r="F48" s="116"/>
      <c r="G48" s="116"/>
      <c r="H48" s="116">
        <v>185</v>
      </c>
      <c r="I48" s="133">
        <v>87</v>
      </c>
      <c r="J48" s="116"/>
      <c r="K48" s="129"/>
      <c r="L48" s="116"/>
      <c r="M48" s="116"/>
      <c r="N48" s="116"/>
      <c r="O48" s="133"/>
      <c r="P48" s="116"/>
      <c r="Q48" s="116"/>
      <c r="R48" s="116"/>
      <c r="S48" s="133"/>
      <c r="T48" s="116"/>
      <c r="U48" s="116"/>
      <c r="V48" s="116"/>
      <c r="W48" s="116"/>
      <c r="X48" s="116"/>
      <c r="Y48" s="116"/>
      <c r="Z48" s="116"/>
      <c r="AA48" s="116"/>
      <c r="AB48" s="116"/>
      <c r="AC48" s="116"/>
      <c r="AD48" s="116"/>
      <c r="AE48" s="116">
        <v>95</v>
      </c>
      <c r="AF48" s="116"/>
      <c r="AG48" s="116"/>
      <c r="AH48" s="133">
        <v>87</v>
      </c>
      <c r="AI48" s="116"/>
      <c r="AJ48" s="116"/>
      <c r="AK48" s="116"/>
      <c r="AL48" s="135"/>
      <c r="AM48" s="116"/>
      <c r="AN48" s="116"/>
      <c r="AO48" s="116"/>
      <c r="AP48" s="116"/>
      <c r="AQ48" s="116">
        <v>93</v>
      </c>
      <c r="AR48" s="116"/>
      <c r="AS48" s="137"/>
      <c r="AT48" s="116"/>
      <c r="AU48" s="116"/>
      <c r="AV48" s="116"/>
      <c r="AW48" s="116"/>
      <c r="AX48" s="116"/>
      <c r="AY48" s="123"/>
      <c r="AZ48" s="116"/>
      <c r="BA48" s="116"/>
      <c r="BB48" s="116"/>
      <c r="BC48" s="116"/>
      <c r="BD48" s="116"/>
      <c r="BE48" s="116"/>
      <c r="BF48" s="116"/>
      <c r="BG48" s="116"/>
      <c r="BH48" s="116"/>
      <c r="BI48" s="116"/>
      <c r="BJ48" s="116"/>
      <c r="BK48" s="116"/>
      <c r="BL48" s="116"/>
      <c r="BM48" s="116"/>
      <c r="BN48" s="116"/>
      <c r="BO48" s="116"/>
      <c r="BP48" s="116"/>
      <c r="BQ48" s="116"/>
      <c r="BR48" s="116">
        <v>83</v>
      </c>
      <c r="BS48" s="116"/>
      <c r="BT48" s="116"/>
      <c r="BU48" s="116"/>
      <c r="BV48" s="116"/>
      <c r="BW48" s="116"/>
      <c r="BX48" s="116"/>
      <c r="BY48" s="116"/>
      <c r="BZ48" s="116"/>
      <c r="CA48" s="116"/>
      <c r="CB48" s="116"/>
      <c r="CC48" s="116"/>
      <c r="CD48" s="116"/>
      <c r="CE48" s="116"/>
      <c r="CF48" s="116"/>
      <c r="CG48" s="116"/>
      <c r="CH48" s="116"/>
      <c r="CI48" s="116"/>
      <c r="CJ48" s="116"/>
      <c r="CK48" s="116"/>
      <c r="CL48" s="116"/>
      <c r="CM48" s="116"/>
      <c r="CN48" s="116"/>
      <c r="CO48" s="116"/>
      <c r="CP48" s="116"/>
      <c r="CQ48" s="116"/>
      <c r="CR48" s="116"/>
      <c r="CS48" s="116"/>
      <c r="CT48" s="116"/>
      <c r="CU48" s="116"/>
      <c r="CV48" s="116"/>
      <c r="CW48" s="116"/>
      <c r="CX48" s="116"/>
      <c r="CY48" s="131">
        <v>83</v>
      </c>
      <c r="CZ48" s="116"/>
      <c r="DA48" s="116"/>
      <c r="DB48" s="116"/>
      <c r="DC48" s="116"/>
      <c r="DD48" s="116"/>
      <c r="DE48" s="116"/>
      <c r="DF48" s="116"/>
      <c r="DG48" s="116"/>
      <c r="DH48" s="116"/>
      <c r="DI48" s="116"/>
      <c r="DJ48" s="116"/>
      <c r="DK48" s="116"/>
      <c r="DL48" s="116"/>
      <c r="DM48" s="116"/>
      <c r="DN48" s="116"/>
      <c r="DO48" s="116"/>
      <c r="DP48" s="116"/>
      <c r="DQ48" s="116"/>
      <c r="DR48" s="116"/>
      <c r="DS48" s="116"/>
      <c r="DT48" s="116"/>
      <c r="DU48" s="116"/>
      <c r="DV48" s="139"/>
      <c r="DW48" s="116"/>
      <c r="DX48" s="116"/>
      <c r="DY48" s="125"/>
      <c r="DZ48" s="116"/>
      <c r="EA48" s="116"/>
      <c r="EB48" s="116"/>
      <c r="EC48" s="116"/>
      <c r="ED48" s="116"/>
      <c r="EE48" s="116"/>
      <c r="EF48" s="116"/>
      <c r="EG48" s="116"/>
      <c r="EH48" s="116"/>
      <c r="EI48" s="127"/>
      <c r="EJ48" s="141"/>
      <c r="EK48" s="129"/>
      <c r="EL48" s="143"/>
      <c r="EM48" s="121"/>
      <c r="EN48" s="116"/>
      <c r="EO48" s="116"/>
      <c r="EP48" s="116"/>
      <c r="EQ48" s="116"/>
      <c r="ER48" s="116"/>
      <c r="ES48" s="116"/>
      <c r="ET48" s="116"/>
      <c r="EU48" s="116"/>
      <c r="EV48" s="116"/>
      <c r="EW48" s="116"/>
      <c r="EX48" s="116"/>
      <c r="EY48" s="116"/>
      <c r="EZ48" s="116"/>
      <c r="FA48" s="116"/>
      <c r="FB48" s="116"/>
      <c r="FC48" s="116"/>
      <c r="FD48" s="116"/>
      <c r="FE48" s="116"/>
      <c r="FF48" s="116"/>
      <c r="FG48" s="116"/>
      <c r="FH48" s="116"/>
      <c r="FI48" s="116"/>
      <c r="FJ48" s="116"/>
      <c r="FK48" s="116"/>
      <c r="FL48" s="116"/>
      <c r="FM48" s="116"/>
      <c r="FN48" s="116"/>
      <c r="FO48" s="116"/>
      <c r="FP48" s="116"/>
      <c r="FQ48" s="116"/>
      <c r="FR48" s="116"/>
      <c r="FS48" s="116"/>
      <c r="FT48" s="116"/>
      <c r="FU48" s="116"/>
      <c r="FV48" s="116"/>
      <c r="FW48" s="116"/>
      <c r="FX48" s="116"/>
      <c r="FY48" s="116"/>
      <c r="FZ48" s="116"/>
      <c r="GA48" s="116"/>
      <c r="GB48" s="116"/>
      <c r="GC48" s="116"/>
      <c r="GD48" s="116"/>
      <c r="GE48" s="116"/>
      <c r="GF48" s="116"/>
      <c r="GG48" s="116"/>
      <c r="GH48" s="116"/>
      <c r="GI48" s="116"/>
      <c r="GJ48" s="116"/>
      <c r="GK48" s="116"/>
      <c r="GL48" s="116"/>
      <c r="GM48" s="116"/>
      <c r="GN48" s="116"/>
      <c r="GO48" s="116"/>
      <c r="GP48" s="116"/>
      <c r="GQ48" s="116"/>
      <c r="GR48" s="116"/>
      <c r="GS48" s="116"/>
      <c r="GT48" s="116"/>
      <c r="GU48" s="116"/>
      <c r="GV48" s="116"/>
      <c r="GW48" s="116"/>
      <c r="GX48" s="116"/>
      <c r="GY48" s="116"/>
      <c r="GZ48" s="116"/>
      <c r="HA48" s="116"/>
      <c r="HB48" s="116"/>
      <c r="HC48" s="116"/>
      <c r="HD48" s="116"/>
      <c r="HE48" s="116"/>
      <c r="HF48" s="116"/>
      <c r="HG48" s="116"/>
      <c r="HH48" s="116"/>
      <c r="HI48" s="116"/>
      <c r="HJ48" s="116"/>
      <c r="HK48" s="116"/>
      <c r="HL48" s="116"/>
      <c r="HM48" s="116"/>
      <c r="HN48" s="116"/>
      <c r="HO48" s="116"/>
      <c r="HP48" s="116"/>
      <c r="HQ48" s="116"/>
      <c r="HR48" s="116"/>
      <c r="HS48" s="116"/>
      <c r="HT48" s="116"/>
      <c r="HU48" s="116"/>
      <c r="HV48" s="116"/>
      <c r="HW48" s="116"/>
      <c r="HX48" s="116"/>
      <c r="HY48" s="116"/>
    </row>
    <row r="49" spans="1:233" ht="18">
      <c r="A49" s="118" t="s">
        <v>1045</v>
      </c>
      <c r="B49" s="116"/>
      <c r="C49" s="116"/>
      <c r="D49" s="116"/>
      <c r="E49" s="116"/>
      <c r="F49" s="116"/>
      <c r="G49" s="116"/>
      <c r="H49" s="116"/>
      <c r="I49" s="133"/>
      <c r="J49" s="116"/>
      <c r="K49" s="129"/>
      <c r="L49" s="116"/>
      <c r="M49" s="116"/>
      <c r="N49" s="116"/>
      <c r="O49" s="133"/>
      <c r="P49" s="116"/>
      <c r="Q49" s="116"/>
      <c r="R49" s="116"/>
      <c r="S49" s="133"/>
      <c r="T49" s="116"/>
      <c r="U49" s="116"/>
      <c r="V49" s="116"/>
      <c r="W49" s="116"/>
      <c r="X49" s="116"/>
      <c r="Y49" s="116"/>
      <c r="Z49" s="116"/>
      <c r="AA49" s="116"/>
      <c r="AB49" s="116"/>
      <c r="AC49" s="116"/>
      <c r="AD49" s="116"/>
      <c r="AE49" s="116">
        <v>100</v>
      </c>
      <c r="AF49" s="116"/>
      <c r="AG49" s="116"/>
      <c r="AH49" s="133"/>
      <c r="AI49" s="116"/>
      <c r="AJ49" s="116"/>
      <c r="AK49" s="116"/>
      <c r="AL49" s="135"/>
      <c r="AM49" s="116"/>
      <c r="AN49" s="116"/>
      <c r="AO49" s="116"/>
      <c r="AP49" s="116"/>
      <c r="AQ49" s="116"/>
      <c r="AR49" s="116"/>
      <c r="AS49" s="137"/>
      <c r="AT49" s="116"/>
      <c r="AU49" s="116"/>
      <c r="AV49" s="116"/>
      <c r="AW49" s="116"/>
      <c r="AX49" s="116"/>
      <c r="AY49" s="123"/>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c r="CE49" s="116"/>
      <c r="CF49" s="116"/>
      <c r="CG49" s="116"/>
      <c r="CH49" s="116"/>
      <c r="CI49" s="116"/>
      <c r="CJ49" s="116"/>
      <c r="CK49" s="116"/>
      <c r="CL49" s="116"/>
      <c r="CM49" s="116"/>
      <c r="CN49" s="116"/>
      <c r="CO49" s="116"/>
      <c r="CP49" s="116"/>
      <c r="CQ49" s="116"/>
      <c r="CR49" s="116"/>
      <c r="CS49" s="116"/>
      <c r="CT49" s="116"/>
      <c r="CU49" s="116"/>
      <c r="CV49" s="116"/>
      <c r="CW49" s="116"/>
      <c r="CX49" s="116"/>
      <c r="CY49" s="131"/>
      <c r="CZ49" s="116"/>
      <c r="DA49" s="116"/>
      <c r="DB49" s="116"/>
      <c r="DC49" s="116"/>
      <c r="DD49" s="116"/>
      <c r="DE49" s="116"/>
      <c r="DF49" s="116"/>
      <c r="DG49" s="116"/>
      <c r="DH49" s="116"/>
      <c r="DI49" s="116"/>
      <c r="DJ49" s="116"/>
      <c r="DK49" s="116"/>
      <c r="DL49" s="116"/>
      <c r="DM49" s="116"/>
      <c r="DN49" s="116"/>
      <c r="DO49" s="116"/>
      <c r="DP49" s="116"/>
      <c r="DQ49" s="116"/>
      <c r="DR49" s="116"/>
      <c r="DS49" s="116"/>
      <c r="DT49" s="116"/>
      <c r="DU49" s="116"/>
      <c r="DV49" s="139"/>
      <c r="DW49" s="116"/>
      <c r="DX49" s="116"/>
      <c r="DY49" s="125"/>
      <c r="DZ49" s="116"/>
      <c r="EA49" s="116"/>
      <c r="EB49" s="116"/>
      <c r="EC49" s="116"/>
      <c r="ED49" s="116"/>
      <c r="EE49" s="116"/>
      <c r="EF49" s="116"/>
      <c r="EG49" s="116"/>
      <c r="EH49" s="116"/>
      <c r="EI49" s="127"/>
      <c r="EJ49" s="141"/>
      <c r="EK49" s="129"/>
      <c r="EL49" s="143"/>
      <c r="EM49" s="121"/>
      <c r="EN49" s="116"/>
      <c r="EO49" s="116"/>
      <c r="EP49" s="116"/>
      <c r="EQ49" s="116"/>
      <c r="ER49" s="116"/>
      <c r="ES49" s="116"/>
      <c r="ET49" s="116"/>
      <c r="EU49" s="116"/>
      <c r="EV49" s="116"/>
      <c r="EW49" s="116"/>
      <c r="EX49" s="116"/>
      <c r="EY49" s="116"/>
      <c r="EZ49" s="116"/>
      <c r="FA49" s="116"/>
      <c r="FB49" s="116"/>
      <c r="FC49" s="116"/>
      <c r="FD49" s="116"/>
      <c r="FE49" s="116"/>
      <c r="FF49" s="116"/>
      <c r="FG49" s="116"/>
      <c r="FH49" s="116"/>
      <c r="FI49" s="116"/>
      <c r="FJ49" s="116"/>
      <c r="FK49" s="116"/>
      <c r="FL49" s="116"/>
      <c r="FM49" s="116"/>
      <c r="FN49" s="116"/>
      <c r="FO49" s="116"/>
      <c r="FP49" s="116"/>
      <c r="FQ49" s="116"/>
      <c r="FR49" s="116"/>
      <c r="FS49" s="116"/>
      <c r="FT49" s="116"/>
      <c r="FU49" s="116"/>
      <c r="FV49" s="116"/>
      <c r="FW49" s="116"/>
      <c r="FX49" s="116"/>
      <c r="FY49" s="116"/>
      <c r="FZ49" s="116"/>
      <c r="GA49" s="116"/>
      <c r="GB49" s="116"/>
      <c r="GC49" s="116"/>
      <c r="GD49" s="116"/>
      <c r="GE49" s="116"/>
      <c r="GF49" s="116"/>
      <c r="GG49" s="116"/>
      <c r="GH49" s="116"/>
      <c r="GI49" s="116"/>
      <c r="GJ49" s="116"/>
      <c r="GK49" s="116"/>
      <c r="GL49" s="116"/>
      <c r="GM49" s="116"/>
      <c r="GN49" s="116"/>
      <c r="GO49" s="116"/>
      <c r="GP49" s="116"/>
      <c r="GQ49" s="116"/>
      <c r="GR49" s="116"/>
      <c r="GS49" s="116"/>
      <c r="GT49" s="116"/>
      <c r="GU49" s="116"/>
      <c r="GV49" s="116"/>
      <c r="GW49" s="116"/>
      <c r="GX49" s="116"/>
      <c r="GY49" s="116"/>
      <c r="GZ49" s="116"/>
      <c r="HA49" s="116"/>
      <c r="HB49" s="116"/>
      <c r="HC49" s="116"/>
      <c r="HD49" s="116"/>
      <c r="HE49" s="116"/>
      <c r="HF49" s="116"/>
      <c r="HG49" s="116"/>
      <c r="HH49" s="116"/>
      <c r="HI49" s="116"/>
      <c r="HJ49" s="116"/>
      <c r="HK49" s="116"/>
      <c r="HL49" s="116"/>
      <c r="HM49" s="116"/>
      <c r="HN49" s="116"/>
      <c r="HO49" s="116"/>
      <c r="HP49" s="116"/>
      <c r="HQ49" s="116"/>
      <c r="HR49" s="116"/>
      <c r="HS49" s="116"/>
      <c r="HT49" s="116"/>
      <c r="HU49" s="116"/>
      <c r="HV49" s="116"/>
      <c r="HW49" s="116"/>
      <c r="HX49" s="116"/>
      <c r="HY49" s="116"/>
    </row>
    <row r="50" spans="1:233" ht="18">
      <c r="A50" s="118" t="s">
        <v>378</v>
      </c>
      <c r="B50" s="116"/>
      <c r="C50" s="116"/>
      <c r="D50" s="116"/>
      <c r="E50" s="116"/>
      <c r="F50" s="116"/>
      <c r="G50" s="116"/>
      <c r="H50" s="116">
        <v>90</v>
      </c>
      <c r="I50" s="133"/>
      <c r="J50" s="116">
        <v>106</v>
      </c>
      <c r="K50" s="129"/>
      <c r="L50" s="116"/>
      <c r="M50" s="116"/>
      <c r="N50" s="116"/>
      <c r="O50" s="133"/>
      <c r="P50" s="116">
        <v>60</v>
      </c>
      <c r="Q50" s="116"/>
      <c r="R50" s="116"/>
      <c r="S50" s="133"/>
      <c r="T50" s="116"/>
      <c r="U50" s="116"/>
      <c r="V50" s="116">
        <v>87</v>
      </c>
      <c r="W50" s="116"/>
      <c r="X50" s="116"/>
      <c r="Y50" s="116"/>
      <c r="Z50" s="116">
        <v>67</v>
      </c>
      <c r="AA50" s="116"/>
      <c r="AB50" s="116"/>
      <c r="AC50" s="116"/>
      <c r="AD50" s="116"/>
      <c r="AE50" s="116"/>
      <c r="AF50" s="116"/>
      <c r="AG50" s="116"/>
      <c r="AH50" s="133"/>
      <c r="AI50" s="116"/>
      <c r="AJ50" s="116"/>
      <c r="AK50" s="116"/>
      <c r="AL50" s="135"/>
      <c r="AM50" s="116"/>
      <c r="AN50" s="116"/>
      <c r="AO50" s="116"/>
      <c r="AP50" s="116"/>
      <c r="AQ50" s="116"/>
      <c r="AR50" s="116"/>
      <c r="AS50" s="137"/>
      <c r="AT50" s="116"/>
      <c r="AU50" s="116"/>
      <c r="AV50" s="116"/>
      <c r="AW50" s="116"/>
      <c r="AX50" s="116"/>
      <c r="AY50" s="123"/>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c r="CE50" s="116"/>
      <c r="CF50" s="116"/>
      <c r="CG50" s="116"/>
      <c r="CH50" s="116"/>
      <c r="CI50" s="116"/>
      <c r="CJ50" s="116"/>
      <c r="CK50" s="116"/>
      <c r="CL50" s="116"/>
      <c r="CM50" s="116"/>
      <c r="CN50" s="116"/>
      <c r="CO50" s="116"/>
      <c r="CP50" s="116"/>
      <c r="CQ50" s="116"/>
      <c r="CR50" s="116"/>
      <c r="CS50" s="116"/>
      <c r="CT50" s="116"/>
      <c r="CU50" s="116"/>
      <c r="CV50" s="116"/>
      <c r="CW50" s="116"/>
      <c r="CX50" s="116"/>
      <c r="CY50" s="131"/>
      <c r="CZ50" s="116"/>
      <c r="DA50" s="116"/>
      <c r="DB50" s="116"/>
      <c r="DC50" s="116"/>
      <c r="DD50" s="116"/>
      <c r="DE50" s="116"/>
      <c r="DF50" s="116"/>
      <c r="DG50" s="116"/>
      <c r="DH50" s="116"/>
      <c r="DI50" s="116"/>
      <c r="DJ50" s="116"/>
      <c r="DK50" s="116"/>
      <c r="DL50" s="116"/>
      <c r="DM50" s="116"/>
      <c r="DN50" s="116"/>
      <c r="DO50" s="116"/>
      <c r="DP50" s="116"/>
      <c r="DQ50" s="116"/>
      <c r="DR50" s="116"/>
      <c r="DS50" s="116"/>
      <c r="DT50" s="116"/>
      <c r="DU50" s="116"/>
      <c r="DV50" s="139"/>
      <c r="DW50" s="116"/>
      <c r="DX50" s="116"/>
      <c r="DY50" s="125"/>
      <c r="DZ50" s="116"/>
      <c r="EA50" s="116"/>
      <c r="EB50" s="116"/>
      <c r="EC50" s="116"/>
      <c r="ED50" s="116"/>
      <c r="EE50" s="116"/>
      <c r="EF50" s="116"/>
      <c r="EG50" s="116"/>
      <c r="EH50" s="116"/>
      <c r="EI50" s="127"/>
      <c r="EJ50" s="141"/>
      <c r="EK50" s="129"/>
      <c r="EL50" s="143"/>
      <c r="EM50" s="121"/>
      <c r="EN50" s="116">
        <v>90</v>
      </c>
      <c r="EO50" s="116"/>
      <c r="EP50" s="116"/>
      <c r="EQ50" s="116"/>
      <c r="ER50" s="116"/>
      <c r="ES50" s="116"/>
      <c r="ET50" s="116"/>
      <c r="EU50" s="116"/>
      <c r="EV50" s="116"/>
      <c r="EW50" s="116"/>
      <c r="EX50" s="116"/>
      <c r="EY50" s="116"/>
      <c r="EZ50" s="116"/>
      <c r="FA50" s="116"/>
      <c r="FB50" s="116"/>
      <c r="FC50" s="116"/>
      <c r="FD50" s="116"/>
      <c r="FE50" s="116"/>
      <c r="FF50" s="116"/>
      <c r="FG50" s="116"/>
      <c r="FH50" s="116"/>
      <c r="FI50" s="116"/>
      <c r="FJ50" s="116"/>
      <c r="FK50" s="116"/>
      <c r="FL50" s="116"/>
      <c r="FM50" s="116"/>
      <c r="FN50" s="116"/>
      <c r="FO50" s="116"/>
      <c r="FP50" s="116"/>
      <c r="FQ50" s="116"/>
      <c r="FR50" s="116"/>
      <c r="FS50" s="116"/>
      <c r="FT50" s="116"/>
      <c r="FU50" s="116"/>
      <c r="FV50" s="116"/>
      <c r="FW50" s="116"/>
      <c r="FX50" s="116"/>
      <c r="FY50" s="116"/>
      <c r="FZ50" s="116"/>
      <c r="GA50" s="116"/>
      <c r="GB50" s="116"/>
      <c r="GC50" s="116"/>
      <c r="GD50" s="116"/>
      <c r="GE50" s="116"/>
      <c r="GF50" s="116"/>
      <c r="GG50" s="116"/>
      <c r="GH50" s="116"/>
      <c r="GI50" s="116"/>
      <c r="GJ50" s="116"/>
      <c r="GK50" s="116"/>
      <c r="GL50" s="116"/>
      <c r="GM50" s="116"/>
      <c r="GN50" s="116"/>
      <c r="GO50" s="116"/>
      <c r="GP50" s="116"/>
      <c r="GQ50" s="116"/>
      <c r="GR50" s="116"/>
      <c r="GS50" s="116"/>
      <c r="GT50" s="116"/>
      <c r="GU50" s="116"/>
      <c r="GV50" s="116"/>
      <c r="GW50" s="116"/>
      <c r="GX50" s="116"/>
      <c r="GY50" s="116"/>
      <c r="GZ50" s="116"/>
      <c r="HA50" s="116"/>
      <c r="HB50" s="116"/>
      <c r="HC50" s="116"/>
      <c r="HD50" s="116"/>
      <c r="HE50" s="116"/>
      <c r="HF50" s="116"/>
      <c r="HG50" s="116"/>
      <c r="HH50" s="116"/>
      <c r="HI50" s="116"/>
      <c r="HJ50" s="116"/>
      <c r="HK50" s="116"/>
      <c r="HL50" s="116"/>
      <c r="HM50" s="116"/>
      <c r="HN50" s="116"/>
      <c r="HO50" s="116"/>
      <c r="HP50" s="116"/>
      <c r="HQ50" s="116"/>
      <c r="HR50" s="116"/>
      <c r="HS50" s="116"/>
      <c r="HT50" s="116"/>
      <c r="HU50" s="116"/>
      <c r="HV50" s="116"/>
      <c r="HW50" s="116"/>
      <c r="HX50" s="116"/>
      <c r="HY50" s="116"/>
    </row>
    <row r="51" spans="1:233" ht="18">
      <c r="A51" s="118" t="s">
        <v>771</v>
      </c>
      <c r="B51" s="116"/>
      <c r="C51" s="116"/>
      <c r="D51" s="116"/>
      <c r="E51" s="116"/>
      <c r="F51" s="116"/>
      <c r="G51" s="116"/>
      <c r="H51" s="116"/>
      <c r="I51" s="133"/>
      <c r="J51" s="116">
        <v>187</v>
      </c>
      <c r="K51" s="129"/>
      <c r="L51" s="116"/>
      <c r="M51" s="116"/>
      <c r="N51" s="116"/>
      <c r="O51" s="133"/>
      <c r="P51" s="116"/>
      <c r="Q51" s="116"/>
      <c r="R51" s="116"/>
      <c r="S51" s="133"/>
      <c r="T51" s="116"/>
      <c r="U51" s="116"/>
      <c r="V51" s="116"/>
      <c r="W51" s="116"/>
      <c r="X51" s="116"/>
      <c r="Y51" s="116"/>
      <c r="Z51" s="116"/>
      <c r="AA51" s="116"/>
      <c r="AB51" s="116"/>
      <c r="AC51" s="116"/>
      <c r="AD51" s="116"/>
      <c r="AE51" s="116"/>
      <c r="AF51" s="116"/>
      <c r="AG51" s="116"/>
      <c r="AH51" s="133">
        <v>67</v>
      </c>
      <c r="AI51" s="116"/>
      <c r="AJ51" s="116"/>
      <c r="AK51" s="116"/>
      <c r="AL51" s="135"/>
      <c r="AM51" s="116"/>
      <c r="AN51" s="116"/>
      <c r="AO51" s="116"/>
      <c r="AP51" s="116"/>
      <c r="AQ51" s="116"/>
      <c r="AR51" s="116"/>
      <c r="AS51" s="137"/>
      <c r="AT51" s="116"/>
      <c r="AU51" s="116"/>
      <c r="AV51" s="116"/>
      <c r="AW51" s="116"/>
      <c r="AX51" s="116">
        <v>84</v>
      </c>
      <c r="AY51" s="123"/>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c r="CE51" s="116"/>
      <c r="CF51" s="116"/>
      <c r="CG51" s="116"/>
      <c r="CH51" s="116"/>
      <c r="CI51" s="116"/>
      <c r="CJ51" s="116"/>
      <c r="CK51" s="116"/>
      <c r="CL51" s="116"/>
      <c r="CM51" s="116"/>
      <c r="CN51" s="116"/>
      <c r="CO51" s="116"/>
      <c r="CP51" s="116"/>
      <c r="CQ51" s="116"/>
      <c r="CR51" s="116"/>
      <c r="CS51" s="116"/>
      <c r="CT51" s="116"/>
      <c r="CU51" s="116"/>
      <c r="CV51" s="116"/>
      <c r="CW51" s="116"/>
      <c r="CX51" s="116"/>
      <c r="CY51" s="131"/>
      <c r="CZ51" s="116"/>
      <c r="DA51" s="116"/>
      <c r="DB51" s="116"/>
      <c r="DC51" s="116"/>
      <c r="DD51" s="116"/>
      <c r="DE51" s="116"/>
      <c r="DF51" s="116"/>
      <c r="DG51" s="116"/>
      <c r="DH51" s="116"/>
      <c r="DI51" s="116"/>
      <c r="DJ51" s="116"/>
      <c r="DK51" s="116"/>
      <c r="DL51" s="116"/>
      <c r="DM51" s="116"/>
      <c r="DN51" s="116"/>
      <c r="DO51" s="116"/>
      <c r="DP51" s="116"/>
      <c r="DQ51" s="116"/>
      <c r="DR51" s="116"/>
      <c r="DS51" s="116"/>
      <c r="DT51" s="116"/>
      <c r="DU51" s="116"/>
      <c r="DV51" s="139"/>
      <c r="DW51" s="116"/>
      <c r="DX51" s="116"/>
      <c r="DY51" s="125"/>
      <c r="DZ51" s="116"/>
      <c r="EA51" s="116"/>
      <c r="EB51" s="116"/>
      <c r="EC51" s="116"/>
      <c r="ED51" s="116"/>
      <c r="EE51" s="116">
        <v>74</v>
      </c>
      <c r="EF51" s="116"/>
      <c r="EG51" s="116"/>
      <c r="EH51" s="116"/>
      <c r="EI51" s="127"/>
      <c r="EJ51" s="141"/>
      <c r="EK51" s="129"/>
      <c r="EL51" s="143"/>
      <c r="EM51" s="121"/>
      <c r="EN51" s="116"/>
      <c r="EO51" s="116"/>
      <c r="EP51" s="116"/>
      <c r="EQ51" s="116"/>
      <c r="ER51" s="116"/>
      <c r="ES51" s="116"/>
      <c r="ET51" s="116"/>
      <c r="EU51" s="116"/>
      <c r="EV51" s="116"/>
      <c r="EW51" s="116"/>
      <c r="EX51" s="116"/>
      <c r="EY51" s="116"/>
      <c r="EZ51" s="116"/>
      <c r="FA51" s="116"/>
      <c r="FB51" s="116"/>
      <c r="FC51" s="116"/>
      <c r="FD51" s="116"/>
      <c r="FE51" s="116"/>
      <c r="FF51" s="116"/>
      <c r="FG51" s="116"/>
      <c r="FH51" s="116"/>
      <c r="FI51" s="116"/>
      <c r="FJ51" s="116"/>
      <c r="FK51" s="116"/>
      <c r="FL51" s="116"/>
      <c r="FM51" s="116"/>
      <c r="FN51" s="116"/>
      <c r="FO51" s="116"/>
      <c r="FP51" s="116"/>
      <c r="FQ51" s="116"/>
      <c r="FR51" s="116"/>
      <c r="FS51" s="116"/>
      <c r="FT51" s="116"/>
      <c r="FU51" s="116"/>
      <c r="FV51" s="116"/>
      <c r="FW51" s="116"/>
      <c r="FX51" s="116"/>
      <c r="FY51" s="116"/>
      <c r="FZ51" s="116"/>
      <c r="GA51" s="116"/>
      <c r="GB51" s="116"/>
      <c r="GC51" s="116"/>
      <c r="GD51" s="116"/>
      <c r="GE51" s="116"/>
      <c r="GF51" s="116"/>
      <c r="GG51" s="116"/>
      <c r="GH51" s="116"/>
      <c r="GI51" s="116"/>
      <c r="GJ51" s="116"/>
      <c r="GK51" s="116"/>
      <c r="GL51" s="116"/>
      <c r="GM51" s="116"/>
      <c r="GN51" s="116"/>
      <c r="GO51" s="116"/>
      <c r="GP51" s="116"/>
      <c r="GQ51" s="116"/>
      <c r="GR51" s="116"/>
      <c r="GS51" s="116"/>
      <c r="GT51" s="116"/>
      <c r="GU51" s="116"/>
      <c r="GV51" s="116"/>
      <c r="GW51" s="116"/>
      <c r="GX51" s="116"/>
      <c r="GY51" s="116"/>
      <c r="GZ51" s="116"/>
      <c r="HA51" s="116"/>
      <c r="HB51" s="116"/>
      <c r="HC51" s="116"/>
      <c r="HD51" s="116"/>
      <c r="HE51" s="116"/>
      <c r="HF51" s="116"/>
      <c r="HG51" s="116">
        <v>70</v>
      </c>
      <c r="HH51" s="116"/>
      <c r="HI51" s="116"/>
      <c r="HJ51" s="116"/>
      <c r="HK51" s="116"/>
      <c r="HL51" s="116"/>
      <c r="HM51" s="116"/>
      <c r="HN51" s="116"/>
      <c r="HO51" s="116"/>
      <c r="HP51" s="116"/>
      <c r="HQ51" s="116"/>
      <c r="HR51" s="116"/>
      <c r="HS51" s="116"/>
      <c r="HT51" s="116"/>
      <c r="HU51" s="116"/>
      <c r="HV51" s="116"/>
      <c r="HW51" s="116"/>
      <c r="HX51" s="116"/>
      <c r="HY51" s="116"/>
    </row>
    <row r="52" spans="1:233" ht="18">
      <c r="A52" s="117">
        <v>28</v>
      </c>
      <c r="B52" s="116"/>
      <c r="C52" s="116"/>
      <c r="D52" s="116"/>
      <c r="E52" s="116"/>
      <c r="F52" s="116"/>
      <c r="G52" s="116"/>
      <c r="H52" s="116">
        <v>104</v>
      </c>
      <c r="I52" s="133"/>
      <c r="J52" s="116"/>
      <c r="K52" s="129"/>
      <c r="L52" s="116">
        <v>282</v>
      </c>
      <c r="M52" s="116"/>
      <c r="N52" s="116"/>
      <c r="O52" s="133"/>
      <c r="P52" s="116"/>
      <c r="Q52" s="116"/>
      <c r="R52" s="116"/>
      <c r="S52" s="133"/>
      <c r="T52" s="116"/>
      <c r="U52" s="116"/>
      <c r="V52" s="116"/>
      <c r="W52" s="116"/>
      <c r="X52" s="116"/>
      <c r="Y52" s="116"/>
      <c r="Z52" s="116"/>
      <c r="AA52" s="116"/>
      <c r="AB52" s="116"/>
      <c r="AC52" s="116"/>
      <c r="AD52" s="116"/>
      <c r="AE52" s="116"/>
      <c r="AF52" s="116"/>
      <c r="AG52" s="116"/>
      <c r="AH52" s="133"/>
      <c r="AI52" s="116"/>
      <c r="AJ52" s="116"/>
      <c r="AK52" s="116"/>
      <c r="AL52" s="135"/>
      <c r="AM52" s="116"/>
      <c r="AN52" s="116"/>
      <c r="AO52" s="116"/>
      <c r="AP52" s="116"/>
      <c r="AQ52" s="116"/>
      <c r="AR52" s="116"/>
      <c r="AS52" s="137"/>
      <c r="AT52" s="116"/>
      <c r="AU52" s="116"/>
      <c r="AV52" s="116"/>
      <c r="AW52" s="116"/>
      <c r="AX52" s="116"/>
      <c r="AY52" s="123"/>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c r="CE52" s="116"/>
      <c r="CF52" s="116"/>
      <c r="CG52" s="116"/>
      <c r="CH52" s="116"/>
      <c r="CI52" s="116"/>
      <c r="CJ52" s="116"/>
      <c r="CK52" s="116"/>
      <c r="CL52" s="116"/>
      <c r="CM52" s="116"/>
      <c r="CN52" s="116"/>
      <c r="CO52" s="116"/>
      <c r="CP52" s="116"/>
      <c r="CQ52" s="116"/>
      <c r="CR52" s="116"/>
      <c r="CS52" s="116"/>
      <c r="CT52" s="116"/>
      <c r="CU52" s="116"/>
      <c r="CV52" s="116"/>
      <c r="CW52" s="116"/>
      <c r="CX52" s="116"/>
      <c r="CY52" s="131"/>
      <c r="CZ52" s="116"/>
      <c r="DA52" s="116"/>
      <c r="DB52" s="116"/>
      <c r="DC52" s="116"/>
      <c r="DD52" s="116"/>
      <c r="DE52" s="116"/>
      <c r="DF52" s="116"/>
      <c r="DG52" s="116"/>
      <c r="DH52" s="116"/>
      <c r="DI52" s="116"/>
      <c r="DJ52" s="116"/>
      <c r="DK52" s="116"/>
      <c r="DL52" s="116"/>
      <c r="DM52" s="116"/>
      <c r="DN52" s="116"/>
      <c r="DO52" s="116"/>
      <c r="DP52" s="116"/>
      <c r="DQ52" s="116"/>
      <c r="DR52" s="116"/>
      <c r="DS52" s="116"/>
      <c r="DT52" s="116"/>
      <c r="DU52" s="116"/>
      <c r="DV52" s="139"/>
      <c r="DW52" s="116"/>
      <c r="DX52" s="116"/>
      <c r="DY52" s="125"/>
      <c r="DZ52" s="116"/>
      <c r="EA52" s="116"/>
      <c r="EB52" s="116"/>
      <c r="EC52" s="116"/>
      <c r="ED52" s="116"/>
      <c r="EE52" s="116"/>
      <c r="EF52" s="116"/>
      <c r="EG52" s="116">
        <v>140</v>
      </c>
      <c r="EH52" s="116"/>
      <c r="EI52" s="127"/>
      <c r="EJ52" s="141"/>
      <c r="EK52" s="129"/>
      <c r="EL52" s="143"/>
      <c r="EM52" s="121"/>
      <c r="EN52" s="116"/>
      <c r="EO52" s="116">
        <v>78</v>
      </c>
      <c r="EP52" s="116"/>
      <c r="EQ52" s="116"/>
      <c r="ER52" s="116"/>
      <c r="ES52" s="116"/>
      <c r="ET52" s="116"/>
      <c r="EU52" s="116"/>
      <c r="EV52" s="116"/>
      <c r="EW52" s="116"/>
      <c r="EX52" s="116"/>
      <c r="EY52" s="116"/>
      <c r="EZ52" s="116"/>
      <c r="FA52" s="116"/>
      <c r="FB52" s="116"/>
      <c r="FC52" s="116"/>
      <c r="FD52" s="116"/>
      <c r="FE52" s="116"/>
      <c r="FF52" s="116"/>
      <c r="FG52" s="116"/>
      <c r="FH52" s="116"/>
      <c r="FI52" s="116"/>
      <c r="FJ52" s="116"/>
      <c r="FK52" s="116"/>
      <c r="FL52" s="116"/>
      <c r="FM52" s="116"/>
      <c r="FN52" s="116"/>
      <c r="FO52" s="116"/>
      <c r="FP52" s="116"/>
      <c r="FQ52" s="116"/>
      <c r="FR52" s="116"/>
      <c r="FS52" s="116"/>
      <c r="FT52" s="116"/>
      <c r="FU52" s="116"/>
      <c r="FV52" s="116"/>
      <c r="FW52" s="116"/>
      <c r="FX52" s="116"/>
      <c r="FY52" s="116"/>
      <c r="FZ52" s="116"/>
      <c r="GA52" s="116"/>
      <c r="GB52" s="116"/>
      <c r="GC52" s="116"/>
      <c r="GD52" s="116"/>
      <c r="GE52" s="116"/>
      <c r="GF52" s="116"/>
      <c r="GG52" s="116"/>
      <c r="GH52" s="116"/>
      <c r="GI52" s="116"/>
      <c r="GJ52" s="116"/>
      <c r="GK52" s="116"/>
      <c r="GL52" s="116"/>
      <c r="GM52" s="116"/>
      <c r="GN52" s="116"/>
      <c r="GO52" s="116"/>
      <c r="GP52" s="116"/>
      <c r="GQ52" s="116"/>
      <c r="GR52" s="116"/>
      <c r="GS52" s="116"/>
      <c r="GT52" s="116"/>
      <c r="GU52" s="116"/>
      <c r="GV52" s="116"/>
      <c r="GW52" s="116"/>
      <c r="GX52" s="116"/>
      <c r="GY52" s="116"/>
      <c r="GZ52" s="116"/>
      <c r="HA52" s="116"/>
      <c r="HB52" s="116"/>
      <c r="HC52" s="116"/>
      <c r="HD52" s="116"/>
      <c r="HE52" s="116"/>
      <c r="HF52" s="116"/>
      <c r="HG52" s="116"/>
      <c r="HH52" s="116"/>
      <c r="HI52" s="116"/>
      <c r="HJ52" s="116"/>
      <c r="HK52" s="116"/>
      <c r="HL52" s="116"/>
      <c r="HM52" s="116"/>
      <c r="HN52" s="116"/>
      <c r="HO52" s="116"/>
      <c r="HP52" s="116"/>
      <c r="HQ52" s="116"/>
      <c r="HR52" s="116"/>
      <c r="HS52" s="116"/>
      <c r="HT52" s="116"/>
      <c r="HU52" s="116"/>
      <c r="HV52" s="116"/>
      <c r="HW52" s="116"/>
      <c r="HX52" s="116"/>
      <c r="HY52" s="116"/>
    </row>
    <row r="53" spans="1:233" ht="18">
      <c r="A53" s="118" t="s">
        <v>1111</v>
      </c>
      <c r="B53" s="116"/>
      <c r="C53" s="116"/>
      <c r="D53" s="116"/>
      <c r="E53" s="116"/>
      <c r="F53" s="116"/>
      <c r="G53" s="116"/>
      <c r="H53" s="116">
        <v>104</v>
      </c>
      <c r="I53" s="133"/>
      <c r="J53" s="116"/>
      <c r="K53" s="129"/>
      <c r="L53" s="116">
        <v>282</v>
      </c>
      <c r="M53" s="116"/>
      <c r="N53" s="116"/>
      <c r="O53" s="133"/>
      <c r="P53" s="116"/>
      <c r="Q53" s="116"/>
      <c r="R53" s="116"/>
      <c r="S53" s="133"/>
      <c r="T53" s="116"/>
      <c r="U53" s="116"/>
      <c r="V53" s="116"/>
      <c r="W53" s="116"/>
      <c r="X53" s="116"/>
      <c r="Y53" s="116"/>
      <c r="Z53" s="116"/>
      <c r="AA53" s="116"/>
      <c r="AB53" s="116"/>
      <c r="AC53" s="116"/>
      <c r="AD53" s="116"/>
      <c r="AE53" s="116"/>
      <c r="AF53" s="116"/>
      <c r="AG53" s="116"/>
      <c r="AH53" s="133"/>
      <c r="AI53" s="116"/>
      <c r="AJ53" s="116"/>
      <c r="AK53" s="116"/>
      <c r="AL53" s="135"/>
      <c r="AM53" s="116"/>
      <c r="AN53" s="116"/>
      <c r="AO53" s="116"/>
      <c r="AP53" s="116"/>
      <c r="AQ53" s="116"/>
      <c r="AR53" s="116"/>
      <c r="AS53" s="137"/>
      <c r="AT53" s="116"/>
      <c r="AU53" s="116"/>
      <c r="AV53" s="116"/>
      <c r="AW53" s="116"/>
      <c r="AX53" s="116"/>
      <c r="AY53" s="123"/>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c r="CE53" s="116"/>
      <c r="CF53" s="116"/>
      <c r="CG53" s="116"/>
      <c r="CH53" s="116"/>
      <c r="CI53" s="116"/>
      <c r="CJ53" s="116"/>
      <c r="CK53" s="116"/>
      <c r="CL53" s="116"/>
      <c r="CM53" s="116"/>
      <c r="CN53" s="116"/>
      <c r="CO53" s="116"/>
      <c r="CP53" s="116"/>
      <c r="CQ53" s="116"/>
      <c r="CR53" s="116"/>
      <c r="CS53" s="116"/>
      <c r="CT53" s="116"/>
      <c r="CU53" s="116"/>
      <c r="CV53" s="116"/>
      <c r="CW53" s="116"/>
      <c r="CX53" s="116"/>
      <c r="CY53" s="131"/>
      <c r="CZ53" s="116"/>
      <c r="DA53" s="116"/>
      <c r="DB53" s="116"/>
      <c r="DC53" s="116"/>
      <c r="DD53" s="116"/>
      <c r="DE53" s="116"/>
      <c r="DF53" s="116"/>
      <c r="DG53" s="116"/>
      <c r="DH53" s="116"/>
      <c r="DI53" s="116"/>
      <c r="DJ53" s="116"/>
      <c r="DK53" s="116"/>
      <c r="DL53" s="116"/>
      <c r="DM53" s="116"/>
      <c r="DN53" s="116"/>
      <c r="DO53" s="116"/>
      <c r="DP53" s="116"/>
      <c r="DQ53" s="116"/>
      <c r="DR53" s="116"/>
      <c r="DS53" s="116"/>
      <c r="DT53" s="116"/>
      <c r="DU53" s="116"/>
      <c r="DV53" s="139"/>
      <c r="DW53" s="116"/>
      <c r="DX53" s="116"/>
      <c r="DY53" s="125"/>
      <c r="DZ53" s="116"/>
      <c r="EA53" s="116"/>
      <c r="EB53" s="116"/>
      <c r="EC53" s="116"/>
      <c r="ED53" s="116"/>
      <c r="EE53" s="116"/>
      <c r="EF53" s="116"/>
      <c r="EG53" s="116">
        <v>140</v>
      </c>
      <c r="EH53" s="116"/>
      <c r="EI53" s="127"/>
      <c r="EJ53" s="141"/>
      <c r="EK53" s="129"/>
      <c r="EL53" s="143"/>
      <c r="EM53" s="121"/>
      <c r="EN53" s="116"/>
      <c r="EO53" s="116">
        <v>78</v>
      </c>
      <c r="EP53" s="116"/>
      <c r="EQ53" s="116"/>
      <c r="ER53" s="116"/>
      <c r="ES53" s="116"/>
      <c r="ET53" s="116"/>
      <c r="EU53" s="116"/>
      <c r="EV53" s="116"/>
      <c r="EW53" s="116"/>
      <c r="EX53" s="116"/>
      <c r="EY53" s="116"/>
      <c r="EZ53" s="116"/>
      <c r="FA53" s="116"/>
      <c r="FB53" s="116"/>
      <c r="FC53" s="116"/>
      <c r="FD53" s="116"/>
      <c r="FE53" s="116"/>
      <c r="FF53" s="116"/>
      <c r="FG53" s="116"/>
      <c r="FH53" s="116"/>
      <c r="FI53" s="116"/>
      <c r="FJ53" s="116"/>
      <c r="FK53" s="116"/>
      <c r="FL53" s="116"/>
      <c r="FM53" s="116"/>
      <c r="FN53" s="116"/>
      <c r="FO53" s="116"/>
      <c r="FP53" s="116"/>
      <c r="FQ53" s="116"/>
      <c r="FR53" s="116"/>
      <c r="FS53" s="116"/>
      <c r="FT53" s="116"/>
      <c r="FU53" s="116"/>
      <c r="FV53" s="116"/>
      <c r="FW53" s="116"/>
      <c r="FX53" s="116"/>
      <c r="FY53" s="116"/>
      <c r="FZ53" s="116"/>
      <c r="GA53" s="116"/>
      <c r="GB53" s="116"/>
      <c r="GC53" s="116"/>
      <c r="GD53" s="116"/>
      <c r="GE53" s="116"/>
      <c r="GF53" s="116"/>
      <c r="GG53" s="116"/>
      <c r="GH53" s="116"/>
      <c r="GI53" s="116"/>
      <c r="GJ53" s="116"/>
      <c r="GK53" s="116"/>
      <c r="GL53" s="116"/>
      <c r="GM53" s="116"/>
      <c r="GN53" s="116"/>
      <c r="GO53" s="116"/>
      <c r="GP53" s="116"/>
      <c r="GQ53" s="116"/>
      <c r="GR53" s="116"/>
      <c r="GS53" s="116"/>
      <c r="GT53" s="116"/>
      <c r="GU53" s="116"/>
      <c r="GV53" s="116"/>
      <c r="GW53" s="116"/>
      <c r="GX53" s="116"/>
      <c r="GY53" s="116"/>
      <c r="GZ53" s="116"/>
      <c r="HA53" s="116"/>
      <c r="HB53" s="116"/>
      <c r="HC53" s="116"/>
      <c r="HD53" s="116"/>
      <c r="HE53" s="116"/>
      <c r="HF53" s="116"/>
      <c r="HG53" s="116"/>
      <c r="HH53" s="116"/>
      <c r="HI53" s="116"/>
      <c r="HJ53" s="116"/>
      <c r="HK53" s="116"/>
      <c r="HL53" s="116"/>
      <c r="HM53" s="116"/>
      <c r="HN53" s="116"/>
      <c r="HO53" s="116"/>
      <c r="HP53" s="116"/>
      <c r="HQ53" s="116"/>
      <c r="HR53" s="116"/>
      <c r="HS53" s="116"/>
      <c r="HT53" s="116"/>
      <c r="HU53" s="116"/>
      <c r="HV53" s="116"/>
      <c r="HW53" s="116"/>
      <c r="HX53" s="116"/>
      <c r="HY53" s="116"/>
    </row>
    <row r="54" spans="1:233" ht="18">
      <c r="A54" s="117">
        <v>30</v>
      </c>
      <c r="B54" s="116">
        <v>100</v>
      </c>
      <c r="C54" s="116">
        <v>74</v>
      </c>
      <c r="D54" s="116"/>
      <c r="E54" s="116"/>
      <c r="F54" s="116"/>
      <c r="G54" s="116"/>
      <c r="H54" s="116">
        <v>89</v>
      </c>
      <c r="I54" s="133"/>
      <c r="J54" s="116">
        <v>87</v>
      </c>
      <c r="K54" s="129">
        <v>184</v>
      </c>
      <c r="L54" s="116"/>
      <c r="M54" s="116"/>
      <c r="N54" s="116"/>
      <c r="O54" s="133"/>
      <c r="P54" s="116"/>
      <c r="Q54" s="116"/>
      <c r="R54" s="116"/>
      <c r="S54" s="133">
        <v>185</v>
      </c>
      <c r="T54" s="116">
        <v>376</v>
      </c>
      <c r="U54" s="116"/>
      <c r="V54" s="116"/>
      <c r="W54" s="116">
        <v>84</v>
      </c>
      <c r="X54" s="116">
        <v>86</v>
      </c>
      <c r="Y54" s="116">
        <v>165</v>
      </c>
      <c r="Z54" s="116"/>
      <c r="AA54" s="116"/>
      <c r="AB54" s="116"/>
      <c r="AC54" s="116"/>
      <c r="AD54" s="116"/>
      <c r="AE54" s="116"/>
      <c r="AF54" s="116"/>
      <c r="AG54" s="116"/>
      <c r="AH54" s="133"/>
      <c r="AI54" s="116"/>
      <c r="AJ54" s="116"/>
      <c r="AK54" s="116"/>
      <c r="AL54" s="135">
        <v>93</v>
      </c>
      <c r="AM54" s="116"/>
      <c r="AN54" s="116"/>
      <c r="AO54" s="116"/>
      <c r="AP54" s="116"/>
      <c r="AQ54" s="116"/>
      <c r="AR54" s="116"/>
      <c r="AS54" s="137"/>
      <c r="AT54" s="116"/>
      <c r="AU54" s="116"/>
      <c r="AV54" s="116"/>
      <c r="AW54" s="116"/>
      <c r="AX54" s="116"/>
      <c r="AY54" s="123"/>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v>86</v>
      </c>
      <c r="CD54" s="116"/>
      <c r="CE54" s="116"/>
      <c r="CF54" s="116"/>
      <c r="CG54" s="116"/>
      <c r="CH54" s="116"/>
      <c r="CI54" s="116"/>
      <c r="CJ54" s="116"/>
      <c r="CK54" s="116"/>
      <c r="CL54" s="116"/>
      <c r="CM54" s="116"/>
      <c r="CN54" s="116"/>
      <c r="CO54" s="116"/>
      <c r="CP54" s="116"/>
      <c r="CQ54" s="116"/>
      <c r="CR54" s="116"/>
      <c r="CS54" s="116"/>
      <c r="CT54" s="116"/>
      <c r="CU54" s="116"/>
      <c r="CV54" s="116"/>
      <c r="CW54" s="116"/>
      <c r="CX54" s="116"/>
      <c r="CY54" s="131"/>
      <c r="CZ54" s="116"/>
      <c r="DA54" s="116"/>
      <c r="DB54" s="116"/>
      <c r="DC54" s="116"/>
      <c r="DD54" s="116"/>
      <c r="DE54" s="116"/>
      <c r="DF54" s="116"/>
      <c r="DG54" s="116"/>
      <c r="DH54" s="116"/>
      <c r="DI54" s="116"/>
      <c r="DJ54" s="116"/>
      <c r="DK54" s="116"/>
      <c r="DL54" s="116"/>
      <c r="DM54" s="116"/>
      <c r="DN54" s="116"/>
      <c r="DO54" s="116"/>
      <c r="DP54" s="116"/>
      <c r="DQ54" s="116"/>
      <c r="DR54" s="116"/>
      <c r="DS54" s="116"/>
      <c r="DT54" s="116"/>
      <c r="DU54" s="116"/>
      <c r="DV54" s="139"/>
      <c r="DW54" s="116"/>
      <c r="DX54" s="116"/>
      <c r="DY54" s="125"/>
      <c r="DZ54" s="116"/>
      <c r="EA54" s="116"/>
      <c r="EB54" s="116"/>
      <c r="EC54" s="116"/>
      <c r="ED54" s="116"/>
      <c r="EE54" s="116"/>
      <c r="EF54" s="116"/>
      <c r="EG54" s="116"/>
      <c r="EH54" s="116"/>
      <c r="EI54" s="127"/>
      <c r="EJ54" s="141"/>
      <c r="EK54" s="129"/>
      <c r="EL54" s="143"/>
      <c r="EM54" s="121"/>
      <c r="EN54" s="116"/>
      <c r="EO54" s="116"/>
      <c r="EP54" s="116"/>
      <c r="EQ54" s="116">
        <v>74</v>
      </c>
      <c r="ER54" s="116">
        <v>60</v>
      </c>
      <c r="ES54" s="116">
        <v>87</v>
      </c>
      <c r="ET54" s="116"/>
      <c r="EU54" s="116"/>
      <c r="EV54" s="116"/>
      <c r="EW54" s="116"/>
      <c r="EX54" s="116"/>
      <c r="EY54" s="116"/>
      <c r="EZ54" s="116"/>
      <c r="FA54" s="116"/>
      <c r="FB54" s="116"/>
      <c r="FC54" s="116"/>
      <c r="FD54" s="116"/>
      <c r="FE54" s="116"/>
      <c r="FF54" s="116"/>
      <c r="FG54" s="116"/>
      <c r="FH54" s="116"/>
      <c r="FI54" s="116"/>
      <c r="FJ54" s="116"/>
      <c r="FK54" s="116"/>
      <c r="FL54" s="116"/>
      <c r="FM54" s="116"/>
      <c r="FN54" s="116"/>
      <c r="FO54" s="116"/>
      <c r="FP54" s="116"/>
      <c r="FQ54" s="116"/>
      <c r="FR54" s="116"/>
      <c r="FS54" s="116"/>
      <c r="FT54" s="116"/>
      <c r="FU54" s="116"/>
      <c r="FV54" s="116"/>
      <c r="FW54" s="116"/>
      <c r="FX54" s="116"/>
      <c r="FY54" s="116"/>
      <c r="FZ54" s="116"/>
      <c r="GA54" s="116"/>
      <c r="GB54" s="116"/>
      <c r="GC54" s="116"/>
      <c r="GD54" s="116"/>
      <c r="GE54" s="116"/>
      <c r="GF54" s="116"/>
      <c r="GG54" s="116"/>
      <c r="GH54" s="116"/>
      <c r="GI54" s="116"/>
      <c r="GJ54" s="116"/>
      <c r="GK54" s="116"/>
      <c r="GL54" s="116"/>
      <c r="GM54" s="116"/>
      <c r="GN54" s="116"/>
      <c r="GO54" s="116">
        <v>93</v>
      </c>
      <c r="GP54" s="116">
        <v>93</v>
      </c>
      <c r="GQ54" s="116">
        <v>85</v>
      </c>
      <c r="GR54" s="116">
        <v>68</v>
      </c>
      <c r="GS54" s="116"/>
      <c r="GT54" s="116"/>
      <c r="GU54" s="116"/>
      <c r="GV54" s="116"/>
      <c r="GW54" s="116"/>
      <c r="GX54" s="116"/>
      <c r="GY54" s="116"/>
      <c r="GZ54" s="116"/>
      <c r="HA54" s="116"/>
      <c r="HB54" s="116"/>
      <c r="HC54" s="116"/>
      <c r="HD54" s="116"/>
      <c r="HE54" s="116"/>
      <c r="HF54" s="116"/>
      <c r="HG54" s="116"/>
      <c r="HH54" s="116"/>
      <c r="HI54" s="116"/>
      <c r="HJ54" s="116"/>
      <c r="HK54" s="116"/>
      <c r="HL54" s="116"/>
      <c r="HM54" s="116"/>
      <c r="HN54" s="116"/>
      <c r="HO54" s="116"/>
      <c r="HP54" s="116"/>
      <c r="HQ54" s="116"/>
      <c r="HR54" s="116"/>
      <c r="HS54" s="116"/>
      <c r="HT54" s="116"/>
      <c r="HU54" s="116"/>
      <c r="HV54" s="116"/>
      <c r="HW54" s="116"/>
      <c r="HX54" s="116"/>
      <c r="HY54" s="116"/>
    </row>
    <row r="55" spans="1:233" ht="18">
      <c r="A55" s="118" t="s">
        <v>91</v>
      </c>
      <c r="B55" s="116"/>
      <c r="C55" s="116"/>
      <c r="D55" s="116"/>
      <c r="E55" s="116"/>
      <c r="F55" s="116"/>
      <c r="G55" s="116"/>
      <c r="H55" s="116">
        <v>89</v>
      </c>
      <c r="I55" s="133"/>
      <c r="J55" s="116"/>
      <c r="K55" s="129"/>
      <c r="L55" s="116"/>
      <c r="M55" s="116"/>
      <c r="N55" s="116"/>
      <c r="O55" s="133"/>
      <c r="P55" s="116"/>
      <c r="Q55" s="116"/>
      <c r="R55" s="116"/>
      <c r="S55" s="133"/>
      <c r="T55" s="116">
        <v>278</v>
      </c>
      <c r="U55" s="116"/>
      <c r="V55" s="116"/>
      <c r="W55" s="116"/>
      <c r="X55" s="116">
        <v>86</v>
      </c>
      <c r="Y55" s="116">
        <v>165</v>
      </c>
      <c r="Z55" s="116"/>
      <c r="AA55" s="116"/>
      <c r="AB55" s="116"/>
      <c r="AC55" s="116"/>
      <c r="AD55" s="116"/>
      <c r="AE55" s="116"/>
      <c r="AF55" s="116"/>
      <c r="AG55" s="116"/>
      <c r="AH55" s="133"/>
      <c r="AI55" s="116"/>
      <c r="AJ55" s="116"/>
      <c r="AK55" s="116"/>
      <c r="AL55" s="135">
        <v>93</v>
      </c>
      <c r="AM55" s="116"/>
      <c r="AN55" s="116"/>
      <c r="AO55" s="116"/>
      <c r="AP55" s="116"/>
      <c r="AQ55" s="116"/>
      <c r="AR55" s="116"/>
      <c r="AS55" s="137"/>
      <c r="AT55" s="116"/>
      <c r="AU55" s="116"/>
      <c r="AV55" s="116"/>
      <c r="AW55" s="116"/>
      <c r="AX55" s="116"/>
      <c r="AY55" s="123"/>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c r="CE55" s="116"/>
      <c r="CF55" s="116"/>
      <c r="CG55" s="116"/>
      <c r="CH55" s="116"/>
      <c r="CI55" s="116"/>
      <c r="CJ55" s="116"/>
      <c r="CK55" s="116"/>
      <c r="CL55" s="116"/>
      <c r="CM55" s="116"/>
      <c r="CN55" s="116"/>
      <c r="CO55" s="116"/>
      <c r="CP55" s="116"/>
      <c r="CQ55" s="116"/>
      <c r="CR55" s="116"/>
      <c r="CS55" s="116"/>
      <c r="CT55" s="116"/>
      <c r="CU55" s="116"/>
      <c r="CV55" s="116"/>
      <c r="CW55" s="116"/>
      <c r="CX55" s="116"/>
      <c r="CY55" s="131"/>
      <c r="CZ55" s="116"/>
      <c r="DA55" s="116"/>
      <c r="DB55" s="116"/>
      <c r="DC55" s="116"/>
      <c r="DD55" s="116"/>
      <c r="DE55" s="116"/>
      <c r="DF55" s="116"/>
      <c r="DG55" s="116"/>
      <c r="DH55" s="116"/>
      <c r="DI55" s="116"/>
      <c r="DJ55" s="116"/>
      <c r="DK55" s="116"/>
      <c r="DL55" s="116"/>
      <c r="DM55" s="116"/>
      <c r="DN55" s="116"/>
      <c r="DO55" s="116"/>
      <c r="DP55" s="116"/>
      <c r="DQ55" s="116"/>
      <c r="DR55" s="116"/>
      <c r="DS55" s="116"/>
      <c r="DT55" s="116"/>
      <c r="DU55" s="116"/>
      <c r="DV55" s="139"/>
      <c r="DW55" s="116"/>
      <c r="DX55" s="116"/>
      <c r="DY55" s="125"/>
      <c r="DZ55" s="116"/>
      <c r="EA55" s="116"/>
      <c r="EB55" s="116"/>
      <c r="EC55" s="116"/>
      <c r="ED55" s="116"/>
      <c r="EE55" s="116"/>
      <c r="EF55" s="116"/>
      <c r="EG55" s="116"/>
      <c r="EH55" s="116"/>
      <c r="EI55" s="127"/>
      <c r="EJ55" s="141"/>
      <c r="EK55" s="129"/>
      <c r="EL55" s="143"/>
      <c r="EM55" s="121"/>
      <c r="EN55" s="116"/>
      <c r="EO55" s="116"/>
      <c r="EP55" s="116"/>
      <c r="EQ55" s="116">
        <v>74</v>
      </c>
      <c r="ER55" s="116">
        <v>60</v>
      </c>
      <c r="ES55" s="116"/>
      <c r="ET55" s="116"/>
      <c r="EU55" s="116"/>
      <c r="EV55" s="116"/>
      <c r="EW55" s="116"/>
      <c r="EX55" s="116"/>
      <c r="EY55" s="116"/>
      <c r="EZ55" s="116"/>
      <c r="FA55" s="116"/>
      <c r="FB55" s="116"/>
      <c r="FC55" s="116"/>
      <c r="FD55" s="116"/>
      <c r="FE55" s="116"/>
      <c r="FF55" s="116"/>
      <c r="FG55" s="116"/>
      <c r="FH55" s="116"/>
      <c r="FI55" s="116"/>
      <c r="FJ55" s="116"/>
      <c r="FK55" s="116"/>
      <c r="FL55" s="116"/>
      <c r="FM55" s="116"/>
      <c r="FN55" s="116"/>
      <c r="FO55" s="116"/>
      <c r="FP55" s="116"/>
      <c r="FQ55" s="116"/>
      <c r="FR55" s="116"/>
      <c r="FS55" s="116"/>
      <c r="FT55" s="116"/>
      <c r="FU55" s="116"/>
      <c r="FV55" s="116"/>
      <c r="FW55" s="116"/>
      <c r="FX55" s="116"/>
      <c r="FY55" s="116"/>
      <c r="FZ55" s="116"/>
      <c r="GA55" s="116"/>
      <c r="GB55" s="116"/>
      <c r="GC55" s="116"/>
      <c r="GD55" s="116"/>
      <c r="GE55" s="116"/>
      <c r="GF55" s="116"/>
      <c r="GG55" s="116"/>
      <c r="GH55" s="116"/>
      <c r="GI55" s="116"/>
      <c r="GJ55" s="116"/>
      <c r="GK55" s="116"/>
      <c r="GL55" s="116"/>
      <c r="GM55" s="116"/>
      <c r="GN55" s="116"/>
      <c r="GO55" s="116"/>
      <c r="GP55" s="116"/>
      <c r="GQ55" s="116"/>
      <c r="GR55" s="116"/>
      <c r="GS55" s="116"/>
      <c r="GT55" s="116"/>
      <c r="GU55" s="116"/>
      <c r="GV55" s="116"/>
      <c r="GW55" s="116"/>
      <c r="GX55" s="116"/>
      <c r="GY55" s="116"/>
      <c r="GZ55" s="116"/>
      <c r="HA55" s="116"/>
      <c r="HB55" s="116"/>
      <c r="HC55" s="116"/>
      <c r="HD55" s="116"/>
      <c r="HE55" s="116"/>
      <c r="HF55" s="116"/>
      <c r="HG55" s="116"/>
      <c r="HH55" s="116"/>
      <c r="HI55" s="116"/>
      <c r="HJ55" s="116"/>
      <c r="HK55" s="116"/>
      <c r="HL55" s="116"/>
      <c r="HM55" s="116"/>
      <c r="HN55" s="116"/>
      <c r="HO55" s="116"/>
      <c r="HP55" s="116"/>
      <c r="HQ55" s="116"/>
      <c r="HR55" s="116"/>
      <c r="HS55" s="116"/>
      <c r="HT55" s="116"/>
      <c r="HU55" s="116"/>
      <c r="HV55" s="116"/>
      <c r="HW55" s="116"/>
      <c r="HX55" s="116"/>
      <c r="HY55" s="116"/>
    </row>
    <row r="56" spans="1:233" ht="18">
      <c r="A56" s="118" t="s">
        <v>421</v>
      </c>
      <c r="B56" s="116"/>
      <c r="C56" s="116"/>
      <c r="D56" s="116"/>
      <c r="E56" s="116"/>
      <c r="F56" s="116"/>
      <c r="G56" s="116"/>
      <c r="H56" s="116"/>
      <c r="I56" s="133"/>
      <c r="J56" s="116">
        <v>87</v>
      </c>
      <c r="K56" s="129"/>
      <c r="L56" s="116"/>
      <c r="M56" s="116"/>
      <c r="N56" s="116"/>
      <c r="O56" s="133"/>
      <c r="P56" s="116"/>
      <c r="Q56" s="116"/>
      <c r="R56" s="116"/>
      <c r="S56" s="133"/>
      <c r="T56" s="116">
        <v>98</v>
      </c>
      <c r="U56" s="116"/>
      <c r="V56" s="116"/>
      <c r="W56" s="116">
        <v>84</v>
      </c>
      <c r="X56" s="116"/>
      <c r="Y56" s="116"/>
      <c r="Z56" s="116"/>
      <c r="AA56" s="116"/>
      <c r="AB56" s="116"/>
      <c r="AC56" s="116"/>
      <c r="AD56" s="116"/>
      <c r="AE56" s="116"/>
      <c r="AF56" s="116"/>
      <c r="AG56" s="116"/>
      <c r="AH56" s="133"/>
      <c r="AI56" s="116"/>
      <c r="AJ56" s="116"/>
      <c r="AK56" s="116"/>
      <c r="AL56" s="135"/>
      <c r="AM56" s="116"/>
      <c r="AN56" s="116"/>
      <c r="AO56" s="116"/>
      <c r="AP56" s="116"/>
      <c r="AQ56" s="116"/>
      <c r="AR56" s="116"/>
      <c r="AS56" s="137"/>
      <c r="AT56" s="116"/>
      <c r="AU56" s="116"/>
      <c r="AV56" s="116"/>
      <c r="AW56" s="116"/>
      <c r="AX56" s="116"/>
      <c r="AY56" s="123"/>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c r="CE56" s="116"/>
      <c r="CF56" s="116"/>
      <c r="CG56" s="116"/>
      <c r="CH56" s="116"/>
      <c r="CI56" s="116"/>
      <c r="CJ56" s="116"/>
      <c r="CK56" s="116"/>
      <c r="CL56" s="116"/>
      <c r="CM56" s="116"/>
      <c r="CN56" s="116"/>
      <c r="CO56" s="116"/>
      <c r="CP56" s="116"/>
      <c r="CQ56" s="116"/>
      <c r="CR56" s="116"/>
      <c r="CS56" s="116"/>
      <c r="CT56" s="116"/>
      <c r="CU56" s="116"/>
      <c r="CV56" s="116"/>
      <c r="CW56" s="116"/>
      <c r="CX56" s="116"/>
      <c r="CY56" s="131"/>
      <c r="CZ56" s="116"/>
      <c r="DA56" s="116"/>
      <c r="DB56" s="116"/>
      <c r="DC56" s="116"/>
      <c r="DD56" s="116"/>
      <c r="DE56" s="116"/>
      <c r="DF56" s="116"/>
      <c r="DG56" s="116"/>
      <c r="DH56" s="116"/>
      <c r="DI56" s="116"/>
      <c r="DJ56" s="116"/>
      <c r="DK56" s="116"/>
      <c r="DL56" s="116"/>
      <c r="DM56" s="116"/>
      <c r="DN56" s="116"/>
      <c r="DO56" s="116"/>
      <c r="DP56" s="116"/>
      <c r="DQ56" s="116"/>
      <c r="DR56" s="116"/>
      <c r="DS56" s="116"/>
      <c r="DT56" s="116"/>
      <c r="DU56" s="116"/>
      <c r="DV56" s="139"/>
      <c r="DW56" s="116"/>
      <c r="DX56" s="116"/>
      <c r="DY56" s="125"/>
      <c r="DZ56" s="116"/>
      <c r="EA56" s="116"/>
      <c r="EB56" s="116"/>
      <c r="EC56" s="116"/>
      <c r="ED56" s="116"/>
      <c r="EE56" s="116"/>
      <c r="EF56" s="116"/>
      <c r="EG56" s="116"/>
      <c r="EH56" s="116"/>
      <c r="EI56" s="127"/>
      <c r="EJ56" s="141"/>
      <c r="EK56" s="129"/>
      <c r="EL56" s="143"/>
      <c r="EM56" s="121"/>
      <c r="EN56" s="116"/>
      <c r="EO56" s="116"/>
      <c r="EP56" s="116"/>
      <c r="EQ56" s="116"/>
      <c r="ER56" s="116"/>
      <c r="ES56" s="116">
        <v>87</v>
      </c>
      <c r="ET56" s="116"/>
      <c r="EU56" s="116"/>
      <c r="EV56" s="116"/>
      <c r="EW56" s="116"/>
      <c r="EX56" s="116"/>
      <c r="EY56" s="116"/>
      <c r="EZ56" s="116"/>
      <c r="FA56" s="116"/>
      <c r="FB56" s="116"/>
      <c r="FC56" s="116"/>
      <c r="FD56" s="116"/>
      <c r="FE56" s="116"/>
      <c r="FF56" s="116"/>
      <c r="FG56" s="116"/>
      <c r="FH56" s="116"/>
      <c r="FI56" s="116"/>
      <c r="FJ56" s="116"/>
      <c r="FK56" s="116"/>
      <c r="FL56" s="116"/>
      <c r="FM56" s="116"/>
      <c r="FN56" s="116"/>
      <c r="FO56" s="116"/>
      <c r="FP56" s="116"/>
      <c r="FQ56" s="116"/>
      <c r="FR56" s="116"/>
      <c r="FS56" s="116"/>
      <c r="FT56" s="116"/>
      <c r="FU56" s="116"/>
      <c r="FV56" s="116"/>
      <c r="FW56" s="116"/>
      <c r="FX56" s="116"/>
      <c r="FY56" s="116"/>
      <c r="FZ56" s="116"/>
      <c r="GA56" s="116"/>
      <c r="GB56" s="116"/>
      <c r="GC56" s="116"/>
      <c r="GD56" s="116"/>
      <c r="GE56" s="116"/>
      <c r="GF56" s="116"/>
      <c r="GG56" s="116"/>
      <c r="GH56" s="116"/>
      <c r="GI56" s="116"/>
      <c r="GJ56" s="116"/>
      <c r="GK56" s="116"/>
      <c r="GL56" s="116"/>
      <c r="GM56" s="116"/>
      <c r="GN56" s="116"/>
      <c r="GO56" s="116"/>
      <c r="GP56" s="116"/>
      <c r="GQ56" s="116"/>
      <c r="GR56" s="116"/>
      <c r="GS56" s="116"/>
      <c r="GT56" s="116"/>
      <c r="GU56" s="116"/>
      <c r="GV56" s="116"/>
      <c r="GW56" s="116"/>
      <c r="GX56" s="116"/>
      <c r="GY56" s="116"/>
      <c r="GZ56" s="116"/>
      <c r="HA56" s="116"/>
      <c r="HB56" s="116"/>
      <c r="HC56" s="116"/>
      <c r="HD56" s="116"/>
      <c r="HE56" s="116"/>
      <c r="HF56" s="116"/>
      <c r="HG56" s="116"/>
      <c r="HH56" s="116"/>
      <c r="HI56" s="116"/>
      <c r="HJ56" s="116"/>
      <c r="HK56" s="116"/>
      <c r="HL56" s="116"/>
      <c r="HM56" s="116"/>
      <c r="HN56" s="116"/>
      <c r="HO56" s="116"/>
      <c r="HP56" s="116"/>
      <c r="HQ56" s="116"/>
      <c r="HR56" s="116"/>
      <c r="HS56" s="116"/>
      <c r="HT56" s="116"/>
      <c r="HU56" s="116"/>
      <c r="HV56" s="116"/>
      <c r="HW56" s="116"/>
      <c r="HX56" s="116"/>
      <c r="HY56" s="116"/>
    </row>
    <row r="57" spans="1:233" ht="18">
      <c r="A57" s="118" t="s">
        <v>535</v>
      </c>
      <c r="B57" s="116"/>
      <c r="C57" s="116"/>
      <c r="D57" s="116"/>
      <c r="E57" s="116"/>
      <c r="F57" s="116"/>
      <c r="G57" s="116"/>
      <c r="H57" s="116"/>
      <c r="I57" s="133"/>
      <c r="J57" s="116"/>
      <c r="K57" s="129"/>
      <c r="L57" s="116"/>
      <c r="M57" s="116"/>
      <c r="N57" s="116"/>
      <c r="O57" s="133"/>
      <c r="P57" s="116"/>
      <c r="Q57" s="116"/>
      <c r="R57" s="116"/>
      <c r="S57" s="133">
        <v>95</v>
      </c>
      <c r="T57" s="116"/>
      <c r="U57" s="116"/>
      <c r="V57" s="116"/>
      <c r="W57" s="116"/>
      <c r="X57" s="116"/>
      <c r="Y57" s="116"/>
      <c r="Z57" s="116"/>
      <c r="AA57" s="116"/>
      <c r="AB57" s="116"/>
      <c r="AC57" s="116"/>
      <c r="AD57" s="116"/>
      <c r="AE57" s="116"/>
      <c r="AF57" s="116"/>
      <c r="AG57" s="116"/>
      <c r="AH57" s="133"/>
      <c r="AI57" s="116"/>
      <c r="AJ57" s="116"/>
      <c r="AK57" s="116"/>
      <c r="AL57" s="135"/>
      <c r="AM57" s="116"/>
      <c r="AN57" s="116"/>
      <c r="AO57" s="116"/>
      <c r="AP57" s="116"/>
      <c r="AQ57" s="116"/>
      <c r="AR57" s="116"/>
      <c r="AS57" s="137"/>
      <c r="AT57" s="116"/>
      <c r="AU57" s="116"/>
      <c r="AV57" s="116"/>
      <c r="AW57" s="116"/>
      <c r="AX57" s="116"/>
      <c r="AY57" s="123"/>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c r="CE57" s="116"/>
      <c r="CF57" s="116"/>
      <c r="CG57" s="116"/>
      <c r="CH57" s="116"/>
      <c r="CI57" s="116"/>
      <c r="CJ57" s="116"/>
      <c r="CK57" s="116"/>
      <c r="CL57" s="116"/>
      <c r="CM57" s="116"/>
      <c r="CN57" s="116"/>
      <c r="CO57" s="116"/>
      <c r="CP57" s="116"/>
      <c r="CQ57" s="116"/>
      <c r="CR57" s="116"/>
      <c r="CS57" s="116"/>
      <c r="CT57" s="116"/>
      <c r="CU57" s="116"/>
      <c r="CV57" s="116"/>
      <c r="CW57" s="116"/>
      <c r="CX57" s="116"/>
      <c r="CY57" s="131"/>
      <c r="CZ57" s="116"/>
      <c r="DA57" s="116"/>
      <c r="DB57" s="116"/>
      <c r="DC57" s="116"/>
      <c r="DD57" s="116"/>
      <c r="DE57" s="116"/>
      <c r="DF57" s="116"/>
      <c r="DG57" s="116"/>
      <c r="DH57" s="116"/>
      <c r="DI57" s="116"/>
      <c r="DJ57" s="116"/>
      <c r="DK57" s="116"/>
      <c r="DL57" s="116"/>
      <c r="DM57" s="116"/>
      <c r="DN57" s="116"/>
      <c r="DO57" s="116"/>
      <c r="DP57" s="116"/>
      <c r="DQ57" s="116"/>
      <c r="DR57" s="116"/>
      <c r="DS57" s="116"/>
      <c r="DT57" s="116"/>
      <c r="DU57" s="116"/>
      <c r="DV57" s="139"/>
      <c r="DW57" s="116"/>
      <c r="DX57" s="116"/>
      <c r="DY57" s="125"/>
      <c r="DZ57" s="116"/>
      <c r="EA57" s="116"/>
      <c r="EB57" s="116"/>
      <c r="EC57" s="116"/>
      <c r="ED57" s="116"/>
      <c r="EE57" s="116"/>
      <c r="EF57" s="116"/>
      <c r="EG57" s="116"/>
      <c r="EH57" s="116"/>
      <c r="EI57" s="127"/>
      <c r="EJ57" s="141"/>
      <c r="EK57" s="129"/>
      <c r="EL57" s="143"/>
      <c r="EM57" s="121"/>
      <c r="EN57" s="116"/>
      <c r="EO57" s="116"/>
      <c r="EP57" s="116"/>
      <c r="EQ57" s="116"/>
      <c r="ER57" s="116"/>
      <c r="ES57" s="116"/>
      <c r="ET57" s="116"/>
      <c r="EU57" s="116"/>
      <c r="EV57" s="116"/>
      <c r="EW57" s="116"/>
      <c r="EX57" s="116"/>
      <c r="EY57" s="116"/>
      <c r="EZ57" s="116"/>
      <c r="FA57" s="116"/>
      <c r="FB57" s="116"/>
      <c r="FC57" s="116"/>
      <c r="FD57" s="116"/>
      <c r="FE57" s="116"/>
      <c r="FF57" s="116"/>
      <c r="FG57" s="116"/>
      <c r="FH57" s="116"/>
      <c r="FI57" s="116"/>
      <c r="FJ57" s="116"/>
      <c r="FK57" s="116"/>
      <c r="FL57" s="116"/>
      <c r="FM57" s="116"/>
      <c r="FN57" s="116"/>
      <c r="FO57" s="116"/>
      <c r="FP57" s="116"/>
      <c r="FQ57" s="116"/>
      <c r="FR57" s="116"/>
      <c r="FS57" s="116"/>
      <c r="FT57" s="116"/>
      <c r="FU57" s="116"/>
      <c r="FV57" s="116"/>
      <c r="FW57" s="116"/>
      <c r="FX57" s="116"/>
      <c r="FY57" s="116"/>
      <c r="FZ57" s="116"/>
      <c r="GA57" s="116"/>
      <c r="GB57" s="116"/>
      <c r="GC57" s="116"/>
      <c r="GD57" s="116"/>
      <c r="GE57" s="116"/>
      <c r="GF57" s="116"/>
      <c r="GG57" s="116"/>
      <c r="GH57" s="116"/>
      <c r="GI57" s="116"/>
      <c r="GJ57" s="116"/>
      <c r="GK57" s="116"/>
      <c r="GL57" s="116"/>
      <c r="GM57" s="116"/>
      <c r="GN57" s="116"/>
      <c r="GO57" s="116"/>
      <c r="GP57" s="116"/>
      <c r="GQ57" s="116"/>
      <c r="GR57" s="116"/>
      <c r="GS57" s="116"/>
      <c r="GT57" s="116"/>
      <c r="GU57" s="116"/>
      <c r="GV57" s="116"/>
      <c r="GW57" s="116"/>
      <c r="GX57" s="116"/>
      <c r="GY57" s="116"/>
      <c r="GZ57" s="116"/>
      <c r="HA57" s="116"/>
      <c r="HB57" s="116"/>
      <c r="HC57" s="116"/>
      <c r="HD57" s="116"/>
      <c r="HE57" s="116"/>
      <c r="HF57" s="116"/>
      <c r="HG57" s="116"/>
      <c r="HH57" s="116"/>
      <c r="HI57" s="116"/>
      <c r="HJ57" s="116"/>
      <c r="HK57" s="116"/>
      <c r="HL57" s="116"/>
      <c r="HM57" s="116"/>
      <c r="HN57" s="116"/>
      <c r="HO57" s="116"/>
      <c r="HP57" s="116"/>
      <c r="HQ57" s="116"/>
      <c r="HR57" s="116"/>
      <c r="HS57" s="116"/>
      <c r="HT57" s="116"/>
      <c r="HU57" s="116"/>
      <c r="HV57" s="116"/>
      <c r="HW57" s="116"/>
      <c r="HX57" s="116"/>
      <c r="HY57" s="116"/>
    </row>
    <row r="58" spans="1:233" ht="18">
      <c r="A58" s="118" t="s">
        <v>208</v>
      </c>
      <c r="B58" s="116">
        <v>100</v>
      </c>
      <c r="C58" s="116">
        <v>74</v>
      </c>
      <c r="D58" s="116"/>
      <c r="E58" s="116"/>
      <c r="F58" s="116"/>
      <c r="G58" s="116"/>
      <c r="H58" s="116"/>
      <c r="I58" s="133"/>
      <c r="J58" s="116"/>
      <c r="K58" s="129">
        <v>184</v>
      </c>
      <c r="L58" s="116"/>
      <c r="M58" s="116"/>
      <c r="N58" s="116"/>
      <c r="O58" s="133"/>
      <c r="P58" s="116"/>
      <c r="Q58" s="116"/>
      <c r="R58" s="116"/>
      <c r="S58" s="133">
        <v>90</v>
      </c>
      <c r="T58" s="116"/>
      <c r="U58" s="116"/>
      <c r="V58" s="116"/>
      <c r="W58" s="116"/>
      <c r="X58" s="116"/>
      <c r="Y58" s="116"/>
      <c r="Z58" s="116"/>
      <c r="AA58" s="116"/>
      <c r="AB58" s="116"/>
      <c r="AC58" s="116"/>
      <c r="AD58" s="116"/>
      <c r="AE58" s="116"/>
      <c r="AF58" s="116"/>
      <c r="AG58" s="116"/>
      <c r="AH58" s="133"/>
      <c r="AI58" s="116"/>
      <c r="AJ58" s="116"/>
      <c r="AK58" s="116"/>
      <c r="AL58" s="135"/>
      <c r="AM58" s="116"/>
      <c r="AN58" s="116"/>
      <c r="AO58" s="116"/>
      <c r="AP58" s="116"/>
      <c r="AQ58" s="116"/>
      <c r="AR58" s="116"/>
      <c r="AS58" s="137"/>
      <c r="AT58" s="116"/>
      <c r="AU58" s="116"/>
      <c r="AV58" s="116"/>
      <c r="AW58" s="116"/>
      <c r="AX58" s="116"/>
      <c r="AY58" s="123"/>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v>86</v>
      </c>
      <c r="CD58" s="116"/>
      <c r="CE58" s="116"/>
      <c r="CF58" s="116"/>
      <c r="CG58" s="116"/>
      <c r="CH58" s="116"/>
      <c r="CI58" s="116"/>
      <c r="CJ58" s="116"/>
      <c r="CK58" s="116"/>
      <c r="CL58" s="116"/>
      <c r="CM58" s="116"/>
      <c r="CN58" s="116"/>
      <c r="CO58" s="116"/>
      <c r="CP58" s="116"/>
      <c r="CQ58" s="116"/>
      <c r="CR58" s="116"/>
      <c r="CS58" s="116"/>
      <c r="CT58" s="116"/>
      <c r="CU58" s="116"/>
      <c r="CV58" s="116"/>
      <c r="CW58" s="116"/>
      <c r="CX58" s="116"/>
      <c r="CY58" s="131"/>
      <c r="CZ58" s="116"/>
      <c r="DA58" s="116"/>
      <c r="DB58" s="116"/>
      <c r="DC58" s="116"/>
      <c r="DD58" s="116"/>
      <c r="DE58" s="116"/>
      <c r="DF58" s="116"/>
      <c r="DG58" s="116"/>
      <c r="DH58" s="116"/>
      <c r="DI58" s="116"/>
      <c r="DJ58" s="116"/>
      <c r="DK58" s="116"/>
      <c r="DL58" s="116"/>
      <c r="DM58" s="116"/>
      <c r="DN58" s="116"/>
      <c r="DO58" s="116"/>
      <c r="DP58" s="116"/>
      <c r="DQ58" s="116"/>
      <c r="DR58" s="116"/>
      <c r="DS58" s="116"/>
      <c r="DT58" s="116"/>
      <c r="DU58" s="116"/>
      <c r="DV58" s="139"/>
      <c r="DW58" s="116"/>
      <c r="DX58" s="116"/>
      <c r="DY58" s="125"/>
      <c r="DZ58" s="116"/>
      <c r="EA58" s="116"/>
      <c r="EB58" s="116"/>
      <c r="EC58" s="116"/>
      <c r="ED58" s="116"/>
      <c r="EE58" s="116"/>
      <c r="EF58" s="116"/>
      <c r="EG58" s="116"/>
      <c r="EH58" s="116"/>
      <c r="EI58" s="127"/>
      <c r="EJ58" s="141"/>
      <c r="EK58" s="129"/>
      <c r="EL58" s="143"/>
      <c r="EM58" s="121"/>
      <c r="EN58" s="116"/>
      <c r="EO58" s="116"/>
      <c r="EP58" s="116"/>
      <c r="EQ58" s="116"/>
      <c r="ER58" s="116"/>
      <c r="ES58" s="116"/>
      <c r="ET58" s="116"/>
      <c r="EU58" s="116"/>
      <c r="EV58" s="116"/>
      <c r="EW58" s="116"/>
      <c r="EX58" s="116"/>
      <c r="EY58" s="116"/>
      <c r="EZ58" s="116"/>
      <c r="FA58" s="116"/>
      <c r="FB58" s="116"/>
      <c r="FC58" s="116"/>
      <c r="FD58" s="116"/>
      <c r="FE58" s="116"/>
      <c r="FF58" s="116"/>
      <c r="FG58" s="116"/>
      <c r="FH58" s="116"/>
      <c r="FI58" s="116"/>
      <c r="FJ58" s="116"/>
      <c r="FK58" s="116"/>
      <c r="FL58" s="116"/>
      <c r="FM58" s="116"/>
      <c r="FN58" s="116"/>
      <c r="FO58" s="116"/>
      <c r="FP58" s="116"/>
      <c r="FQ58" s="116"/>
      <c r="FR58" s="116"/>
      <c r="FS58" s="116"/>
      <c r="FT58" s="116"/>
      <c r="FU58" s="116"/>
      <c r="FV58" s="116"/>
      <c r="FW58" s="116"/>
      <c r="FX58" s="116"/>
      <c r="FY58" s="116"/>
      <c r="FZ58" s="116"/>
      <c r="GA58" s="116"/>
      <c r="GB58" s="116"/>
      <c r="GC58" s="116"/>
      <c r="GD58" s="116"/>
      <c r="GE58" s="116"/>
      <c r="GF58" s="116"/>
      <c r="GG58" s="116"/>
      <c r="GH58" s="116"/>
      <c r="GI58" s="116"/>
      <c r="GJ58" s="116"/>
      <c r="GK58" s="116"/>
      <c r="GL58" s="116"/>
      <c r="GM58" s="116"/>
      <c r="GN58" s="116"/>
      <c r="GO58" s="116">
        <v>93</v>
      </c>
      <c r="GP58" s="116">
        <v>93</v>
      </c>
      <c r="GQ58" s="116">
        <v>85</v>
      </c>
      <c r="GR58" s="116">
        <v>68</v>
      </c>
      <c r="GS58" s="116"/>
      <c r="GT58" s="116"/>
      <c r="GU58" s="116"/>
      <c r="GV58" s="116"/>
      <c r="GW58" s="116"/>
      <c r="GX58" s="116"/>
      <c r="GY58" s="116"/>
      <c r="GZ58" s="116"/>
      <c r="HA58" s="116"/>
      <c r="HB58" s="116"/>
      <c r="HC58" s="116"/>
      <c r="HD58" s="116"/>
      <c r="HE58" s="116"/>
      <c r="HF58" s="116"/>
      <c r="HG58" s="116"/>
      <c r="HH58" s="116"/>
      <c r="HI58" s="116"/>
      <c r="HJ58" s="116"/>
      <c r="HK58" s="116"/>
      <c r="HL58" s="116"/>
      <c r="HM58" s="116"/>
      <c r="HN58" s="116"/>
      <c r="HO58" s="116"/>
      <c r="HP58" s="116"/>
      <c r="HQ58" s="116"/>
      <c r="HR58" s="116"/>
      <c r="HS58" s="116"/>
      <c r="HT58" s="116"/>
      <c r="HU58" s="116"/>
      <c r="HV58" s="116"/>
      <c r="HW58" s="116"/>
      <c r="HX58" s="116"/>
      <c r="HY58" s="116"/>
    </row>
    <row r="59" spans="1:233" ht="18">
      <c r="A59" s="117">
        <v>35</v>
      </c>
      <c r="B59" s="116"/>
      <c r="C59" s="116"/>
      <c r="D59" s="116"/>
      <c r="E59" s="116"/>
      <c r="F59" s="116"/>
      <c r="G59" s="116"/>
      <c r="H59" s="116"/>
      <c r="I59" s="133"/>
      <c r="J59" s="116">
        <v>81</v>
      </c>
      <c r="K59" s="129"/>
      <c r="L59" s="116"/>
      <c r="M59" s="116"/>
      <c r="N59" s="116"/>
      <c r="O59" s="133"/>
      <c r="P59" s="116"/>
      <c r="Q59" s="116"/>
      <c r="R59" s="116"/>
      <c r="S59" s="133"/>
      <c r="T59" s="116"/>
      <c r="U59" s="116"/>
      <c r="V59" s="116">
        <v>75</v>
      </c>
      <c r="W59" s="116"/>
      <c r="X59" s="116"/>
      <c r="Y59" s="116"/>
      <c r="Z59" s="116"/>
      <c r="AA59" s="116"/>
      <c r="AB59" s="116"/>
      <c r="AC59" s="116"/>
      <c r="AD59" s="116"/>
      <c r="AE59" s="116"/>
      <c r="AF59" s="116"/>
      <c r="AG59" s="116"/>
      <c r="AH59" s="133"/>
      <c r="AI59" s="116"/>
      <c r="AJ59" s="116"/>
      <c r="AK59" s="116"/>
      <c r="AL59" s="135"/>
      <c r="AM59" s="116"/>
      <c r="AN59" s="116"/>
      <c r="AO59" s="116"/>
      <c r="AP59" s="116"/>
      <c r="AQ59" s="116"/>
      <c r="AR59" s="116"/>
      <c r="AS59" s="137"/>
      <c r="AT59" s="116"/>
      <c r="AU59" s="116"/>
      <c r="AV59" s="116"/>
      <c r="AW59" s="116"/>
      <c r="AX59" s="116"/>
      <c r="AY59" s="123"/>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c r="CE59" s="116"/>
      <c r="CF59" s="116"/>
      <c r="CG59" s="116"/>
      <c r="CH59" s="116"/>
      <c r="CI59" s="116"/>
      <c r="CJ59" s="116"/>
      <c r="CK59" s="116"/>
      <c r="CL59" s="116"/>
      <c r="CM59" s="116"/>
      <c r="CN59" s="116"/>
      <c r="CO59" s="116"/>
      <c r="CP59" s="116"/>
      <c r="CQ59" s="116"/>
      <c r="CR59" s="116"/>
      <c r="CS59" s="116"/>
      <c r="CT59" s="116"/>
      <c r="CU59" s="116"/>
      <c r="CV59" s="116"/>
      <c r="CW59" s="116"/>
      <c r="CX59" s="116"/>
      <c r="CY59" s="131"/>
      <c r="CZ59" s="116"/>
      <c r="DA59" s="116"/>
      <c r="DB59" s="116"/>
      <c r="DC59" s="116"/>
      <c r="DD59" s="116"/>
      <c r="DE59" s="116"/>
      <c r="DF59" s="116"/>
      <c r="DG59" s="116"/>
      <c r="DH59" s="116"/>
      <c r="DI59" s="116"/>
      <c r="DJ59" s="116"/>
      <c r="DK59" s="116"/>
      <c r="DL59" s="116"/>
      <c r="DM59" s="116"/>
      <c r="DN59" s="116"/>
      <c r="DO59" s="116"/>
      <c r="DP59" s="116"/>
      <c r="DQ59" s="116"/>
      <c r="DR59" s="116"/>
      <c r="DS59" s="116"/>
      <c r="DT59" s="116"/>
      <c r="DU59" s="116"/>
      <c r="DV59" s="139"/>
      <c r="DW59" s="116"/>
      <c r="DX59" s="116"/>
      <c r="DY59" s="125"/>
      <c r="DZ59" s="116"/>
      <c r="EA59" s="116"/>
      <c r="EB59" s="116"/>
      <c r="EC59" s="116"/>
      <c r="ED59" s="116"/>
      <c r="EE59" s="116"/>
      <c r="EF59" s="116"/>
      <c r="EG59" s="116"/>
      <c r="EH59" s="116"/>
      <c r="EI59" s="127"/>
      <c r="EJ59" s="141"/>
      <c r="EK59" s="129"/>
      <c r="EL59" s="143"/>
      <c r="EM59" s="121"/>
      <c r="EN59" s="116"/>
      <c r="EO59" s="116"/>
      <c r="EP59" s="116"/>
      <c r="EQ59" s="116"/>
      <c r="ER59" s="116"/>
      <c r="ES59" s="116"/>
      <c r="ET59" s="116"/>
      <c r="EU59" s="116"/>
      <c r="EV59" s="116"/>
      <c r="EW59" s="116"/>
      <c r="EX59" s="116"/>
      <c r="EY59" s="116"/>
      <c r="EZ59" s="116"/>
      <c r="FA59" s="116"/>
      <c r="FB59" s="116"/>
      <c r="FC59" s="116"/>
      <c r="FD59" s="116"/>
      <c r="FE59" s="116"/>
      <c r="FF59" s="116"/>
      <c r="FG59" s="116"/>
      <c r="FH59" s="116"/>
      <c r="FI59" s="116"/>
      <c r="FJ59" s="116"/>
      <c r="FK59" s="116">
        <v>80</v>
      </c>
      <c r="FL59" s="116"/>
      <c r="FM59" s="116"/>
      <c r="FN59" s="116"/>
      <c r="FO59" s="116"/>
      <c r="FP59" s="116"/>
      <c r="FQ59" s="116"/>
      <c r="FR59" s="116"/>
      <c r="FS59" s="116"/>
      <c r="FT59" s="116"/>
      <c r="FU59" s="116"/>
      <c r="FV59" s="116"/>
      <c r="FW59" s="116"/>
      <c r="FX59" s="116"/>
      <c r="FY59" s="116"/>
      <c r="FZ59" s="116"/>
      <c r="GA59" s="116"/>
      <c r="GB59" s="116"/>
      <c r="GC59" s="116"/>
      <c r="GD59" s="116"/>
      <c r="GE59" s="116"/>
      <c r="GF59" s="116"/>
      <c r="GG59" s="116"/>
      <c r="GH59" s="116"/>
      <c r="GI59" s="116"/>
      <c r="GJ59" s="116"/>
      <c r="GK59" s="116"/>
      <c r="GL59" s="116"/>
      <c r="GM59" s="116"/>
      <c r="GN59" s="116"/>
      <c r="GO59" s="116"/>
      <c r="GP59" s="116"/>
      <c r="GQ59" s="116"/>
      <c r="GR59" s="116"/>
      <c r="GS59" s="116"/>
      <c r="GT59" s="116"/>
      <c r="GU59" s="116"/>
      <c r="GV59" s="116"/>
      <c r="GW59" s="116"/>
      <c r="GX59" s="116"/>
      <c r="GY59" s="116"/>
      <c r="GZ59" s="116"/>
      <c r="HA59" s="116"/>
      <c r="HB59" s="116"/>
      <c r="HC59" s="116"/>
      <c r="HD59" s="116"/>
      <c r="HE59" s="116"/>
      <c r="HF59" s="116"/>
      <c r="HG59" s="116"/>
      <c r="HH59" s="116"/>
      <c r="HI59" s="116"/>
      <c r="HJ59" s="116"/>
      <c r="HK59" s="116"/>
      <c r="HL59" s="116"/>
      <c r="HM59" s="116"/>
      <c r="HN59" s="116"/>
      <c r="HO59" s="116"/>
      <c r="HP59" s="116"/>
      <c r="HQ59" s="116"/>
      <c r="HR59" s="116"/>
      <c r="HS59" s="116"/>
      <c r="HT59" s="116"/>
      <c r="HU59" s="116"/>
      <c r="HV59" s="116"/>
      <c r="HW59" s="116"/>
      <c r="HX59" s="116"/>
      <c r="HY59" s="116"/>
    </row>
    <row r="60" spans="1:233" ht="18">
      <c r="A60" s="118" t="s">
        <v>206</v>
      </c>
      <c r="B60" s="116"/>
      <c r="C60" s="116"/>
      <c r="D60" s="116"/>
      <c r="E60" s="116"/>
      <c r="F60" s="116"/>
      <c r="G60" s="116"/>
      <c r="H60" s="116"/>
      <c r="I60" s="133"/>
      <c r="J60" s="116">
        <v>81</v>
      </c>
      <c r="K60" s="129"/>
      <c r="L60" s="116"/>
      <c r="M60" s="116"/>
      <c r="N60" s="116"/>
      <c r="O60" s="133"/>
      <c r="P60" s="116"/>
      <c r="Q60" s="116"/>
      <c r="R60" s="116"/>
      <c r="S60" s="133"/>
      <c r="T60" s="116"/>
      <c r="U60" s="116"/>
      <c r="V60" s="116">
        <v>75</v>
      </c>
      <c r="W60" s="116"/>
      <c r="X60" s="116"/>
      <c r="Y60" s="116"/>
      <c r="Z60" s="116"/>
      <c r="AA60" s="116"/>
      <c r="AB60" s="116"/>
      <c r="AC60" s="116"/>
      <c r="AD60" s="116"/>
      <c r="AE60" s="116"/>
      <c r="AF60" s="116"/>
      <c r="AG60" s="116"/>
      <c r="AH60" s="133"/>
      <c r="AI60" s="116"/>
      <c r="AJ60" s="116"/>
      <c r="AK60" s="116"/>
      <c r="AL60" s="135"/>
      <c r="AM60" s="116"/>
      <c r="AN60" s="116"/>
      <c r="AO60" s="116"/>
      <c r="AP60" s="116"/>
      <c r="AQ60" s="116"/>
      <c r="AR60" s="116"/>
      <c r="AS60" s="137"/>
      <c r="AT60" s="116"/>
      <c r="AU60" s="116"/>
      <c r="AV60" s="116"/>
      <c r="AW60" s="116"/>
      <c r="AX60" s="116"/>
      <c r="AY60" s="123"/>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c r="CE60" s="116"/>
      <c r="CF60" s="116"/>
      <c r="CG60" s="116"/>
      <c r="CH60" s="116"/>
      <c r="CI60" s="116"/>
      <c r="CJ60" s="116"/>
      <c r="CK60" s="116"/>
      <c r="CL60" s="116"/>
      <c r="CM60" s="116"/>
      <c r="CN60" s="116"/>
      <c r="CO60" s="116"/>
      <c r="CP60" s="116"/>
      <c r="CQ60" s="116"/>
      <c r="CR60" s="116"/>
      <c r="CS60" s="116"/>
      <c r="CT60" s="116"/>
      <c r="CU60" s="116"/>
      <c r="CV60" s="116"/>
      <c r="CW60" s="116"/>
      <c r="CX60" s="116"/>
      <c r="CY60" s="131"/>
      <c r="CZ60" s="116"/>
      <c r="DA60" s="116"/>
      <c r="DB60" s="116"/>
      <c r="DC60" s="116"/>
      <c r="DD60" s="116"/>
      <c r="DE60" s="116"/>
      <c r="DF60" s="116"/>
      <c r="DG60" s="116"/>
      <c r="DH60" s="116"/>
      <c r="DI60" s="116"/>
      <c r="DJ60" s="116"/>
      <c r="DK60" s="116"/>
      <c r="DL60" s="116"/>
      <c r="DM60" s="116"/>
      <c r="DN60" s="116"/>
      <c r="DO60" s="116"/>
      <c r="DP60" s="116"/>
      <c r="DQ60" s="116"/>
      <c r="DR60" s="116"/>
      <c r="DS60" s="116"/>
      <c r="DT60" s="116"/>
      <c r="DU60" s="116"/>
      <c r="DV60" s="139"/>
      <c r="DW60" s="116"/>
      <c r="DX60" s="116"/>
      <c r="DY60" s="125"/>
      <c r="DZ60" s="116"/>
      <c r="EA60" s="116"/>
      <c r="EB60" s="116"/>
      <c r="EC60" s="116"/>
      <c r="ED60" s="116"/>
      <c r="EE60" s="116"/>
      <c r="EF60" s="116"/>
      <c r="EG60" s="116"/>
      <c r="EH60" s="116"/>
      <c r="EI60" s="127"/>
      <c r="EJ60" s="141"/>
      <c r="EK60" s="129"/>
      <c r="EL60" s="143"/>
      <c r="EM60" s="121"/>
      <c r="EN60" s="116"/>
      <c r="EO60" s="116"/>
      <c r="EP60" s="116"/>
      <c r="EQ60" s="116"/>
      <c r="ER60" s="116"/>
      <c r="ES60" s="116"/>
      <c r="ET60" s="116"/>
      <c r="EU60" s="116"/>
      <c r="EV60" s="116"/>
      <c r="EW60" s="116"/>
      <c r="EX60" s="116"/>
      <c r="EY60" s="116"/>
      <c r="EZ60" s="116"/>
      <c r="FA60" s="116"/>
      <c r="FB60" s="116"/>
      <c r="FC60" s="116"/>
      <c r="FD60" s="116"/>
      <c r="FE60" s="116"/>
      <c r="FF60" s="116"/>
      <c r="FG60" s="116"/>
      <c r="FH60" s="116"/>
      <c r="FI60" s="116"/>
      <c r="FJ60" s="116"/>
      <c r="FK60" s="116"/>
      <c r="FL60" s="116"/>
      <c r="FM60" s="116"/>
      <c r="FN60" s="116"/>
      <c r="FO60" s="116"/>
      <c r="FP60" s="116"/>
      <c r="FQ60" s="116"/>
      <c r="FR60" s="116"/>
      <c r="FS60" s="116"/>
      <c r="FT60" s="116"/>
      <c r="FU60" s="116"/>
      <c r="FV60" s="116"/>
      <c r="FW60" s="116"/>
      <c r="FX60" s="116"/>
      <c r="FY60" s="116"/>
      <c r="FZ60" s="116"/>
      <c r="GA60" s="116"/>
      <c r="GB60" s="116"/>
      <c r="GC60" s="116"/>
      <c r="GD60" s="116"/>
      <c r="GE60" s="116"/>
      <c r="GF60" s="116"/>
      <c r="GG60" s="116"/>
      <c r="GH60" s="116"/>
      <c r="GI60" s="116"/>
      <c r="GJ60" s="116"/>
      <c r="GK60" s="116"/>
      <c r="GL60" s="116"/>
      <c r="GM60" s="116"/>
      <c r="GN60" s="116"/>
      <c r="GO60" s="116"/>
      <c r="GP60" s="116"/>
      <c r="GQ60" s="116"/>
      <c r="GR60" s="116"/>
      <c r="GS60" s="116"/>
      <c r="GT60" s="116"/>
      <c r="GU60" s="116"/>
      <c r="GV60" s="116"/>
      <c r="GW60" s="116"/>
      <c r="GX60" s="116"/>
      <c r="GY60" s="116"/>
      <c r="GZ60" s="116"/>
      <c r="HA60" s="116"/>
      <c r="HB60" s="116"/>
      <c r="HC60" s="116"/>
      <c r="HD60" s="116"/>
      <c r="HE60" s="116"/>
      <c r="HF60" s="116"/>
      <c r="HG60" s="116"/>
      <c r="HH60" s="116"/>
      <c r="HI60" s="116"/>
      <c r="HJ60" s="116"/>
      <c r="HK60" s="116"/>
      <c r="HL60" s="116"/>
      <c r="HM60" s="116"/>
      <c r="HN60" s="116"/>
      <c r="HO60" s="116"/>
      <c r="HP60" s="116"/>
      <c r="HQ60" s="116"/>
      <c r="HR60" s="116"/>
      <c r="HS60" s="116"/>
      <c r="HT60" s="116"/>
      <c r="HU60" s="116"/>
      <c r="HV60" s="116"/>
      <c r="HW60" s="116"/>
      <c r="HX60" s="116"/>
      <c r="HY60" s="116"/>
    </row>
    <row r="61" spans="1:233" ht="18">
      <c r="A61" s="118" t="s">
        <v>436</v>
      </c>
      <c r="B61" s="116"/>
      <c r="C61" s="116"/>
      <c r="D61" s="116"/>
      <c r="E61" s="116"/>
      <c r="F61" s="116"/>
      <c r="G61" s="116"/>
      <c r="H61" s="116"/>
      <c r="I61" s="133"/>
      <c r="J61" s="116"/>
      <c r="K61" s="129"/>
      <c r="L61" s="116"/>
      <c r="M61" s="116"/>
      <c r="N61" s="116"/>
      <c r="O61" s="133"/>
      <c r="P61" s="116"/>
      <c r="Q61" s="116"/>
      <c r="R61" s="116"/>
      <c r="S61" s="133"/>
      <c r="T61" s="116"/>
      <c r="U61" s="116"/>
      <c r="V61" s="116"/>
      <c r="W61" s="116"/>
      <c r="X61" s="116"/>
      <c r="Y61" s="116"/>
      <c r="Z61" s="116"/>
      <c r="AA61" s="116"/>
      <c r="AB61" s="116"/>
      <c r="AC61" s="116"/>
      <c r="AD61" s="116"/>
      <c r="AE61" s="116"/>
      <c r="AF61" s="116"/>
      <c r="AG61" s="116"/>
      <c r="AH61" s="133"/>
      <c r="AI61" s="116"/>
      <c r="AJ61" s="116"/>
      <c r="AK61" s="116"/>
      <c r="AL61" s="135"/>
      <c r="AM61" s="116"/>
      <c r="AN61" s="116"/>
      <c r="AO61" s="116"/>
      <c r="AP61" s="116"/>
      <c r="AQ61" s="116"/>
      <c r="AR61" s="116"/>
      <c r="AS61" s="137"/>
      <c r="AT61" s="116"/>
      <c r="AU61" s="116"/>
      <c r="AV61" s="116"/>
      <c r="AW61" s="116"/>
      <c r="AX61" s="116"/>
      <c r="AY61" s="123"/>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c r="CE61" s="116"/>
      <c r="CF61" s="116"/>
      <c r="CG61" s="116"/>
      <c r="CH61" s="116"/>
      <c r="CI61" s="116"/>
      <c r="CJ61" s="116"/>
      <c r="CK61" s="116"/>
      <c r="CL61" s="116"/>
      <c r="CM61" s="116"/>
      <c r="CN61" s="116"/>
      <c r="CO61" s="116"/>
      <c r="CP61" s="116"/>
      <c r="CQ61" s="116"/>
      <c r="CR61" s="116"/>
      <c r="CS61" s="116"/>
      <c r="CT61" s="116"/>
      <c r="CU61" s="116"/>
      <c r="CV61" s="116"/>
      <c r="CW61" s="116"/>
      <c r="CX61" s="116"/>
      <c r="CY61" s="131"/>
      <c r="CZ61" s="116"/>
      <c r="DA61" s="116"/>
      <c r="DB61" s="116"/>
      <c r="DC61" s="116"/>
      <c r="DD61" s="116"/>
      <c r="DE61" s="116"/>
      <c r="DF61" s="116"/>
      <c r="DG61" s="116"/>
      <c r="DH61" s="116"/>
      <c r="DI61" s="116"/>
      <c r="DJ61" s="116"/>
      <c r="DK61" s="116"/>
      <c r="DL61" s="116"/>
      <c r="DM61" s="116"/>
      <c r="DN61" s="116"/>
      <c r="DO61" s="116"/>
      <c r="DP61" s="116"/>
      <c r="DQ61" s="116"/>
      <c r="DR61" s="116"/>
      <c r="DS61" s="116"/>
      <c r="DT61" s="116"/>
      <c r="DU61" s="116"/>
      <c r="DV61" s="139"/>
      <c r="DW61" s="116"/>
      <c r="DX61" s="116"/>
      <c r="DY61" s="125"/>
      <c r="DZ61" s="116"/>
      <c r="EA61" s="116"/>
      <c r="EB61" s="116"/>
      <c r="EC61" s="116"/>
      <c r="ED61" s="116"/>
      <c r="EE61" s="116"/>
      <c r="EF61" s="116"/>
      <c r="EG61" s="116"/>
      <c r="EH61" s="116"/>
      <c r="EI61" s="127"/>
      <c r="EJ61" s="141"/>
      <c r="EK61" s="129"/>
      <c r="EL61" s="143"/>
      <c r="EM61" s="121"/>
      <c r="EN61" s="116"/>
      <c r="EO61" s="116"/>
      <c r="EP61" s="116"/>
      <c r="EQ61" s="116"/>
      <c r="ER61" s="116"/>
      <c r="ES61" s="116"/>
      <c r="ET61" s="116"/>
      <c r="EU61" s="116"/>
      <c r="EV61" s="116"/>
      <c r="EW61" s="116"/>
      <c r="EX61" s="116"/>
      <c r="EY61" s="116"/>
      <c r="EZ61" s="116"/>
      <c r="FA61" s="116"/>
      <c r="FB61" s="116"/>
      <c r="FC61" s="116"/>
      <c r="FD61" s="116"/>
      <c r="FE61" s="116"/>
      <c r="FF61" s="116"/>
      <c r="FG61" s="116"/>
      <c r="FH61" s="116"/>
      <c r="FI61" s="116"/>
      <c r="FJ61" s="116"/>
      <c r="FK61" s="116">
        <v>80</v>
      </c>
      <c r="FL61" s="116"/>
      <c r="FM61" s="116"/>
      <c r="FN61" s="116"/>
      <c r="FO61" s="116"/>
      <c r="FP61" s="116"/>
      <c r="FQ61" s="116"/>
      <c r="FR61" s="116"/>
      <c r="FS61" s="116"/>
      <c r="FT61" s="116"/>
      <c r="FU61" s="116"/>
      <c r="FV61" s="116"/>
      <c r="FW61" s="116"/>
      <c r="FX61" s="116"/>
      <c r="FY61" s="116"/>
      <c r="FZ61" s="116"/>
      <c r="GA61" s="116"/>
      <c r="GB61" s="116"/>
      <c r="GC61" s="116"/>
      <c r="GD61" s="116"/>
      <c r="GE61" s="116"/>
      <c r="GF61" s="116"/>
      <c r="GG61" s="116"/>
      <c r="GH61" s="116"/>
      <c r="GI61" s="116"/>
      <c r="GJ61" s="116"/>
      <c r="GK61" s="116"/>
      <c r="GL61" s="116"/>
      <c r="GM61" s="116"/>
      <c r="GN61" s="116"/>
      <c r="GO61" s="116"/>
      <c r="GP61" s="116"/>
      <c r="GQ61" s="116"/>
      <c r="GR61" s="116"/>
      <c r="GS61" s="116"/>
      <c r="GT61" s="116"/>
      <c r="GU61" s="116"/>
      <c r="GV61" s="116"/>
      <c r="GW61" s="116"/>
      <c r="GX61" s="116"/>
      <c r="GY61" s="116"/>
      <c r="GZ61" s="116"/>
      <c r="HA61" s="116"/>
      <c r="HB61" s="116"/>
      <c r="HC61" s="116"/>
      <c r="HD61" s="116"/>
      <c r="HE61" s="116"/>
      <c r="HF61" s="116"/>
      <c r="HG61" s="116"/>
      <c r="HH61" s="116"/>
      <c r="HI61" s="116"/>
      <c r="HJ61" s="116"/>
      <c r="HK61" s="116"/>
      <c r="HL61" s="116"/>
      <c r="HM61" s="116"/>
      <c r="HN61" s="116"/>
      <c r="HO61" s="116"/>
      <c r="HP61" s="116"/>
      <c r="HQ61" s="116"/>
      <c r="HR61" s="116"/>
      <c r="HS61" s="116"/>
      <c r="HT61" s="116"/>
      <c r="HU61" s="116"/>
      <c r="HV61" s="116"/>
      <c r="HW61" s="116"/>
      <c r="HX61" s="116"/>
      <c r="HY61" s="116"/>
    </row>
    <row r="62" spans="1:233" ht="18">
      <c r="A62" s="117">
        <v>38</v>
      </c>
      <c r="B62" s="116"/>
      <c r="C62" s="116"/>
      <c r="D62" s="116">
        <v>108</v>
      </c>
      <c r="E62" s="116"/>
      <c r="F62" s="116"/>
      <c r="G62" s="116"/>
      <c r="H62" s="116"/>
      <c r="I62" s="133"/>
      <c r="J62" s="116"/>
      <c r="K62" s="129"/>
      <c r="L62" s="116"/>
      <c r="M62" s="116"/>
      <c r="N62" s="116"/>
      <c r="O62" s="133"/>
      <c r="P62" s="116"/>
      <c r="Q62" s="116"/>
      <c r="R62" s="116"/>
      <c r="S62" s="133">
        <v>88</v>
      </c>
      <c r="T62" s="116"/>
      <c r="U62" s="116"/>
      <c r="V62" s="116"/>
      <c r="W62" s="116"/>
      <c r="X62" s="116">
        <v>73</v>
      </c>
      <c r="Y62" s="116"/>
      <c r="Z62" s="116"/>
      <c r="AA62" s="116"/>
      <c r="AB62" s="116"/>
      <c r="AC62" s="116"/>
      <c r="AD62" s="116"/>
      <c r="AE62" s="116">
        <v>82</v>
      </c>
      <c r="AF62" s="116"/>
      <c r="AG62" s="116"/>
      <c r="AH62" s="133"/>
      <c r="AI62" s="116"/>
      <c r="AJ62" s="116">
        <v>77</v>
      </c>
      <c r="AK62" s="116"/>
      <c r="AL62" s="135"/>
      <c r="AM62" s="116"/>
      <c r="AN62" s="116"/>
      <c r="AO62" s="116"/>
      <c r="AP62" s="116">
        <v>90</v>
      </c>
      <c r="AQ62" s="116"/>
      <c r="AR62" s="116"/>
      <c r="AS62" s="137"/>
      <c r="AT62" s="116"/>
      <c r="AU62" s="116"/>
      <c r="AV62" s="116"/>
      <c r="AW62" s="116"/>
      <c r="AX62" s="116"/>
      <c r="AY62" s="123"/>
      <c r="AZ62" s="116"/>
      <c r="BA62" s="116"/>
      <c r="BB62" s="116"/>
      <c r="BC62" s="116"/>
      <c r="BD62" s="116"/>
      <c r="BE62" s="116"/>
      <c r="BF62" s="116"/>
      <c r="BG62" s="116"/>
      <c r="BH62" s="116"/>
      <c r="BI62" s="116"/>
      <c r="BJ62" s="116">
        <v>96</v>
      </c>
      <c r="BK62" s="116"/>
      <c r="BL62" s="116"/>
      <c r="BM62" s="116"/>
      <c r="BN62" s="116"/>
      <c r="BO62" s="116"/>
      <c r="BP62" s="116"/>
      <c r="BQ62" s="116"/>
      <c r="BR62" s="116"/>
      <c r="BS62" s="116"/>
      <c r="BT62" s="116">
        <v>80</v>
      </c>
      <c r="BU62" s="116"/>
      <c r="BV62" s="116">
        <v>73</v>
      </c>
      <c r="BW62" s="116"/>
      <c r="BX62" s="116"/>
      <c r="BY62" s="116"/>
      <c r="BZ62" s="116"/>
      <c r="CA62" s="116"/>
      <c r="CB62" s="116"/>
      <c r="CC62" s="116">
        <v>84</v>
      </c>
      <c r="CD62" s="116"/>
      <c r="CE62" s="116"/>
      <c r="CF62" s="116"/>
      <c r="CG62" s="116"/>
      <c r="CH62" s="116"/>
      <c r="CI62" s="116"/>
      <c r="CJ62" s="116"/>
      <c r="CK62" s="116"/>
      <c r="CL62" s="116"/>
      <c r="CM62" s="116"/>
      <c r="CN62" s="116"/>
      <c r="CO62" s="116"/>
      <c r="CP62" s="116"/>
      <c r="CQ62" s="116"/>
      <c r="CR62" s="116"/>
      <c r="CS62" s="116"/>
      <c r="CT62" s="116"/>
      <c r="CU62" s="116"/>
      <c r="CV62" s="116"/>
      <c r="CW62" s="116"/>
      <c r="CX62" s="116"/>
      <c r="CY62" s="131"/>
      <c r="CZ62" s="116"/>
      <c r="DA62" s="116"/>
      <c r="DB62" s="116">
        <v>75</v>
      </c>
      <c r="DC62" s="116"/>
      <c r="DD62" s="116"/>
      <c r="DE62" s="116">
        <v>157</v>
      </c>
      <c r="DF62" s="116"/>
      <c r="DG62" s="116"/>
      <c r="DH62" s="116"/>
      <c r="DI62" s="116"/>
      <c r="DJ62" s="116"/>
      <c r="DK62" s="116"/>
      <c r="DL62" s="116"/>
      <c r="DM62" s="116"/>
      <c r="DN62" s="116"/>
      <c r="DO62" s="116"/>
      <c r="DP62" s="116"/>
      <c r="DQ62" s="116">
        <v>80</v>
      </c>
      <c r="DR62" s="116">
        <v>82</v>
      </c>
      <c r="DS62" s="116"/>
      <c r="DT62" s="116"/>
      <c r="DU62" s="116"/>
      <c r="DV62" s="139"/>
      <c r="DW62" s="116"/>
      <c r="DX62" s="116"/>
      <c r="DY62" s="125"/>
      <c r="DZ62" s="116"/>
      <c r="EA62" s="116"/>
      <c r="EB62" s="116"/>
      <c r="EC62" s="116"/>
      <c r="ED62" s="116"/>
      <c r="EE62" s="116">
        <v>88</v>
      </c>
      <c r="EF62" s="116"/>
      <c r="EG62" s="116"/>
      <c r="EH62" s="116"/>
      <c r="EI62" s="127"/>
      <c r="EJ62" s="141"/>
      <c r="EK62" s="129"/>
      <c r="EL62" s="143"/>
      <c r="EM62" s="121"/>
      <c r="EN62" s="116"/>
      <c r="EO62" s="116"/>
      <c r="EP62" s="116"/>
      <c r="EQ62" s="116"/>
      <c r="ER62" s="116"/>
      <c r="ES62" s="116"/>
      <c r="ET62" s="116"/>
      <c r="EU62" s="116"/>
      <c r="EV62" s="116"/>
      <c r="EW62" s="116"/>
      <c r="EX62" s="116"/>
      <c r="EY62" s="116"/>
      <c r="EZ62" s="116"/>
      <c r="FA62" s="116"/>
      <c r="FB62" s="116"/>
      <c r="FC62" s="116"/>
      <c r="FD62" s="116"/>
      <c r="FE62" s="116"/>
      <c r="FF62" s="116"/>
      <c r="FG62" s="116"/>
      <c r="FH62" s="116"/>
      <c r="FI62" s="116"/>
      <c r="FJ62" s="116"/>
      <c r="FK62" s="116"/>
      <c r="FL62" s="116"/>
      <c r="FM62" s="116"/>
      <c r="FN62" s="116"/>
      <c r="FO62" s="116"/>
      <c r="FP62" s="116"/>
      <c r="FQ62" s="116"/>
      <c r="FR62" s="116"/>
      <c r="FS62" s="116"/>
      <c r="FT62" s="116"/>
      <c r="FU62" s="116"/>
      <c r="FV62" s="116"/>
      <c r="FW62" s="116"/>
      <c r="FX62" s="116"/>
      <c r="FY62" s="116"/>
      <c r="FZ62" s="116"/>
      <c r="GA62" s="116"/>
      <c r="GB62" s="116"/>
      <c r="GC62" s="116"/>
      <c r="GD62" s="116"/>
      <c r="GE62" s="116"/>
      <c r="GF62" s="116"/>
      <c r="GG62" s="116"/>
      <c r="GH62" s="116"/>
      <c r="GI62" s="116"/>
      <c r="GJ62" s="116"/>
      <c r="GK62" s="116"/>
      <c r="GL62" s="116"/>
      <c r="GM62" s="116"/>
      <c r="GN62" s="116"/>
      <c r="GO62" s="116"/>
      <c r="GP62" s="116"/>
      <c r="GQ62" s="116"/>
      <c r="GR62" s="116"/>
      <c r="GS62" s="116"/>
      <c r="GT62" s="116"/>
      <c r="GU62" s="116"/>
      <c r="GV62" s="116"/>
      <c r="GW62" s="116"/>
      <c r="GX62" s="116"/>
      <c r="GY62" s="116"/>
      <c r="GZ62" s="116"/>
      <c r="HA62" s="116">
        <v>92</v>
      </c>
      <c r="HB62" s="116">
        <v>89</v>
      </c>
      <c r="HC62" s="116">
        <v>88</v>
      </c>
      <c r="HD62" s="116">
        <v>84</v>
      </c>
      <c r="HE62" s="116">
        <v>77</v>
      </c>
      <c r="HF62" s="116">
        <v>76</v>
      </c>
      <c r="HG62" s="116"/>
      <c r="HH62" s="116"/>
      <c r="HI62" s="116"/>
      <c r="HJ62" s="116"/>
      <c r="HK62" s="116"/>
      <c r="HL62" s="116"/>
      <c r="HM62" s="116"/>
      <c r="HN62" s="116"/>
      <c r="HO62" s="116"/>
      <c r="HP62" s="116"/>
      <c r="HQ62" s="116"/>
      <c r="HR62" s="116"/>
      <c r="HS62" s="116"/>
      <c r="HT62" s="116"/>
      <c r="HU62" s="116"/>
      <c r="HV62" s="116"/>
      <c r="HW62" s="116"/>
      <c r="HX62" s="116"/>
      <c r="HY62" s="116"/>
    </row>
    <row r="63" spans="1:233" ht="18">
      <c r="A63" s="118" t="s">
        <v>267</v>
      </c>
      <c r="B63" s="116"/>
      <c r="C63" s="116"/>
      <c r="D63" s="116"/>
      <c r="E63" s="116"/>
      <c r="F63" s="116"/>
      <c r="G63" s="116"/>
      <c r="H63" s="116"/>
      <c r="I63" s="133"/>
      <c r="J63" s="116"/>
      <c r="K63" s="129"/>
      <c r="L63" s="116"/>
      <c r="M63" s="116"/>
      <c r="N63" s="116"/>
      <c r="O63" s="133"/>
      <c r="P63" s="116"/>
      <c r="Q63" s="116"/>
      <c r="R63" s="116"/>
      <c r="S63" s="133"/>
      <c r="T63" s="116"/>
      <c r="U63" s="116"/>
      <c r="V63" s="116"/>
      <c r="W63" s="116"/>
      <c r="X63" s="116">
        <v>73</v>
      </c>
      <c r="Y63" s="116"/>
      <c r="Z63" s="116"/>
      <c r="AA63" s="116"/>
      <c r="AB63" s="116"/>
      <c r="AC63" s="116"/>
      <c r="AD63" s="116"/>
      <c r="AE63" s="116"/>
      <c r="AF63" s="116"/>
      <c r="AG63" s="116"/>
      <c r="AH63" s="133"/>
      <c r="AI63" s="116"/>
      <c r="AJ63" s="116"/>
      <c r="AK63" s="116"/>
      <c r="AL63" s="135"/>
      <c r="AM63" s="116"/>
      <c r="AN63" s="116"/>
      <c r="AO63" s="116"/>
      <c r="AP63" s="116"/>
      <c r="AQ63" s="116"/>
      <c r="AR63" s="116"/>
      <c r="AS63" s="137"/>
      <c r="AT63" s="116"/>
      <c r="AU63" s="116"/>
      <c r="AV63" s="116"/>
      <c r="AW63" s="116"/>
      <c r="AX63" s="116"/>
      <c r="AY63" s="123"/>
      <c r="AZ63" s="116"/>
      <c r="BA63" s="116"/>
      <c r="BB63" s="116"/>
      <c r="BC63" s="116"/>
      <c r="BD63" s="116"/>
      <c r="BE63" s="116"/>
      <c r="BF63" s="116"/>
      <c r="BG63" s="116"/>
      <c r="BH63" s="116"/>
      <c r="BI63" s="116"/>
      <c r="BJ63" s="116">
        <v>96</v>
      </c>
      <c r="BK63" s="116"/>
      <c r="BL63" s="116"/>
      <c r="BM63" s="116"/>
      <c r="BN63" s="116"/>
      <c r="BO63" s="116"/>
      <c r="BP63" s="116"/>
      <c r="BQ63" s="116"/>
      <c r="BR63" s="116"/>
      <c r="BS63" s="116"/>
      <c r="BT63" s="116"/>
      <c r="BU63" s="116"/>
      <c r="BV63" s="116"/>
      <c r="BW63" s="116"/>
      <c r="BX63" s="116"/>
      <c r="BY63" s="116"/>
      <c r="BZ63" s="116"/>
      <c r="CA63" s="116"/>
      <c r="CB63" s="116"/>
      <c r="CC63" s="116">
        <v>84</v>
      </c>
      <c r="CD63" s="116"/>
      <c r="CE63" s="116"/>
      <c r="CF63" s="116"/>
      <c r="CG63" s="116"/>
      <c r="CH63" s="116"/>
      <c r="CI63" s="116"/>
      <c r="CJ63" s="116"/>
      <c r="CK63" s="116"/>
      <c r="CL63" s="116"/>
      <c r="CM63" s="116"/>
      <c r="CN63" s="116"/>
      <c r="CO63" s="116"/>
      <c r="CP63" s="116"/>
      <c r="CQ63" s="116"/>
      <c r="CR63" s="116"/>
      <c r="CS63" s="116"/>
      <c r="CT63" s="116"/>
      <c r="CU63" s="116"/>
      <c r="CV63" s="116"/>
      <c r="CW63" s="116"/>
      <c r="CX63" s="116"/>
      <c r="CY63" s="131"/>
      <c r="CZ63" s="116"/>
      <c r="DA63" s="116"/>
      <c r="DB63" s="116"/>
      <c r="DC63" s="116"/>
      <c r="DD63" s="116"/>
      <c r="DE63" s="116"/>
      <c r="DF63" s="116"/>
      <c r="DG63" s="116"/>
      <c r="DH63" s="116"/>
      <c r="DI63" s="116"/>
      <c r="DJ63" s="116"/>
      <c r="DK63" s="116"/>
      <c r="DL63" s="116"/>
      <c r="DM63" s="116"/>
      <c r="DN63" s="116"/>
      <c r="DO63" s="116"/>
      <c r="DP63" s="116"/>
      <c r="DQ63" s="116">
        <v>80</v>
      </c>
      <c r="DR63" s="116"/>
      <c r="DS63" s="116"/>
      <c r="DT63" s="116"/>
      <c r="DU63" s="116"/>
      <c r="DV63" s="139"/>
      <c r="DW63" s="116"/>
      <c r="DX63" s="116"/>
      <c r="DY63" s="125"/>
      <c r="DZ63" s="116"/>
      <c r="EA63" s="116"/>
      <c r="EB63" s="116"/>
      <c r="EC63" s="116"/>
      <c r="ED63" s="116"/>
      <c r="EE63" s="116"/>
      <c r="EF63" s="116"/>
      <c r="EG63" s="116"/>
      <c r="EH63" s="116"/>
      <c r="EI63" s="127"/>
      <c r="EJ63" s="141"/>
      <c r="EK63" s="129"/>
      <c r="EL63" s="143"/>
      <c r="EM63" s="121"/>
      <c r="EN63" s="116"/>
      <c r="EO63" s="116"/>
      <c r="EP63" s="116"/>
      <c r="EQ63" s="116"/>
      <c r="ER63" s="116"/>
      <c r="ES63" s="116"/>
      <c r="ET63" s="116"/>
      <c r="EU63" s="116"/>
      <c r="EV63" s="116"/>
      <c r="EW63" s="116"/>
      <c r="EX63" s="116"/>
      <c r="EY63" s="116"/>
      <c r="EZ63" s="116"/>
      <c r="FA63" s="116"/>
      <c r="FB63" s="116"/>
      <c r="FC63" s="116"/>
      <c r="FD63" s="116"/>
      <c r="FE63" s="116"/>
      <c r="FF63" s="116"/>
      <c r="FG63" s="116"/>
      <c r="FH63" s="116"/>
      <c r="FI63" s="116"/>
      <c r="FJ63" s="116"/>
      <c r="FK63" s="116"/>
      <c r="FL63" s="116"/>
      <c r="FM63" s="116"/>
      <c r="FN63" s="116"/>
      <c r="FO63" s="116"/>
      <c r="FP63" s="116"/>
      <c r="FQ63" s="116"/>
      <c r="FR63" s="116"/>
      <c r="FS63" s="116"/>
      <c r="FT63" s="116"/>
      <c r="FU63" s="116"/>
      <c r="FV63" s="116"/>
      <c r="FW63" s="116"/>
      <c r="FX63" s="116"/>
      <c r="FY63" s="116"/>
      <c r="FZ63" s="116"/>
      <c r="GA63" s="116"/>
      <c r="GB63" s="116"/>
      <c r="GC63" s="116"/>
      <c r="GD63" s="116"/>
      <c r="GE63" s="116"/>
      <c r="GF63" s="116"/>
      <c r="GG63" s="116"/>
      <c r="GH63" s="116"/>
      <c r="GI63" s="116"/>
      <c r="GJ63" s="116"/>
      <c r="GK63" s="116"/>
      <c r="GL63" s="116"/>
      <c r="GM63" s="116"/>
      <c r="GN63" s="116"/>
      <c r="GO63" s="116"/>
      <c r="GP63" s="116"/>
      <c r="GQ63" s="116"/>
      <c r="GR63" s="116"/>
      <c r="GS63" s="116"/>
      <c r="GT63" s="116"/>
      <c r="GU63" s="116"/>
      <c r="GV63" s="116"/>
      <c r="GW63" s="116"/>
      <c r="GX63" s="116"/>
      <c r="GY63" s="116"/>
      <c r="GZ63" s="116"/>
      <c r="HA63" s="116"/>
      <c r="HB63" s="116"/>
      <c r="HC63" s="116"/>
      <c r="HD63" s="116"/>
      <c r="HE63" s="116"/>
      <c r="HF63" s="116"/>
      <c r="HG63" s="116"/>
      <c r="HH63" s="116"/>
      <c r="HI63" s="116"/>
      <c r="HJ63" s="116"/>
      <c r="HK63" s="116"/>
      <c r="HL63" s="116"/>
      <c r="HM63" s="116"/>
      <c r="HN63" s="116"/>
      <c r="HO63" s="116"/>
      <c r="HP63" s="116"/>
      <c r="HQ63" s="116"/>
      <c r="HR63" s="116"/>
      <c r="HS63" s="116"/>
      <c r="HT63" s="116"/>
      <c r="HU63" s="116"/>
      <c r="HV63" s="116"/>
      <c r="HW63" s="116"/>
      <c r="HX63" s="116"/>
      <c r="HY63" s="116"/>
    </row>
    <row r="64" spans="1:233" ht="18">
      <c r="A64" s="118" t="s">
        <v>72</v>
      </c>
      <c r="B64" s="116"/>
      <c r="C64" s="116"/>
      <c r="D64" s="116">
        <v>108</v>
      </c>
      <c r="E64" s="116"/>
      <c r="F64" s="116"/>
      <c r="G64" s="116"/>
      <c r="H64" s="116"/>
      <c r="I64" s="133"/>
      <c r="J64" s="116"/>
      <c r="K64" s="129"/>
      <c r="L64" s="116"/>
      <c r="M64" s="116"/>
      <c r="N64" s="116"/>
      <c r="O64" s="133"/>
      <c r="P64" s="116"/>
      <c r="Q64" s="116"/>
      <c r="R64" s="116"/>
      <c r="S64" s="133">
        <v>88</v>
      </c>
      <c r="T64" s="116"/>
      <c r="U64" s="116"/>
      <c r="V64" s="116"/>
      <c r="W64" s="116"/>
      <c r="X64" s="116"/>
      <c r="Y64" s="116"/>
      <c r="Z64" s="116"/>
      <c r="AA64" s="116"/>
      <c r="AB64" s="116"/>
      <c r="AC64" s="116"/>
      <c r="AD64" s="116"/>
      <c r="AE64" s="116">
        <v>82</v>
      </c>
      <c r="AF64" s="116"/>
      <c r="AG64" s="116"/>
      <c r="AH64" s="133"/>
      <c r="AI64" s="116"/>
      <c r="AJ64" s="116">
        <v>77</v>
      </c>
      <c r="AK64" s="116"/>
      <c r="AL64" s="135"/>
      <c r="AM64" s="116"/>
      <c r="AN64" s="116"/>
      <c r="AO64" s="116"/>
      <c r="AP64" s="116">
        <v>90</v>
      </c>
      <c r="AQ64" s="116"/>
      <c r="AR64" s="116"/>
      <c r="AS64" s="137"/>
      <c r="AT64" s="116"/>
      <c r="AU64" s="116"/>
      <c r="AV64" s="116"/>
      <c r="AW64" s="116"/>
      <c r="AX64" s="116"/>
      <c r="AY64" s="123"/>
      <c r="AZ64" s="116"/>
      <c r="BA64" s="116"/>
      <c r="BB64" s="116"/>
      <c r="BC64" s="116"/>
      <c r="BD64" s="116"/>
      <c r="BE64" s="116"/>
      <c r="BF64" s="116"/>
      <c r="BG64" s="116"/>
      <c r="BH64" s="116"/>
      <c r="BI64" s="116"/>
      <c r="BJ64" s="116"/>
      <c r="BK64" s="116"/>
      <c r="BL64" s="116"/>
      <c r="BM64" s="116"/>
      <c r="BN64" s="116"/>
      <c r="BO64" s="116"/>
      <c r="BP64" s="116"/>
      <c r="BQ64" s="116"/>
      <c r="BR64" s="116"/>
      <c r="BS64" s="116"/>
      <c r="BT64" s="116">
        <v>80</v>
      </c>
      <c r="BU64" s="116"/>
      <c r="BV64" s="116">
        <v>73</v>
      </c>
      <c r="BW64" s="116"/>
      <c r="BX64" s="116"/>
      <c r="BY64" s="116"/>
      <c r="BZ64" s="116"/>
      <c r="CA64" s="116"/>
      <c r="CB64" s="116"/>
      <c r="CC64" s="116"/>
      <c r="CD64" s="116"/>
      <c r="CE64" s="116"/>
      <c r="CF64" s="116"/>
      <c r="CG64" s="116"/>
      <c r="CH64" s="116"/>
      <c r="CI64" s="116"/>
      <c r="CJ64" s="116"/>
      <c r="CK64" s="116"/>
      <c r="CL64" s="116"/>
      <c r="CM64" s="116"/>
      <c r="CN64" s="116"/>
      <c r="CO64" s="116"/>
      <c r="CP64" s="116"/>
      <c r="CQ64" s="116"/>
      <c r="CR64" s="116"/>
      <c r="CS64" s="116"/>
      <c r="CT64" s="116"/>
      <c r="CU64" s="116"/>
      <c r="CV64" s="116"/>
      <c r="CW64" s="116"/>
      <c r="CX64" s="116"/>
      <c r="CY64" s="131"/>
      <c r="CZ64" s="116"/>
      <c r="DA64" s="116"/>
      <c r="DB64" s="116">
        <v>75</v>
      </c>
      <c r="DC64" s="116"/>
      <c r="DD64" s="116"/>
      <c r="DE64" s="116">
        <v>157</v>
      </c>
      <c r="DF64" s="116"/>
      <c r="DG64" s="116"/>
      <c r="DH64" s="116"/>
      <c r="DI64" s="116"/>
      <c r="DJ64" s="116"/>
      <c r="DK64" s="116"/>
      <c r="DL64" s="116"/>
      <c r="DM64" s="116"/>
      <c r="DN64" s="116"/>
      <c r="DO64" s="116"/>
      <c r="DP64" s="116"/>
      <c r="DQ64" s="116"/>
      <c r="DR64" s="116">
        <v>82</v>
      </c>
      <c r="DS64" s="116"/>
      <c r="DT64" s="116"/>
      <c r="DU64" s="116"/>
      <c r="DV64" s="139"/>
      <c r="DW64" s="116"/>
      <c r="DX64" s="116"/>
      <c r="DY64" s="125"/>
      <c r="DZ64" s="116"/>
      <c r="EA64" s="116"/>
      <c r="EB64" s="116"/>
      <c r="EC64" s="116"/>
      <c r="ED64" s="116"/>
      <c r="EE64" s="116">
        <v>88</v>
      </c>
      <c r="EF64" s="116"/>
      <c r="EG64" s="116"/>
      <c r="EH64" s="116"/>
      <c r="EI64" s="127"/>
      <c r="EJ64" s="141"/>
      <c r="EK64" s="129"/>
      <c r="EL64" s="143"/>
      <c r="EM64" s="121"/>
      <c r="EN64" s="116"/>
      <c r="EO64" s="116"/>
      <c r="EP64" s="116"/>
      <c r="EQ64" s="116"/>
      <c r="ER64" s="116"/>
      <c r="ES64" s="116"/>
      <c r="ET64" s="116"/>
      <c r="EU64" s="116"/>
      <c r="EV64" s="116"/>
      <c r="EW64" s="116"/>
      <c r="EX64" s="116"/>
      <c r="EY64" s="116"/>
      <c r="EZ64" s="116"/>
      <c r="FA64" s="116"/>
      <c r="FB64" s="116"/>
      <c r="FC64" s="116"/>
      <c r="FD64" s="116"/>
      <c r="FE64" s="116"/>
      <c r="FF64" s="116"/>
      <c r="FG64" s="116"/>
      <c r="FH64" s="116"/>
      <c r="FI64" s="116"/>
      <c r="FJ64" s="116"/>
      <c r="FK64" s="116"/>
      <c r="FL64" s="116"/>
      <c r="FM64" s="116"/>
      <c r="FN64" s="116"/>
      <c r="FO64" s="116"/>
      <c r="FP64" s="116"/>
      <c r="FQ64" s="116"/>
      <c r="FR64" s="116"/>
      <c r="FS64" s="116"/>
      <c r="FT64" s="116"/>
      <c r="FU64" s="116"/>
      <c r="FV64" s="116"/>
      <c r="FW64" s="116"/>
      <c r="FX64" s="116"/>
      <c r="FY64" s="116"/>
      <c r="FZ64" s="116"/>
      <c r="GA64" s="116"/>
      <c r="GB64" s="116"/>
      <c r="GC64" s="116"/>
      <c r="GD64" s="116"/>
      <c r="GE64" s="116"/>
      <c r="GF64" s="116"/>
      <c r="GG64" s="116"/>
      <c r="GH64" s="116"/>
      <c r="GI64" s="116"/>
      <c r="GJ64" s="116"/>
      <c r="GK64" s="116"/>
      <c r="GL64" s="116"/>
      <c r="GM64" s="116"/>
      <c r="GN64" s="116"/>
      <c r="GO64" s="116"/>
      <c r="GP64" s="116"/>
      <c r="GQ64" s="116"/>
      <c r="GR64" s="116"/>
      <c r="GS64" s="116"/>
      <c r="GT64" s="116"/>
      <c r="GU64" s="116"/>
      <c r="GV64" s="116"/>
      <c r="GW64" s="116"/>
      <c r="GX64" s="116"/>
      <c r="GY64" s="116"/>
      <c r="GZ64" s="116"/>
      <c r="HA64" s="116">
        <v>92</v>
      </c>
      <c r="HB64" s="116">
        <v>89</v>
      </c>
      <c r="HC64" s="116">
        <v>88</v>
      </c>
      <c r="HD64" s="116">
        <v>84</v>
      </c>
      <c r="HE64" s="116">
        <v>77</v>
      </c>
      <c r="HF64" s="116">
        <v>76</v>
      </c>
      <c r="HG64" s="116"/>
      <c r="HH64" s="116"/>
      <c r="HI64" s="116"/>
      <c r="HJ64" s="116"/>
      <c r="HK64" s="116"/>
      <c r="HL64" s="116"/>
      <c r="HM64" s="116"/>
      <c r="HN64" s="116"/>
      <c r="HO64" s="116"/>
      <c r="HP64" s="116"/>
      <c r="HQ64" s="116"/>
      <c r="HR64" s="116"/>
      <c r="HS64" s="116"/>
      <c r="HT64" s="116"/>
      <c r="HU64" s="116"/>
      <c r="HV64" s="116"/>
      <c r="HW64" s="116"/>
      <c r="HX64" s="116"/>
      <c r="HY64" s="116"/>
    </row>
    <row r="65" spans="1:233" ht="18">
      <c r="A65" s="117">
        <v>40</v>
      </c>
      <c r="B65" s="116">
        <v>67</v>
      </c>
      <c r="C65" s="116"/>
      <c r="D65" s="116"/>
      <c r="E65" s="116"/>
      <c r="F65" s="116"/>
      <c r="G65" s="116"/>
      <c r="H65" s="116"/>
      <c r="I65" s="133"/>
      <c r="J65" s="116">
        <v>262</v>
      </c>
      <c r="K65" s="129"/>
      <c r="L65" s="116"/>
      <c r="M65" s="116"/>
      <c r="N65" s="116"/>
      <c r="O65" s="133"/>
      <c r="P65" s="116"/>
      <c r="Q65" s="116"/>
      <c r="R65" s="116"/>
      <c r="S65" s="133">
        <v>157</v>
      </c>
      <c r="T65" s="116">
        <v>271</v>
      </c>
      <c r="U65" s="116"/>
      <c r="V65" s="116"/>
      <c r="W65" s="116"/>
      <c r="X65" s="116"/>
      <c r="Y65" s="116"/>
      <c r="Z65" s="116">
        <v>87</v>
      </c>
      <c r="AA65" s="116"/>
      <c r="AB65" s="116">
        <v>84</v>
      </c>
      <c r="AC65" s="116"/>
      <c r="AD65" s="116"/>
      <c r="AE65" s="116">
        <v>98</v>
      </c>
      <c r="AF65" s="116"/>
      <c r="AG65" s="116"/>
      <c r="AH65" s="133">
        <v>80</v>
      </c>
      <c r="AI65" s="116"/>
      <c r="AJ65" s="116"/>
      <c r="AK65" s="116"/>
      <c r="AL65" s="135"/>
      <c r="AM65" s="116"/>
      <c r="AN65" s="116"/>
      <c r="AO65" s="116">
        <v>87</v>
      </c>
      <c r="AP65" s="116"/>
      <c r="AQ65" s="116"/>
      <c r="AR65" s="116"/>
      <c r="AS65" s="137"/>
      <c r="AT65" s="116"/>
      <c r="AU65" s="116"/>
      <c r="AV65" s="116"/>
      <c r="AW65" s="116">
        <v>94</v>
      </c>
      <c r="AX65" s="116">
        <v>80</v>
      </c>
      <c r="AY65" s="123"/>
      <c r="AZ65" s="116"/>
      <c r="BA65" s="116"/>
      <c r="BB65" s="116"/>
      <c r="BC65" s="116"/>
      <c r="BD65" s="116"/>
      <c r="BE65" s="116"/>
      <c r="BF65" s="116"/>
      <c r="BG65" s="116"/>
      <c r="BH65" s="116"/>
      <c r="BI65" s="116"/>
      <c r="BJ65" s="116"/>
      <c r="BK65" s="116"/>
      <c r="BL65" s="116"/>
      <c r="BM65" s="116"/>
      <c r="BN65" s="116"/>
      <c r="BO65" s="116">
        <v>100</v>
      </c>
      <c r="BP65" s="116"/>
      <c r="BQ65" s="116"/>
      <c r="BR65" s="116"/>
      <c r="BS65" s="116"/>
      <c r="BT65" s="116"/>
      <c r="BU65" s="116">
        <v>75</v>
      </c>
      <c r="BV65" s="116"/>
      <c r="BW65" s="116"/>
      <c r="BX65" s="116"/>
      <c r="BY65" s="116"/>
      <c r="BZ65" s="116"/>
      <c r="CA65" s="116"/>
      <c r="CB65" s="116"/>
      <c r="CC65" s="116">
        <v>171.76999999999998</v>
      </c>
      <c r="CD65" s="116"/>
      <c r="CE65" s="116"/>
      <c r="CF65" s="116"/>
      <c r="CG65" s="116"/>
      <c r="CH65" s="116"/>
      <c r="CI65" s="116"/>
      <c r="CJ65" s="116"/>
      <c r="CK65" s="116"/>
      <c r="CL65" s="116"/>
      <c r="CM65" s="116"/>
      <c r="CN65" s="116"/>
      <c r="CO65" s="116"/>
      <c r="CP65" s="116"/>
      <c r="CQ65" s="116">
        <v>188</v>
      </c>
      <c r="CR65" s="116"/>
      <c r="CS65" s="116"/>
      <c r="CT65" s="116"/>
      <c r="CU65" s="116">
        <v>73</v>
      </c>
      <c r="CV65" s="116"/>
      <c r="CW65" s="116"/>
      <c r="CX65" s="116"/>
      <c r="CY65" s="131"/>
      <c r="CZ65" s="116"/>
      <c r="DA65" s="116"/>
      <c r="DB65" s="116"/>
      <c r="DC65" s="116"/>
      <c r="DD65" s="116"/>
      <c r="DE65" s="116"/>
      <c r="DF65" s="116"/>
      <c r="DG65" s="116"/>
      <c r="DH65" s="116"/>
      <c r="DI65" s="116"/>
      <c r="DJ65" s="116"/>
      <c r="DK65" s="116"/>
      <c r="DL65" s="116"/>
      <c r="DM65" s="116"/>
      <c r="DN65" s="116"/>
      <c r="DO65" s="116"/>
      <c r="DP65" s="116"/>
      <c r="DQ65" s="116"/>
      <c r="DR65" s="116"/>
      <c r="DS65" s="116"/>
      <c r="DT65" s="116"/>
      <c r="DU65" s="116"/>
      <c r="DV65" s="139"/>
      <c r="DW65" s="116"/>
      <c r="DX65" s="116"/>
      <c r="DY65" s="125"/>
      <c r="DZ65" s="116"/>
      <c r="EA65" s="116"/>
      <c r="EB65" s="116"/>
      <c r="EC65" s="116"/>
      <c r="ED65" s="116"/>
      <c r="EE65" s="116">
        <v>80</v>
      </c>
      <c r="EF65" s="116"/>
      <c r="EG65" s="116"/>
      <c r="EH65" s="116"/>
      <c r="EI65" s="127"/>
      <c r="EJ65" s="141"/>
      <c r="EK65" s="129"/>
      <c r="EL65" s="143"/>
      <c r="EM65" s="121"/>
      <c r="EN65" s="116"/>
      <c r="EO65" s="116"/>
      <c r="EP65" s="116"/>
      <c r="EQ65" s="116"/>
      <c r="ER65" s="116"/>
      <c r="ES65" s="116"/>
      <c r="ET65" s="116"/>
      <c r="EU65" s="116"/>
      <c r="EV65" s="116"/>
      <c r="EW65" s="116">
        <v>95</v>
      </c>
      <c r="EX65" s="116">
        <v>85</v>
      </c>
      <c r="EY65" s="116">
        <v>78</v>
      </c>
      <c r="EZ65" s="116">
        <v>78</v>
      </c>
      <c r="FA65" s="116">
        <v>68</v>
      </c>
      <c r="FB65" s="116"/>
      <c r="FC65" s="116"/>
      <c r="FD65" s="116"/>
      <c r="FE65" s="116"/>
      <c r="FF65" s="116"/>
      <c r="FG65" s="116"/>
      <c r="FH65" s="116"/>
      <c r="FI65" s="116"/>
      <c r="FJ65" s="116"/>
      <c r="FK65" s="116"/>
      <c r="FL65" s="116"/>
      <c r="FM65" s="116"/>
      <c r="FN65" s="116"/>
      <c r="FO65" s="116"/>
      <c r="FP65" s="116"/>
      <c r="FQ65" s="116"/>
      <c r="FR65" s="116"/>
      <c r="FS65" s="116"/>
      <c r="FT65" s="116"/>
      <c r="FU65" s="116"/>
      <c r="FV65" s="116"/>
      <c r="FW65" s="116"/>
      <c r="FX65" s="116"/>
      <c r="FY65" s="116"/>
      <c r="FZ65" s="116"/>
      <c r="GA65" s="116"/>
      <c r="GB65" s="116"/>
      <c r="GC65" s="116"/>
      <c r="GD65" s="116"/>
      <c r="GE65" s="116"/>
      <c r="GF65" s="116"/>
      <c r="GG65" s="116"/>
      <c r="GH65" s="116"/>
      <c r="GI65" s="116"/>
      <c r="GJ65" s="116"/>
      <c r="GK65" s="116"/>
      <c r="GL65" s="116"/>
      <c r="GM65" s="116"/>
      <c r="GN65" s="116"/>
      <c r="GO65" s="116"/>
      <c r="GP65" s="116"/>
      <c r="GQ65" s="116"/>
      <c r="GR65" s="116"/>
      <c r="GS65" s="116"/>
      <c r="GT65" s="116"/>
      <c r="GU65" s="116"/>
      <c r="GV65" s="116"/>
      <c r="GW65" s="116"/>
      <c r="GX65" s="116"/>
      <c r="GY65" s="116"/>
      <c r="GZ65" s="116"/>
      <c r="HA65" s="116"/>
      <c r="HB65" s="116"/>
      <c r="HC65" s="116"/>
      <c r="HD65" s="116"/>
      <c r="HE65" s="116"/>
      <c r="HF65" s="116"/>
      <c r="HG65" s="116"/>
      <c r="HH65" s="116"/>
      <c r="HI65" s="116"/>
      <c r="HJ65" s="116"/>
      <c r="HK65" s="116"/>
      <c r="HL65" s="116"/>
      <c r="HM65" s="116"/>
      <c r="HN65" s="116"/>
      <c r="HO65" s="116"/>
      <c r="HP65" s="116"/>
      <c r="HQ65" s="116"/>
      <c r="HR65" s="116"/>
      <c r="HS65" s="116"/>
      <c r="HT65" s="116">
        <v>90</v>
      </c>
      <c r="HU65" s="116">
        <v>90</v>
      </c>
      <c r="HV65" s="116">
        <v>153</v>
      </c>
      <c r="HW65" s="116">
        <v>75</v>
      </c>
      <c r="HX65" s="116">
        <v>73</v>
      </c>
      <c r="HY65" s="116">
        <v>70</v>
      </c>
    </row>
    <row r="66" spans="1:233" ht="18">
      <c r="A66" s="118" t="s">
        <v>127</v>
      </c>
      <c r="B66" s="116"/>
      <c r="C66" s="116"/>
      <c r="D66" s="116"/>
      <c r="E66" s="116"/>
      <c r="F66" s="116"/>
      <c r="G66" s="116"/>
      <c r="H66" s="116"/>
      <c r="I66" s="133"/>
      <c r="J66" s="116"/>
      <c r="K66" s="129"/>
      <c r="L66" s="116"/>
      <c r="M66" s="116"/>
      <c r="N66" s="116"/>
      <c r="O66" s="133"/>
      <c r="P66" s="116"/>
      <c r="Q66" s="116"/>
      <c r="R66" s="116"/>
      <c r="S66" s="133"/>
      <c r="T66" s="116"/>
      <c r="U66" s="116"/>
      <c r="V66" s="116"/>
      <c r="W66" s="116"/>
      <c r="X66" s="116"/>
      <c r="Y66" s="116"/>
      <c r="Z66" s="116"/>
      <c r="AA66" s="116"/>
      <c r="AB66" s="116"/>
      <c r="AC66" s="116"/>
      <c r="AD66" s="116"/>
      <c r="AE66" s="116"/>
      <c r="AF66" s="116"/>
      <c r="AG66" s="116"/>
      <c r="AH66" s="133"/>
      <c r="AI66" s="116"/>
      <c r="AJ66" s="116"/>
      <c r="AK66" s="116"/>
      <c r="AL66" s="135"/>
      <c r="AM66" s="116"/>
      <c r="AN66" s="116"/>
      <c r="AO66" s="116"/>
      <c r="AP66" s="116"/>
      <c r="AQ66" s="116"/>
      <c r="AR66" s="116"/>
      <c r="AS66" s="137"/>
      <c r="AT66" s="116"/>
      <c r="AU66" s="116"/>
      <c r="AV66" s="116"/>
      <c r="AW66" s="116"/>
      <c r="AX66" s="116"/>
      <c r="AY66" s="123"/>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c r="CE66" s="116"/>
      <c r="CF66" s="116"/>
      <c r="CG66" s="116"/>
      <c r="CH66" s="116"/>
      <c r="CI66" s="116"/>
      <c r="CJ66" s="116"/>
      <c r="CK66" s="116"/>
      <c r="CL66" s="116"/>
      <c r="CM66" s="116"/>
      <c r="CN66" s="116"/>
      <c r="CO66" s="116"/>
      <c r="CP66" s="116"/>
      <c r="CQ66" s="116">
        <v>100</v>
      </c>
      <c r="CR66" s="116"/>
      <c r="CS66" s="116"/>
      <c r="CT66" s="116"/>
      <c r="CU66" s="116"/>
      <c r="CV66" s="116"/>
      <c r="CW66" s="116"/>
      <c r="CX66" s="116"/>
      <c r="CY66" s="131"/>
      <c r="CZ66" s="116"/>
      <c r="DA66" s="116"/>
      <c r="DB66" s="116"/>
      <c r="DC66" s="116"/>
      <c r="DD66" s="116"/>
      <c r="DE66" s="116"/>
      <c r="DF66" s="116"/>
      <c r="DG66" s="116"/>
      <c r="DH66" s="116"/>
      <c r="DI66" s="116"/>
      <c r="DJ66" s="116"/>
      <c r="DK66" s="116"/>
      <c r="DL66" s="116"/>
      <c r="DM66" s="116"/>
      <c r="DN66" s="116"/>
      <c r="DO66" s="116"/>
      <c r="DP66" s="116"/>
      <c r="DQ66" s="116"/>
      <c r="DR66" s="116"/>
      <c r="DS66" s="116"/>
      <c r="DT66" s="116"/>
      <c r="DU66" s="116"/>
      <c r="DV66" s="139"/>
      <c r="DW66" s="116"/>
      <c r="DX66" s="116"/>
      <c r="DY66" s="125"/>
      <c r="DZ66" s="116"/>
      <c r="EA66" s="116"/>
      <c r="EB66" s="116"/>
      <c r="EC66" s="116"/>
      <c r="ED66" s="116"/>
      <c r="EE66" s="116"/>
      <c r="EF66" s="116"/>
      <c r="EG66" s="116"/>
      <c r="EH66" s="116"/>
      <c r="EI66" s="127"/>
      <c r="EJ66" s="141"/>
      <c r="EK66" s="129"/>
      <c r="EL66" s="143"/>
      <c r="EM66" s="121"/>
      <c r="EN66" s="116"/>
      <c r="EO66" s="116"/>
      <c r="EP66" s="116"/>
      <c r="EQ66" s="116"/>
      <c r="ER66" s="116"/>
      <c r="ES66" s="116"/>
      <c r="ET66" s="116"/>
      <c r="EU66" s="116"/>
      <c r="EV66" s="116"/>
      <c r="EW66" s="116"/>
      <c r="EX66" s="116"/>
      <c r="EY66" s="116"/>
      <c r="EZ66" s="116"/>
      <c r="FA66" s="116"/>
      <c r="FB66" s="116"/>
      <c r="FC66" s="116"/>
      <c r="FD66" s="116"/>
      <c r="FE66" s="116"/>
      <c r="FF66" s="116"/>
      <c r="FG66" s="116"/>
      <c r="FH66" s="116"/>
      <c r="FI66" s="116"/>
      <c r="FJ66" s="116"/>
      <c r="FK66" s="116"/>
      <c r="FL66" s="116"/>
      <c r="FM66" s="116"/>
      <c r="FN66" s="116"/>
      <c r="FO66" s="116"/>
      <c r="FP66" s="116"/>
      <c r="FQ66" s="116"/>
      <c r="FR66" s="116"/>
      <c r="FS66" s="116"/>
      <c r="FT66" s="116"/>
      <c r="FU66" s="116"/>
      <c r="FV66" s="116"/>
      <c r="FW66" s="116"/>
      <c r="FX66" s="116"/>
      <c r="FY66" s="116"/>
      <c r="FZ66" s="116"/>
      <c r="GA66" s="116"/>
      <c r="GB66" s="116"/>
      <c r="GC66" s="116"/>
      <c r="GD66" s="116"/>
      <c r="GE66" s="116"/>
      <c r="GF66" s="116"/>
      <c r="GG66" s="116"/>
      <c r="GH66" s="116"/>
      <c r="GI66" s="116"/>
      <c r="GJ66" s="116"/>
      <c r="GK66" s="116"/>
      <c r="GL66" s="116"/>
      <c r="GM66" s="116"/>
      <c r="GN66" s="116"/>
      <c r="GO66" s="116"/>
      <c r="GP66" s="116"/>
      <c r="GQ66" s="116"/>
      <c r="GR66" s="116"/>
      <c r="GS66" s="116"/>
      <c r="GT66" s="116"/>
      <c r="GU66" s="116"/>
      <c r="GV66" s="116"/>
      <c r="GW66" s="116"/>
      <c r="GX66" s="116"/>
      <c r="GY66" s="116"/>
      <c r="GZ66" s="116"/>
      <c r="HA66" s="116"/>
      <c r="HB66" s="116"/>
      <c r="HC66" s="116"/>
      <c r="HD66" s="116"/>
      <c r="HE66" s="116"/>
      <c r="HF66" s="116"/>
      <c r="HG66" s="116"/>
      <c r="HH66" s="116"/>
      <c r="HI66" s="116"/>
      <c r="HJ66" s="116"/>
      <c r="HK66" s="116"/>
      <c r="HL66" s="116"/>
      <c r="HM66" s="116"/>
      <c r="HN66" s="116"/>
      <c r="HO66" s="116"/>
      <c r="HP66" s="116"/>
      <c r="HQ66" s="116"/>
      <c r="HR66" s="116"/>
      <c r="HS66" s="116"/>
      <c r="HT66" s="116"/>
      <c r="HU66" s="116"/>
      <c r="HV66" s="116"/>
      <c r="HW66" s="116"/>
      <c r="HX66" s="116"/>
      <c r="HY66" s="116"/>
    </row>
    <row r="67" spans="1:233" ht="18">
      <c r="A67" s="118" t="s">
        <v>312</v>
      </c>
      <c r="B67" s="116"/>
      <c r="C67" s="116"/>
      <c r="D67" s="116"/>
      <c r="E67" s="116"/>
      <c r="F67" s="116"/>
      <c r="G67" s="116"/>
      <c r="H67" s="116"/>
      <c r="I67" s="133"/>
      <c r="J67" s="116"/>
      <c r="K67" s="129"/>
      <c r="L67" s="116"/>
      <c r="M67" s="116"/>
      <c r="N67" s="116"/>
      <c r="O67" s="133"/>
      <c r="P67" s="116"/>
      <c r="Q67" s="116"/>
      <c r="R67" s="116"/>
      <c r="S67" s="133"/>
      <c r="T67" s="116"/>
      <c r="U67" s="116"/>
      <c r="V67" s="116"/>
      <c r="W67" s="116"/>
      <c r="X67" s="116"/>
      <c r="Y67" s="116"/>
      <c r="Z67" s="116">
        <v>87</v>
      </c>
      <c r="AA67" s="116"/>
      <c r="AB67" s="116"/>
      <c r="AC67" s="116"/>
      <c r="AD67" s="116"/>
      <c r="AE67" s="116"/>
      <c r="AF67" s="116"/>
      <c r="AG67" s="116"/>
      <c r="AH67" s="133"/>
      <c r="AI67" s="116"/>
      <c r="AJ67" s="116"/>
      <c r="AK67" s="116"/>
      <c r="AL67" s="135"/>
      <c r="AM67" s="116"/>
      <c r="AN67" s="116"/>
      <c r="AO67" s="116"/>
      <c r="AP67" s="116"/>
      <c r="AQ67" s="116"/>
      <c r="AR67" s="116"/>
      <c r="AS67" s="137"/>
      <c r="AT67" s="116"/>
      <c r="AU67" s="116"/>
      <c r="AV67" s="116"/>
      <c r="AW67" s="116"/>
      <c r="AX67" s="116"/>
      <c r="AY67" s="123"/>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c r="CE67" s="116"/>
      <c r="CF67" s="116"/>
      <c r="CG67" s="116"/>
      <c r="CH67" s="116"/>
      <c r="CI67" s="116"/>
      <c r="CJ67" s="116"/>
      <c r="CK67" s="116"/>
      <c r="CL67" s="116"/>
      <c r="CM67" s="116"/>
      <c r="CN67" s="116"/>
      <c r="CO67" s="116"/>
      <c r="CP67" s="116"/>
      <c r="CQ67" s="116"/>
      <c r="CR67" s="116"/>
      <c r="CS67" s="116"/>
      <c r="CT67" s="116"/>
      <c r="CU67" s="116"/>
      <c r="CV67" s="116"/>
      <c r="CW67" s="116"/>
      <c r="CX67" s="116"/>
      <c r="CY67" s="131"/>
      <c r="CZ67" s="116"/>
      <c r="DA67" s="116"/>
      <c r="DB67" s="116"/>
      <c r="DC67" s="116"/>
      <c r="DD67" s="116"/>
      <c r="DE67" s="116"/>
      <c r="DF67" s="116"/>
      <c r="DG67" s="116"/>
      <c r="DH67" s="116"/>
      <c r="DI67" s="116"/>
      <c r="DJ67" s="116"/>
      <c r="DK67" s="116"/>
      <c r="DL67" s="116"/>
      <c r="DM67" s="116"/>
      <c r="DN67" s="116"/>
      <c r="DO67" s="116"/>
      <c r="DP67" s="116"/>
      <c r="DQ67" s="116"/>
      <c r="DR67" s="116"/>
      <c r="DS67" s="116"/>
      <c r="DT67" s="116"/>
      <c r="DU67" s="116"/>
      <c r="DV67" s="139"/>
      <c r="DW67" s="116"/>
      <c r="DX67" s="116"/>
      <c r="DY67" s="125"/>
      <c r="DZ67" s="116"/>
      <c r="EA67" s="116"/>
      <c r="EB67" s="116"/>
      <c r="EC67" s="116"/>
      <c r="ED67" s="116"/>
      <c r="EE67" s="116"/>
      <c r="EF67" s="116"/>
      <c r="EG67" s="116"/>
      <c r="EH67" s="116"/>
      <c r="EI67" s="127"/>
      <c r="EJ67" s="141"/>
      <c r="EK67" s="129"/>
      <c r="EL67" s="143"/>
      <c r="EM67" s="121"/>
      <c r="EN67" s="116"/>
      <c r="EO67" s="116"/>
      <c r="EP67" s="116"/>
      <c r="EQ67" s="116"/>
      <c r="ER67" s="116"/>
      <c r="ES67" s="116"/>
      <c r="ET67" s="116"/>
      <c r="EU67" s="116"/>
      <c r="EV67" s="116"/>
      <c r="EW67" s="116"/>
      <c r="EX67" s="116"/>
      <c r="EY67" s="116"/>
      <c r="EZ67" s="116"/>
      <c r="FA67" s="116"/>
      <c r="FB67" s="116"/>
      <c r="FC67" s="116"/>
      <c r="FD67" s="116"/>
      <c r="FE67" s="116"/>
      <c r="FF67" s="116"/>
      <c r="FG67" s="116"/>
      <c r="FH67" s="116"/>
      <c r="FI67" s="116"/>
      <c r="FJ67" s="116"/>
      <c r="FK67" s="116"/>
      <c r="FL67" s="116"/>
      <c r="FM67" s="116"/>
      <c r="FN67" s="116"/>
      <c r="FO67" s="116"/>
      <c r="FP67" s="116"/>
      <c r="FQ67" s="116"/>
      <c r="FR67" s="116"/>
      <c r="FS67" s="116"/>
      <c r="FT67" s="116"/>
      <c r="FU67" s="116"/>
      <c r="FV67" s="116"/>
      <c r="FW67" s="116"/>
      <c r="FX67" s="116"/>
      <c r="FY67" s="116"/>
      <c r="FZ67" s="116"/>
      <c r="GA67" s="116"/>
      <c r="GB67" s="116"/>
      <c r="GC67" s="116"/>
      <c r="GD67" s="116"/>
      <c r="GE67" s="116"/>
      <c r="GF67" s="116"/>
      <c r="GG67" s="116"/>
      <c r="GH67" s="116"/>
      <c r="GI67" s="116"/>
      <c r="GJ67" s="116"/>
      <c r="GK67" s="116"/>
      <c r="GL67" s="116"/>
      <c r="GM67" s="116"/>
      <c r="GN67" s="116"/>
      <c r="GO67" s="116"/>
      <c r="GP67" s="116"/>
      <c r="GQ67" s="116"/>
      <c r="GR67" s="116"/>
      <c r="GS67" s="116"/>
      <c r="GT67" s="116"/>
      <c r="GU67" s="116"/>
      <c r="GV67" s="116"/>
      <c r="GW67" s="116"/>
      <c r="GX67" s="116"/>
      <c r="GY67" s="116"/>
      <c r="GZ67" s="116"/>
      <c r="HA67" s="116"/>
      <c r="HB67" s="116"/>
      <c r="HC67" s="116"/>
      <c r="HD67" s="116"/>
      <c r="HE67" s="116"/>
      <c r="HF67" s="116"/>
      <c r="HG67" s="116"/>
      <c r="HH67" s="116"/>
      <c r="HI67" s="116"/>
      <c r="HJ67" s="116"/>
      <c r="HK67" s="116"/>
      <c r="HL67" s="116"/>
      <c r="HM67" s="116"/>
      <c r="HN67" s="116"/>
      <c r="HO67" s="116"/>
      <c r="HP67" s="116"/>
      <c r="HQ67" s="116"/>
      <c r="HR67" s="116"/>
      <c r="HS67" s="116"/>
      <c r="HT67" s="116"/>
      <c r="HU67" s="116"/>
      <c r="HV67" s="116"/>
      <c r="HW67" s="116"/>
      <c r="HX67" s="116"/>
      <c r="HY67" s="116"/>
    </row>
    <row r="68" spans="1:233" ht="18">
      <c r="A68" s="118" t="s">
        <v>314</v>
      </c>
      <c r="B68" s="116">
        <v>67</v>
      </c>
      <c r="C68" s="116"/>
      <c r="D68" s="116"/>
      <c r="E68" s="116"/>
      <c r="F68" s="116"/>
      <c r="G68" s="116"/>
      <c r="H68" s="116"/>
      <c r="I68" s="133"/>
      <c r="J68" s="116">
        <v>187</v>
      </c>
      <c r="K68" s="129"/>
      <c r="L68" s="116"/>
      <c r="M68" s="116"/>
      <c r="N68" s="116"/>
      <c r="O68" s="133"/>
      <c r="P68" s="116"/>
      <c r="Q68" s="116"/>
      <c r="R68" s="116"/>
      <c r="S68" s="133">
        <v>157</v>
      </c>
      <c r="T68" s="116">
        <v>175</v>
      </c>
      <c r="U68" s="116"/>
      <c r="V68" s="116"/>
      <c r="W68" s="116"/>
      <c r="X68" s="116"/>
      <c r="Y68" s="116"/>
      <c r="Z68" s="116"/>
      <c r="AA68" s="116"/>
      <c r="AB68" s="116">
        <v>84</v>
      </c>
      <c r="AC68" s="116"/>
      <c r="AD68" s="116"/>
      <c r="AE68" s="116">
        <v>98</v>
      </c>
      <c r="AF68" s="116"/>
      <c r="AG68" s="116"/>
      <c r="AH68" s="133"/>
      <c r="AI68" s="116"/>
      <c r="AJ68" s="116"/>
      <c r="AK68" s="116"/>
      <c r="AL68" s="135"/>
      <c r="AM68" s="116"/>
      <c r="AN68" s="116"/>
      <c r="AO68" s="116">
        <v>87</v>
      </c>
      <c r="AP68" s="116"/>
      <c r="AQ68" s="116"/>
      <c r="AR68" s="116"/>
      <c r="AS68" s="137"/>
      <c r="AT68" s="116"/>
      <c r="AU68" s="116"/>
      <c r="AV68" s="116"/>
      <c r="AW68" s="116">
        <v>94</v>
      </c>
      <c r="AX68" s="116"/>
      <c r="AY68" s="123"/>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v>94</v>
      </c>
      <c r="CD68" s="116"/>
      <c r="CE68" s="116"/>
      <c r="CF68" s="116"/>
      <c r="CG68" s="116"/>
      <c r="CH68" s="116"/>
      <c r="CI68" s="116"/>
      <c r="CJ68" s="116"/>
      <c r="CK68" s="116"/>
      <c r="CL68" s="116"/>
      <c r="CM68" s="116"/>
      <c r="CN68" s="116"/>
      <c r="CO68" s="116"/>
      <c r="CP68" s="116"/>
      <c r="CQ68" s="116">
        <v>88</v>
      </c>
      <c r="CR68" s="116"/>
      <c r="CS68" s="116"/>
      <c r="CT68" s="116"/>
      <c r="CU68" s="116">
        <v>73</v>
      </c>
      <c r="CV68" s="116"/>
      <c r="CW68" s="116"/>
      <c r="CX68" s="116"/>
      <c r="CY68" s="131"/>
      <c r="CZ68" s="116"/>
      <c r="DA68" s="116"/>
      <c r="DB68" s="116"/>
      <c r="DC68" s="116"/>
      <c r="DD68" s="116"/>
      <c r="DE68" s="116"/>
      <c r="DF68" s="116"/>
      <c r="DG68" s="116"/>
      <c r="DH68" s="116"/>
      <c r="DI68" s="116"/>
      <c r="DJ68" s="116"/>
      <c r="DK68" s="116"/>
      <c r="DL68" s="116"/>
      <c r="DM68" s="116"/>
      <c r="DN68" s="116"/>
      <c r="DO68" s="116"/>
      <c r="DP68" s="116"/>
      <c r="DQ68" s="116"/>
      <c r="DR68" s="116"/>
      <c r="DS68" s="116"/>
      <c r="DT68" s="116"/>
      <c r="DU68" s="116"/>
      <c r="DV68" s="139"/>
      <c r="DW68" s="116"/>
      <c r="DX68" s="116"/>
      <c r="DY68" s="125"/>
      <c r="DZ68" s="116"/>
      <c r="EA68" s="116"/>
      <c r="EB68" s="116"/>
      <c r="EC68" s="116"/>
      <c r="ED68" s="116"/>
      <c r="EE68" s="116"/>
      <c r="EF68" s="116"/>
      <c r="EG68" s="116"/>
      <c r="EH68" s="116"/>
      <c r="EI68" s="127"/>
      <c r="EJ68" s="141"/>
      <c r="EK68" s="129"/>
      <c r="EL68" s="143"/>
      <c r="EM68" s="121"/>
      <c r="EN68" s="116"/>
      <c r="EO68" s="116"/>
      <c r="EP68" s="116"/>
      <c r="EQ68" s="116"/>
      <c r="ER68" s="116"/>
      <c r="ES68" s="116"/>
      <c r="ET68" s="116"/>
      <c r="EU68" s="116"/>
      <c r="EV68" s="116"/>
      <c r="EW68" s="116">
        <v>95</v>
      </c>
      <c r="EX68" s="116">
        <v>85</v>
      </c>
      <c r="EY68" s="116">
        <v>78</v>
      </c>
      <c r="EZ68" s="116">
        <v>78</v>
      </c>
      <c r="FA68" s="116">
        <v>68</v>
      </c>
      <c r="FB68" s="116"/>
      <c r="FC68" s="116"/>
      <c r="FD68" s="116"/>
      <c r="FE68" s="116"/>
      <c r="FF68" s="116"/>
      <c r="FG68" s="116"/>
      <c r="FH68" s="116"/>
      <c r="FI68" s="116"/>
      <c r="FJ68" s="116"/>
      <c r="FK68" s="116"/>
      <c r="FL68" s="116"/>
      <c r="FM68" s="116"/>
      <c r="FN68" s="116"/>
      <c r="FO68" s="116"/>
      <c r="FP68" s="116"/>
      <c r="FQ68" s="116"/>
      <c r="FR68" s="116"/>
      <c r="FS68" s="116"/>
      <c r="FT68" s="116"/>
      <c r="FU68" s="116"/>
      <c r="FV68" s="116"/>
      <c r="FW68" s="116"/>
      <c r="FX68" s="116"/>
      <c r="FY68" s="116"/>
      <c r="FZ68" s="116"/>
      <c r="GA68" s="116"/>
      <c r="GB68" s="116"/>
      <c r="GC68" s="116"/>
      <c r="GD68" s="116"/>
      <c r="GE68" s="116"/>
      <c r="GF68" s="116"/>
      <c r="GG68" s="116"/>
      <c r="GH68" s="116"/>
      <c r="GI68" s="116"/>
      <c r="GJ68" s="116"/>
      <c r="GK68" s="116"/>
      <c r="GL68" s="116"/>
      <c r="GM68" s="116"/>
      <c r="GN68" s="116"/>
      <c r="GO68" s="116"/>
      <c r="GP68" s="116"/>
      <c r="GQ68" s="116"/>
      <c r="GR68" s="116"/>
      <c r="GS68" s="116"/>
      <c r="GT68" s="116"/>
      <c r="GU68" s="116"/>
      <c r="GV68" s="116"/>
      <c r="GW68" s="116"/>
      <c r="GX68" s="116"/>
      <c r="GY68" s="116"/>
      <c r="GZ68" s="116"/>
      <c r="HA68" s="116"/>
      <c r="HB68" s="116"/>
      <c r="HC68" s="116"/>
      <c r="HD68" s="116"/>
      <c r="HE68" s="116"/>
      <c r="HF68" s="116"/>
      <c r="HG68" s="116"/>
      <c r="HH68" s="116"/>
      <c r="HI68" s="116"/>
      <c r="HJ68" s="116"/>
      <c r="HK68" s="116"/>
      <c r="HL68" s="116"/>
      <c r="HM68" s="116"/>
      <c r="HN68" s="116"/>
      <c r="HO68" s="116"/>
      <c r="HP68" s="116"/>
      <c r="HQ68" s="116"/>
      <c r="HR68" s="116"/>
      <c r="HS68" s="116"/>
      <c r="HT68" s="116"/>
      <c r="HU68" s="116"/>
      <c r="HV68" s="116"/>
      <c r="HW68" s="116"/>
      <c r="HX68" s="116"/>
      <c r="HY68" s="116"/>
    </row>
    <row r="69" spans="1:233" ht="18">
      <c r="A69" s="118" t="s">
        <v>863</v>
      </c>
      <c r="B69" s="116"/>
      <c r="C69" s="116"/>
      <c r="D69" s="116"/>
      <c r="E69" s="116"/>
      <c r="F69" s="116"/>
      <c r="G69" s="116"/>
      <c r="H69" s="116"/>
      <c r="I69" s="133"/>
      <c r="J69" s="116">
        <v>75</v>
      </c>
      <c r="K69" s="129"/>
      <c r="L69" s="116"/>
      <c r="M69" s="116"/>
      <c r="N69" s="116"/>
      <c r="O69" s="133"/>
      <c r="P69" s="116"/>
      <c r="Q69" s="116"/>
      <c r="R69" s="116"/>
      <c r="S69" s="133"/>
      <c r="T69" s="116">
        <v>96</v>
      </c>
      <c r="U69" s="116"/>
      <c r="V69" s="116"/>
      <c r="W69" s="116"/>
      <c r="X69" s="116"/>
      <c r="Y69" s="116"/>
      <c r="Z69" s="116"/>
      <c r="AA69" s="116"/>
      <c r="AB69" s="116"/>
      <c r="AC69" s="116"/>
      <c r="AD69" s="116"/>
      <c r="AE69" s="116"/>
      <c r="AF69" s="116"/>
      <c r="AG69" s="116"/>
      <c r="AH69" s="133">
        <v>80</v>
      </c>
      <c r="AI69" s="116"/>
      <c r="AJ69" s="116"/>
      <c r="AK69" s="116"/>
      <c r="AL69" s="135"/>
      <c r="AM69" s="116"/>
      <c r="AN69" s="116"/>
      <c r="AO69" s="116"/>
      <c r="AP69" s="116"/>
      <c r="AQ69" s="116"/>
      <c r="AR69" s="116"/>
      <c r="AS69" s="137"/>
      <c r="AT69" s="116"/>
      <c r="AU69" s="116"/>
      <c r="AV69" s="116"/>
      <c r="AW69" s="116"/>
      <c r="AX69" s="116">
        <v>80</v>
      </c>
      <c r="AY69" s="123"/>
      <c r="AZ69" s="116"/>
      <c r="BA69" s="116"/>
      <c r="BB69" s="116"/>
      <c r="BC69" s="116"/>
      <c r="BD69" s="116"/>
      <c r="BE69" s="116"/>
      <c r="BF69" s="116"/>
      <c r="BG69" s="116"/>
      <c r="BH69" s="116"/>
      <c r="BI69" s="116"/>
      <c r="BJ69" s="116"/>
      <c r="BK69" s="116"/>
      <c r="BL69" s="116"/>
      <c r="BM69" s="116"/>
      <c r="BN69" s="116"/>
      <c r="BO69" s="116">
        <v>100</v>
      </c>
      <c r="BP69" s="116"/>
      <c r="BQ69" s="116"/>
      <c r="BR69" s="116"/>
      <c r="BS69" s="116"/>
      <c r="BT69" s="116"/>
      <c r="BU69" s="116">
        <v>75</v>
      </c>
      <c r="BV69" s="116"/>
      <c r="BW69" s="116"/>
      <c r="BX69" s="116"/>
      <c r="BY69" s="116"/>
      <c r="BZ69" s="116"/>
      <c r="CA69" s="116"/>
      <c r="CB69" s="116"/>
      <c r="CC69" s="116">
        <v>77.77</v>
      </c>
      <c r="CD69" s="116"/>
      <c r="CE69" s="116"/>
      <c r="CF69" s="116"/>
      <c r="CG69" s="116"/>
      <c r="CH69" s="116"/>
      <c r="CI69" s="116"/>
      <c r="CJ69" s="116"/>
      <c r="CK69" s="116"/>
      <c r="CL69" s="116"/>
      <c r="CM69" s="116"/>
      <c r="CN69" s="116"/>
      <c r="CO69" s="116"/>
      <c r="CP69" s="116"/>
      <c r="CQ69" s="116"/>
      <c r="CR69" s="116"/>
      <c r="CS69" s="116"/>
      <c r="CT69" s="116"/>
      <c r="CU69" s="116"/>
      <c r="CV69" s="116"/>
      <c r="CW69" s="116"/>
      <c r="CX69" s="116"/>
      <c r="CY69" s="131"/>
      <c r="CZ69" s="116"/>
      <c r="DA69" s="116"/>
      <c r="DB69" s="116"/>
      <c r="DC69" s="116"/>
      <c r="DD69" s="116"/>
      <c r="DE69" s="116"/>
      <c r="DF69" s="116"/>
      <c r="DG69" s="116"/>
      <c r="DH69" s="116"/>
      <c r="DI69" s="116"/>
      <c r="DJ69" s="116"/>
      <c r="DK69" s="116"/>
      <c r="DL69" s="116"/>
      <c r="DM69" s="116"/>
      <c r="DN69" s="116"/>
      <c r="DO69" s="116"/>
      <c r="DP69" s="116"/>
      <c r="DQ69" s="116"/>
      <c r="DR69" s="116"/>
      <c r="DS69" s="116"/>
      <c r="DT69" s="116"/>
      <c r="DU69" s="116"/>
      <c r="DV69" s="139"/>
      <c r="DW69" s="116"/>
      <c r="DX69" s="116"/>
      <c r="DY69" s="125"/>
      <c r="DZ69" s="116"/>
      <c r="EA69" s="116"/>
      <c r="EB69" s="116"/>
      <c r="EC69" s="116"/>
      <c r="ED69" s="116"/>
      <c r="EE69" s="116">
        <v>80</v>
      </c>
      <c r="EF69" s="116"/>
      <c r="EG69" s="116"/>
      <c r="EH69" s="116"/>
      <c r="EI69" s="127"/>
      <c r="EJ69" s="141"/>
      <c r="EK69" s="129"/>
      <c r="EL69" s="143"/>
      <c r="EM69" s="121"/>
      <c r="EN69" s="116"/>
      <c r="EO69" s="116"/>
      <c r="EP69" s="116"/>
      <c r="EQ69" s="116"/>
      <c r="ER69" s="116"/>
      <c r="ES69" s="116"/>
      <c r="ET69" s="116"/>
      <c r="EU69" s="116"/>
      <c r="EV69" s="116"/>
      <c r="EW69" s="116"/>
      <c r="EX69" s="116"/>
      <c r="EY69" s="116"/>
      <c r="EZ69" s="116"/>
      <c r="FA69" s="116"/>
      <c r="FB69" s="116"/>
      <c r="FC69" s="116"/>
      <c r="FD69" s="116"/>
      <c r="FE69" s="116"/>
      <c r="FF69" s="116"/>
      <c r="FG69" s="116"/>
      <c r="FH69" s="116"/>
      <c r="FI69" s="116"/>
      <c r="FJ69" s="116"/>
      <c r="FK69" s="116"/>
      <c r="FL69" s="116"/>
      <c r="FM69" s="116"/>
      <c r="FN69" s="116"/>
      <c r="FO69" s="116"/>
      <c r="FP69" s="116"/>
      <c r="FQ69" s="116"/>
      <c r="FR69" s="116"/>
      <c r="FS69" s="116"/>
      <c r="FT69" s="116"/>
      <c r="FU69" s="116"/>
      <c r="FV69" s="116"/>
      <c r="FW69" s="116"/>
      <c r="FX69" s="116"/>
      <c r="FY69" s="116"/>
      <c r="FZ69" s="116"/>
      <c r="GA69" s="116"/>
      <c r="GB69" s="116"/>
      <c r="GC69" s="116"/>
      <c r="GD69" s="116"/>
      <c r="GE69" s="116"/>
      <c r="GF69" s="116"/>
      <c r="GG69" s="116"/>
      <c r="GH69" s="116"/>
      <c r="GI69" s="116"/>
      <c r="GJ69" s="116"/>
      <c r="GK69" s="116"/>
      <c r="GL69" s="116"/>
      <c r="GM69" s="116"/>
      <c r="GN69" s="116"/>
      <c r="GO69" s="116"/>
      <c r="GP69" s="116"/>
      <c r="GQ69" s="116"/>
      <c r="GR69" s="116"/>
      <c r="GS69" s="116"/>
      <c r="GT69" s="116"/>
      <c r="GU69" s="116"/>
      <c r="GV69" s="116"/>
      <c r="GW69" s="116"/>
      <c r="GX69" s="116"/>
      <c r="GY69" s="116"/>
      <c r="GZ69" s="116"/>
      <c r="HA69" s="116"/>
      <c r="HB69" s="116"/>
      <c r="HC69" s="116"/>
      <c r="HD69" s="116"/>
      <c r="HE69" s="116"/>
      <c r="HF69" s="116"/>
      <c r="HG69" s="116"/>
      <c r="HH69" s="116"/>
      <c r="HI69" s="116"/>
      <c r="HJ69" s="116"/>
      <c r="HK69" s="116"/>
      <c r="HL69" s="116"/>
      <c r="HM69" s="116"/>
      <c r="HN69" s="116"/>
      <c r="HO69" s="116"/>
      <c r="HP69" s="116"/>
      <c r="HQ69" s="116"/>
      <c r="HR69" s="116"/>
      <c r="HS69" s="116"/>
      <c r="HT69" s="116">
        <v>90</v>
      </c>
      <c r="HU69" s="116">
        <v>90</v>
      </c>
      <c r="HV69" s="116">
        <v>153</v>
      </c>
      <c r="HW69" s="116">
        <v>75</v>
      </c>
      <c r="HX69" s="116">
        <v>73</v>
      </c>
      <c r="HY69" s="116">
        <v>70</v>
      </c>
    </row>
    <row r="70" spans="1:233" ht="18">
      <c r="A70" s="117">
        <v>45</v>
      </c>
      <c r="B70" s="116"/>
      <c r="C70" s="116"/>
      <c r="D70" s="116"/>
      <c r="E70" s="116"/>
      <c r="F70" s="116"/>
      <c r="G70" s="116"/>
      <c r="H70" s="116"/>
      <c r="I70" s="133"/>
      <c r="J70" s="116"/>
      <c r="K70" s="129"/>
      <c r="L70" s="116"/>
      <c r="M70" s="116"/>
      <c r="N70" s="116"/>
      <c r="O70" s="133"/>
      <c r="P70" s="116"/>
      <c r="Q70" s="116"/>
      <c r="R70" s="116"/>
      <c r="S70" s="133"/>
      <c r="T70" s="116"/>
      <c r="U70" s="116"/>
      <c r="V70" s="116"/>
      <c r="W70" s="116"/>
      <c r="X70" s="116"/>
      <c r="Y70" s="116"/>
      <c r="Z70" s="116"/>
      <c r="AA70" s="116"/>
      <c r="AB70" s="116"/>
      <c r="AC70" s="116">
        <v>78</v>
      </c>
      <c r="AD70" s="116"/>
      <c r="AE70" s="116"/>
      <c r="AF70" s="116"/>
      <c r="AG70" s="116"/>
      <c r="AH70" s="133">
        <v>100</v>
      </c>
      <c r="AI70" s="116"/>
      <c r="AJ70" s="116"/>
      <c r="AK70" s="116"/>
      <c r="AL70" s="135"/>
      <c r="AM70" s="116">
        <v>98</v>
      </c>
      <c r="AN70" s="116"/>
      <c r="AO70" s="116"/>
      <c r="AP70" s="116"/>
      <c r="AQ70" s="116"/>
      <c r="AR70" s="116"/>
      <c r="AS70" s="137"/>
      <c r="AT70" s="116"/>
      <c r="AU70" s="116"/>
      <c r="AV70" s="116"/>
      <c r="AW70" s="116"/>
      <c r="AX70" s="116"/>
      <c r="AY70" s="123"/>
      <c r="AZ70" s="116"/>
      <c r="BA70" s="116"/>
      <c r="BB70" s="116"/>
      <c r="BC70" s="116"/>
      <c r="BD70" s="116"/>
      <c r="BE70" s="116"/>
      <c r="BF70" s="116"/>
      <c r="BG70" s="116"/>
      <c r="BH70" s="116"/>
      <c r="BI70" s="116"/>
      <c r="BJ70" s="116"/>
      <c r="BK70" s="116"/>
      <c r="BL70" s="116"/>
      <c r="BM70" s="116"/>
      <c r="BN70" s="116"/>
      <c r="BO70" s="116">
        <v>99</v>
      </c>
      <c r="BP70" s="116"/>
      <c r="BQ70" s="116"/>
      <c r="BR70" s="116"/>
      <c r="BS70" s="116"/>
      <c r="BT70" s="116"/>
      <c r="BU70" s="116"/>
      <c r="BV70" s="116"/>
      <c r="BW70" s="116"/>
      <c r="BX70" s="116"/>
      <c r="BY70" s="116"/>
      <c r="BZ70" s="116"/>
      <c r="CA70" s="116"/>
      <c r="CB70" s="116"/>
      <c r="CC70" s="116"/>
      <c r="CD70" s="116"/>
      <c r="CE70" s="116">
        <v>72</v>
      </c>
      <c r="CF70" s="116"/>
      <c r="CG70" s="116"/>
      <c r="CH70" s="116"/>
      <c r="CI70" s="116"/>
      <c r="CJ70" s="116"/>
      <c r="CK70" s="116"/>
      <c r="CL70" s="116">
        <v>100</v>
      </c>
      <c r="CM70" s="116">
        <v>87</v>
      </c>
      <c r="CN70" s="116">
        <v>84</v>
      </c>
      <c r="CO70" s="116">
        <v>75</v>
      </c>
      <c r="CP70" s="116"/>
      <c r="CQ70" s="116"/>
      <c r="CR70" s="116"/>
      <c r="CS70" s="116"/>
      <c r="CT70" s="116"/>
      <c r="CU70" s="116"/>
      <c r="CV70" s="116"/>
      <c r="CW70" s="116"/>
      <c r="CX70" s="116"/>
      <c r="CY70" s="131"/>
      <c r="CZ70" s="116"/>
      <c r="DA70" s="116"/>
      <c r="DB70" s="116"/>
      <c r="DC70" s="116"/>
      <c r="DD70" s="116"/>
      <c r="DE70" s="116"/>
      <c r="DF70" s="116"/>
      <c r="DG70" s="116"/>
      <c r="DH70" s="116"/>
      <c r="DI70" s="116"/>
      <c r="DJ70" s="116"/>
      <c r="DK70" s="116"/>
      <c r="DL70" s="116"/>
      <c r="DM70" s="116"/>
      <c r="DN70" s="116"/>
      <c r="DO70" s="116"/>
      <c r="DP70" s="116"/>
      <c r="DQ70" s="116"/>
      <c r="DR70" s="116"/>
      <c r="DS70" s="116"/>
      <c r="DT70" s="116"/>
      <c r="DU70" s="116"/>
      <c r="DV70" s="139"/>
      <c r="DW70" s="116"/>
      <c r="DX70" s="116"/>
      <c r="DY70" s="125"/>
      <c r="DZ70" s="116"/>
      <c r="EA70" s="116"/>
      <c r="EB70" s="116"/>
      <c r="EC70" s="116"/>
      <c r="ED70" s="116"/>
      <c r="EE70" s="116"/>
      <c r="EF70" s="116"/>
      <c r="EG70" s="116"/>
      <c r="EH70" s="116"/>
      <c r="EI70" s="127"/>
      <c r="EJ70" s="141"/>
      <c r="EK70" s="129"/>
      <c r="EL70" s="143"/>
      <c r="EM70" s="121"/>
      <c r="EN70" s="116"/>
      <c r="EO70" s="116"/>
      <c r="EP70" s="116"/>
      <c r="EQ70" s="116"/>
      <c r="ER70" s="116"/>
      <c r="ES70" s="116"/>
      <c r="ET70" s="116"/>
      <c r="EU70" s="116"/>
      <c r="EV70" s="116"/>
      <c r="EW70" s="116"/>
      <c r="EX70" s="116"/>
      <c r="EY70" s="116"/>
      <c r="EZ70" s="116"/>
      <c r="FA70" s="116"/>
      <c r="FB70" s="116"/>
      <c r="FC70" s="116"/>
      <c r="FD70" s="116"/>
      <c r="FE70" s="116"/>
      <c r="FF70" s="116"/>
      <c r="FG70" s="116"/>
      <c r="FH70" s="116"/>
      <c r="FI70" s="116"/>
      <c r="FJ70" s="116"/>
      <c r="FK70" s="116"/>
      <c r="FL70" s="116"/>
      <c r="FM70" s="116"/>
      <c r="FN70" s="116"/>
      <c r="FO70" s="116"/>
      <c r="FP70" s="116"/>
      <c r="FQ70" s="116"/>
      <c r="FR70" s="116"/>
      <c r="FS70" s="116"/>
      <c r="FT70" s="116"/>
      <c r="FU70" s="116"/>
      <c r="FV70" s="116"/>
      <c r="FW70" s="116"/>
      <c r="FX70" s="116"/>
      <c r="FY70" s="116"/>
      <c r="FZ70" s="116"/>
      <c r="GA70" s="116"/>
      <c r="GB70" s="116"/>
      <c r="GC70" s="116"/>
      <c r="GD70" s="116"/>
      <c r="GE70" s="116"/>
      <c r="GF70" s="116"/>
      <c r="GG70" s="116"/>
      <c r="GH70" s="116"/>
      <c r="GI70" s="116"/>
      <c r="GJ70" s="116"/>
      <c r="GK70" s="116"/>
      <c r="GL70" s="116"/>
      <c r="GM70" s="116"/>
      <c r="GN70" s="116"/>
      <c r="GO70" s="116"/>
      <c r="GP70" s="116"/>
      <c r="GQ70" s="116"/>
      <c r="GR70" s="116"/>
      <c r="GS70" s="116"/>
      <c r="GT70" s="116"/>
      <c r="GU70" s="116"/>
      <c r="GV70" s="116"/>
      <c r="GW70" s="116"/>
      <c r="GX70" s="116"/>
      <c r="GY70" s="116"/>
      <c r="GZ70" s="116"/>
      <c r="HA70" s="116"/>
      <c r="HB70" s="116"/>
      <c r="HC70" s="116"/>
      <c r="HD70" s="116"/>
      <c r="HE70" s="116"/>
      <c r="HF70" s="116"/>
      <c r="HG70" s="116"/>
      <c r="HH70" s="116"/>
      <c r="HI70" s="116"/>
      <c r="HJ70" s="116"/>
      <c r="HK70" s="116"/>
      <c r="HL70" s="116"/>
      <c r="HM70" s="116"/>
      <c r="HN70" s="116"/>
      <c r="HO70" s="116"/>
      <c r="HP70" s="116"/>
      <c r="HQ70" s="116"/>
      <c r="HR70" s="116"/>
      <c r="HS70" s="116"/>
      <c r="HT70" s="116"/>
      <c r="HU70" s="116"/>
      <c r="HV70" s="116"/>
      <c r="HW70" s="116"/>
      <c r="HX70" s="116"/>
      <c r="HY70" s="116"/>
    </row>
    <row r="71" spans="1:233" ht="18">
      <c r="A71" s="118" t="s">
        <v>104</v>
      </c>
      <c r="B71" s="116"/>
      <c r="C71" s="116"/>
      <c r="D71" s="116"/>
      <c r="E71" s="116"/>
      <c r="F71" s="116"/>
      <c r="G71" s="116"/>
      <c r="H71" s="116"/>
      <c r="I71" s="133"/>
      <c r="J71" s="116"/>
      <c r="K71" s="129"/>
      <c r="L71" s="116"/>
      <c r="M71" s="116"/>
      <c r="N71" s="116"/>
      <c r="O71" s="133"/>
      <c r="P71" s="116"/>
      <c r="Q71" s="116"/>
      <c r="R71" s="116"/>
      <c r="S71" s="133"/>
      <c r="T71" s="116"/>
      <c r="U71" s="116"/>
      <c r="V71" s="116"/>
      <c r="W71" s="116"/>
      <c r="X71" s="116"/>
      <c r="Y71" s="116"/>
      <c r="Z71" s="116"/>
      <c r="AA71" s="116"/>
      <c r="AB71" s="116"/>
      <c r="AC71" s="116">
        <v>78</v>
      </c>
      <c r="AD71" s="116"/>
      <c r="AE71" s="116"/>
      <c r="AF71" s="116"/>
      <c r="AG71" s="116"/>
      <c r="AH71" s="133">
        <v>100</v>
      </c>
      <c r="AI71" s="116"/>
      <c r="AJ71" s="116"/>
      <c r="AK71" s="116"/>
      <c r="AL71" s="135"/>
      <c r="AM71" s="116"/>
      <c r="AN71" s="116"/>
      <c r="AO71" s="116"/>
      <c r="AP71" s="116"/>
      <c r="AQ71" s="116"/>
      <c r="AR71" s="116"/>
      <c r="AS71" s="137"/>
      <c r="AT71" s="116"/>
      <c r="AU71" s="116"/>
      <c r="AV71" s="116"/>
      <c r="AW71" s="116"/>
      <c r="AX71" s="116"/>
      <c r="AY71" s="123"/>
      <c r="AZ71" s="116"/>
      <c r="BA71" s="116"/>
      <c r="BB71" s="116"/>
      <c r="BC71" s="116"/>
      <c r="BD71" s="116"/>
      <c r="BE71" s="116"/>
      <c r="BF71" s="116"/>
      <c r="BG71" s="116"/>
      <c r="BH71" s="116"/>
      <c r="BI71" s="116"/>
      <c r="BJ71" s="116"/>
      <c r="BK71" s="116"/>
      <c r="BL71" s="116"/>
      <c r="BM71" s="116"/>
      <c r="BN71" s="116"/>
      <c r="BO71" s="116">
        <v>99</v>
      </c>
      <c r="BP71" s="116"/>
      <c r="BQ71" s="116"/>
      <c r="BR71" s="116"/>
      <c r="BS71" s="116"/>
      <c r="BT71" s="116"/>
      <c r="BU71" s="116"/>
      <c r="BV71" s="116"/>
      <c r="BW71" s="116"/>
      <c r="BX71" s="116"/>
      <c r="BY71" s="116"/>
      <c r="BZ71" s="116"/>
      <c r="CA71" s="116"/>
      <c r="CB71" s="116"/>
      <c r="CC71" s="116"/>
      <c r="CD71" s="116"/>
      <c r="CE71" s="116"/>
      <c r="CF71" s="116"/>
      <c r="CG71" s="116"/>
      <c r="CH71" s="116"/>
      <c r="CI71" s="116"/>
      <c r="CJ71" s="116"/>
      <c r="CK71" s="116"/>
      <c r="CL71" s="116">
        <v>100</v>
      </c>
      <c r="CM71" s="116">
        <v>87</v>
      </c>
      <c r="CN71" s="116">
        <v>84</v>
      </c>
      <c r="CO71" s="116">
        <v>75</v>
      </c>
      <c r="CP71" s="116"/>
      <c r="CQ71" s="116"/>
      <c r="CR71" s="116"/>
      <c r="CS71" s="116"/>
      <c r="CT71" s="116"/>
      <c r="CU71" s="116"/>
      <c r="CV71" s="116"/>
      <c r="CW71" s="116"/>
      <c r="CX71" s="116"/>
      <c r="CY71" s="131"/>
      <c r="CZ71" s="116"/>
      <c r="DA71" s="116"/>
      <c r="DB71" s="116"/>
      <c r="DC71" s="116"/>
      <c r="DD71" s="116"/>
      <c r="DE71" s="116"/>
      <c r="DF71" s="116"/>
      <c r="DG71" s="116"/>
      <c r="DH71" s="116"/>
      <c r="DI71" s="116"/>
      <c r="DJ71" s="116"/>
      <c r="DK71" s="116"/>
      <c r="DL71" s="116"/>
      <c r="DM71" s="116"/>
      <c r="DN71" s="116"/>
      <c r="DO71" s="116"/>
      <c r="DP71" s="116"/>
      <c r="DQ71" s="116"/>
      <c r="DR71" s="116"/>
      <c r="DS71" s="116"/>
      <c r="DT71" s="116"/>
      <c r="DU71" s="116"/>
      <c r="DV71" s="139"/>
      <c r="DW71" s="116"/>
      <c r="DX71" s="116"/>
      <c r="DY71" s="125"/>
      <c r="DZ71" s="116"/>
      <c r="EA71" s="116"/>
      <c r="EB71" s="116"/>
      <c r="EC71" s="116"/>
      <c r="ED71" s="116"/>
      <c r="EE71" s="116"/>
      <c r="EF71" s="116"/>
      <c r="EG71" s="116"/>
      <c r="EH71" s="116"/>
      <c r="EI71" s="127"/>
      <c r="EJ71" s="141"/>
      <c r="EK71" s="129"/>
      <c r="EL71" s="143"/>
      <c r="EM71" s="121"/>
      <c r="EN71" s="116"/>
      <c r="EO71" s="116"/>
      <c r="EP71" s="116"/>
      <c r="EQ71" s="116"/>
      <c r="ER71" s="116"/>
      <c r="ES71" s="116"/>
      <c r="ET71" s="116"/>
      <c r="EU71" s="116"/>
      <c r="EV71" s="116"/>
      <c r="EW71" s="116"/>
      <c r="EX71" s="116"/>
      <c r="EY71" s="116"/>
      <c r="EZ71" s="116"/>
      <c r="FA71" s="116"/>
      <c r="FB71" s="116"/>
      <c r="FC71" s="116"/>
      <c r="FD71" s="116"/>
      <c r="FE71" s="116"/>
      <c r="FF71" s="116"/>
      <c r="FG71" s="116"/>
      <c r="FH71" s="116"/>
      <c r="FI71" s="116"/>
      <c r="FJ71" s="116"/>
      <c r="FK71" s="116"/>
      <c r="FL71" s="116"/>
      <c r="FM71" s="116"/>
      <c r="FN71" s="116"/>
      <c r="FO71" s="116"/>
      <c r="FP71" s="116"/>
      <c r="FQ71" s="116"/>
      <c r="FR71" s="116"/>
      <c r="FS71" s="116"/>
      <c r="FT71" s="116"/>
      <c r="FU71" s="116"/>
      <c r="FV71" s="116"/>
      <c r="FW71" s="116"/>
      <c r="FX71" s="116"/>
      <c r="FY71" s="116"/>
      <c r="FZ71" s="116"/>
      <c r="GA71" s="116"/>
      <c r="GB71" s="116"/>
      <c r="GC71" s="116"/>
      <c r="GD71" s="116"/>
      <c r="GE71" s="116"/>
      <c r="GF71" s="116"/>
      <c r="GG71" s="116"/>
      <c r="GH71" s="116"/>
      <c r="GI71" s="116"/>
      <c r="GJ71" s="116"/>
      <c r="GK71" s="116"/>
      <c r="GL71" s="116"/>
      <c r="GM71" s="116"/>
      <c r="GN71" s="116"/>
      <c r="GO71" s="116"/>
      <c r="GP71" s="116"/>
      <c r="GQ71" s="116"/>
      <c r="GR71" s="116"/>
      <c r="GS71" s="116"/>
      <c r="GT71" s="116"/>
      <c r="GU71" s="116"/>
      <c r="GV71" s="116"/>
      <c r="GW71" s="116"/>
      <c r="GX71" s="116"/>
      <c r="GY71" s="116"/>
      <c r="GZ71" s="116"/>
      <c r="HA71" s="116"/>
      <c r="HB71" s="116"/>
      <c r="HC71" s="116"/>
      <c r="HD71" s="116"/>
      <c r="HE71" s="116"/>
      <c r="HF71" s="116"/>
      <c r="HG71" s="116"/>
      <c r="HH71" s="116"/>
      <c r="HI71" s="116"/>
      <c r="HJ71" s="116"/>
      <c r="HK71" s="116"/>
      <c r="HL71" s="116"/>
      <c r="HM71" s="116"/>
      <c r="HN71" s="116"/>
      <c r="HO71" s="116"/>
      <c r="HP71" s="116"/>
      <c r="HQ71" s="116"/>
      <c r="HR71" s="116"/>
      <c r="HS71" s="116"/>
      <c r="HT71" s="116"/>
      <c r="HU71" s="116"/>
      <c r="HV71" s="116"/>
      <c r="HW71" s="116"/>
      <c r="HX71" s="116"/>
      <c r="HY71" s="116"/>
    </row>
    <row r="72" spans="1:233" ht="18">
      <c r="A72" s="118" t="s">
        <v>109</v>
      </c>
      <c r="B72" s="116"/>
      <c r="C72" s="116"/>
      <c r="D72" s="116"/>
      <c r="E72" s="116"/>
      <c r="F72" s="116"/>
      <c r="G72" s="116"/>
      <c r="H72" s="116"/>
      <c r="I72" s="133"/>
      <c r="J72" s="116"/>
      <c r="K72" s="129"/>
      <c r="L72" s="116"/>
      <c r="M72" s="116"/>
      <c r="N72" s="116"/>
      <c r="O72" s="133"/>
      <c r="P72" s="116"/>
      <c r="Q72" s="116"/>
      <c r="R72" s="116"/>
      <c r="S72" s="133"/>
      <c r="T72" s="116"/>
      <c r="U72" s="116"/>
      <c r="V72" s="116"/>
      <c r="W72" s="116"/>
      <c r="X72" s="116"/>
      <c r="Y72" s="116"/>
      <c r="Z72" s="116"/>
      <c r="AA72" s="116"/>
      <c r="AB72" s="116"/>
      <c r="AC72" s="116"/>
      <c r="AD72" s="116"/>
      <c r="AE72" s="116"/>
      <c r="AF72" s="116"/>
      <c r="AG72" s="116"/>
      <c r="AH72" s="133"/>
      <c r="AI72" s="116"/>
      <c r="AJ72" s="116"/>
      <c r="AK72" s="116"/>
      <c r="AL72" s="135"/>
      <c r="AM72" s="116">
        <v>98</v>
      </c>
      <c r="AN72" s="116"/>
      <c r="AO72" s="116"/>
      <c r="AP72" s="116"/>
      <c r="AQ72" s="116"/>
      <c r="AR72" s="116"/>
      <c r="AS72" s="137"/>
      <c r="AT72" s="116"/>
      <c r="AU72" s="116"/>
      <c r="AV72" s="116"/>
      <c r="AW72" s="116"/>
      <c r="AX72" s="116"/>
      <c r="AY72" s="123"/>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c r="CE72" s="116">
        <v>72</v>
      </c>
      <c r="CF72" s="116"/>
      <c r="CG72" s="116"/>
      <c r="CH72" s="116"/>
      <c r="CI72" s="116"/>
      <c r="CJ72" s="116"/>
      <c r="CK72" s="116"/>
      <c r="CL72" s="116"/>
      <c r="CM72" s="116"/>
      <c r="CN72" s="116"/>
      <c r="CO72" s="116"/>
      <c r="CP72" s="116"/>
      <c r="CQ72" s="116"/>
      <c r="CR72" s="116"/>
      <c r="CS72" s="116"/>
      <c r="CT72" s="116"/>
      <c r="CU72" s="116"/>
      <c r="CV72" s="116"/>
      <c r="CW72" s="116"/>
      <c r="CX72" s="116"/>
      <c r="CY72" s="131"/>
      <c r="CZ72" s="116"/>
      <c r="DA72" s="116"/>
      <c r="DB72" s="116"/>
      <c r="DC72" s="116"/>
      <c r="DD72" s="116"/>
      <c r="DE72" s="116"/>
      <c r="DF72" s="116"/>
      <c r="DG72" s="116"/>
      <c r="DH72" s="116"/>
      <c r="DI72" s="116"/>
      <c r="DJ72" s="116"/>
      <c r="DK72" s="116"/>
      <c r="DL72" s="116"/>
      <c r="DM72" s="116"/>
      <c r="DN72" s="116"/>
      <c r="DO72" s="116"/>
      <c r="DP72" s="116"/>
      <c r="DQ72" s="116"/>
      <c r="DR72" s="116"/>
      <c r="DS72" s="116"/>
      <c r="DT72" s="116"/>
      <c r="DU72" s="116"/>
      <c r="DV72" s="139"/>
      <c r="DW72" s="116"/>
      <c r="DX72" s="116"/>
      <c r="DY72" s="125"/>
      <c r="DZ72" s="116"/>
      <c r="EA72" s="116"/>
      <c r="EB72" s="116"/>
      <c r="EC72" s="116"/>
      <c r="ED72" s="116"/>
      <c r="EE72" s="116"/>
      <c r="EF72" s="116"/>
      <c r="EG72" s="116"/>
      <c r="EH72" s="116"/>
      <c r="EI72" s="127"/>
      <c r="EJ72" s="141"/>
      <c r="EK72" s="129"/>
      <c r="EL72" s="143"/>
      <c r="EM72" s="121"/>
      <c r="EN72" s="116"/>
      <c r="EO72" s="116"/>
      <c r="EP72" s="116"/>
      <c r="EQ72" s="116"/>
      <c r="ER72" s="116"/>
      <c r="ES72" s="116"/>
      <c r="ET72" s="116"/>
      <c r="EU72" s="116"/>
      <c r="EV72" s="116"/>
      <c r="EW72" s="116"/>
      <c r="EX72" s="116"/>
      <c r="EY72" s="116"/>
      <c r="EZ72" s="116"/>
      <c r="FA72" s="116"/>
      <c r="FB72" s="116"/>
      <c r="FC72" s="116"/>
      <c r="FD72" s="116"/>
      <c r="FE72" s="116"/>
      <c r="FF72" s="116"/>
      <c r="FG72" s="116"/>
      <c r="FH72" s="116"/>
      <c r="FI72" s="116"/>
      <c r="FJ72" s="116"/>
      <c r="FK72" s="116"/>
      <c r="FL72" s="116"/>
      <c r="FM72" s="116"/>
      <c r="FN72" s="116"/>
      <c r="FO72" s="116"/>
      <c r="FP72" s="116"/>
      <c r="FQ72" s="116"/>
      <c r="FR72" s="116"/>
      <c r="FS72" s="116"/>
      <c r="FT72" s="116"/>
      <c r="FU72" s="116"/>
      <c r="FV72" s="116"/>
      <c r="FW72" s="116"/>
      <c r="FX72" s="116"/>
      <c r="FY72" s="116"/>
      <c r="FZ72" s="116"/>
      <c r="GA72" s="116"/>
      <c r="GB72" s="116"/>
      <c r="GC72" s="116"/>
      <c r="GD72" s="116"/>
      <c r="GE72" s="116"/>
      <c r="GF72" s="116"/>
      <c r="GG72" s="116"/>
      <c r="GH72" s="116"/>
      <c r="GI72" s="116"/>
      <c r="GJ72" s="116"/>
      <c r="GK72" s="116"/>
      <c r="GL72" s="116"/>
      <c r="GM72" s="116"/>
      <c r="GN72" s="116"/>
      <c r="GO72" s="116"/>
      <c r="GP72" s="116"/>
      <c r="GQ72" s="116"/>
      <c r="GR72" s="116"/>
      <c r="GS72" s="116"/>
      <c r="GT72" s="116"/>
      <c r="GU72" s="116"/>
      <c r="GV72" s="116"/>
      <c r="GW72" s="116"/>
      <c r="GX72" s="116"/>
      <c r="GY72" s="116"/>
      <c r="GZ72" s="116"/>
      <c r="HA72" s="116"/>
      <c r="HB72" s="116"/>
      <c r="HC72" s="116"/>
      <c r="HD72" s="116"/>
      <c r="HE72" s="116"/>
      <c r="HF72" s="116"/>
      <c r="HG72" s="116"/>
      <c r="HH72" s="116"/>
      <c r="HI72" s="116"/>
      <c r="HJ72" s="116"/>
      <c r="HK72" s="116"/>
      <c r="HL72" s="116"/>
      <c r="HM72" s="116"/>
      <c r="HN72" s="116"/>
      <c r="HO72" s="116"/>
      <c r="HP72" s="116"/>
      <c r="HQ72" s="116"/>
      <c r="HR72" s="116"/>
      <c r="HS72" s="116"/>
      <c r="HT72" s="116"/>
      <c r="HU72" s="116"/>
      <c r="HV72" s="116"/>
      <c r="HW72" s="116"/>
      <c r="HX72" s="116"/>
      <c r="HY72" s="116"/>
    </row>
    <row r="73" spans="1:233" ht="18">
      <c r="A73" s="117">
        <v>59</v>
      </c>
      <c r="B73" s="116"/>
      <c r="C73" s="116"/>
      <c r="D73" s="116"/>
      <c r="E73" s="116"/>
      <c r="F73" s="116"/>
      <c r="G73" s="116"/>
      <c r="H73" s="116"/>
      <c r="I73" s="133"/>
      <c r="J73" s="116"/>
      <c r="K73" s="129"/>
      <c r="L73" s="116"/>
      <c r="M73" s="116"/>
      <c r="N73" s="116"/>
      <c r="O73" s="133"/>
      <c r="P73" s="116"/>
      <c r="Q73" s="116"/>
      <c r="R73" s="116"/>
      <c r="S73" s="133"/>
      <c r="T73" s="116"/>
      <c r="U73" s="116"/>
      <c r="V73" s="116"/>
      <c r="W73" s="116"/>
      <c r="X73" s="116"/>
      <c r="Y73" s="116"/>
      <c r="Z73" s="116"/>
      <c r="AA73" s="116"/>
      <c r="AB73" s="116"/>
      <c r="AC73" s="116"/>
      <c r="AD73" s="116"/>
      <c r="AE73" s="116"/>
      <c r="AF73" s="116"/>
      <c r="AG73" s="116"/>
      <c r="AH73" s="133"/>
      <c r="AI73" s="116"/>
      <c r="AJ73" s="116"/>
      <c r="AK73" s="116"/>
      <c r="AL73" s="135"/>
      <c r="AM73" s="116"/>
      <c r="AN73" s="116"/>
      <c r="AO73" s="116"/>
      <c r="AP73" s="116"/>
      <c r="AQ73" s="116"/>
      <c r="AR73" s="116"/>
      <c r="AS73" s="137"/>
      <c r="AT73" s="116"/>
      <c r="AU73" s="116"/>
      <c r="AV73" s="116"/>
      <c r="AW73" s="116"/>
      <c r="AX73" s="116"/>
      <c r="AY73" s="123"/>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v>147</v>
      </c>
      <c r="CD73" s="116"/>
      <c r="CE73" s="116"/>
      <c r="CF73" s="116"/>
      <c r="CG73" s="116"/>
      <c r="CH73" s="116"/>
      <c r="CI73" s="116"/>
      <c r="CJ73" s="116"/>
      <c r="CK73" s="116"/>
      <c r="CL73" s="116"/>
      <c r="CM73" s="116"/>
      <c r="CN73" s="116"/>
      <c r="CO73" s="116"/>
      <c r="CP73" s="116"/>
      <c r="CQ73" s="116"/>
      <c r="CR73" s="116"/>
      <c r="CS73" s="116"/>
      <c r="CT73" s="116"/>
      <c r="CU73" s="116"/>
      <c r="CV73" s="116"/>
      <c r="CW73" s="116"/>
      <c r="CX73" s="116"/>
      <c r="CY73" s="131"/>
      <c r="CZ73" s="116"/>
      <c r="DA73" s="116"/>
      <c r="DB73" s="116"/>
      <c r="DC73" s="116"/>
      <c r="DD73" s="116"/>
      <c r="DE73" s="116"/>
      <c r="DF73" s="116"/>
      <c r="DG73" s="116"/>
      <c r="DH73" s="116"/>
      <c r="DI73" s="116"/>
      <c r="DJ73" s="116"/>
      <c r="DK73" s="116"/>
      <c r="DL73" s="116"/>
      <c r="DM73" s="116"/>
      <c r="DN73" s="116"/>
      <c r="DO73" s="116"/>
      <c r="DP73" s="116"/>
      <c r="DQ73" s="116"/>
      <c r="DR73" s="116"/>
      <c r="DS73" s="116"/>
      <c r="DT73" s="116"/>
      <c r="DU73" s="116"/>
      <c r="DV73" s="139"/>
      <c r="DW73" s="116"/>
      <c r="DX73" s="116"/>
      <c r="DY73" s="125"/>
      <c r="DZ73" s="116"/>
      <c r="EA73" s="116"/>
      <c r="EB73" s="116"/>
      <c r="EC73" s="116"/>
      <c r="ED73" s="116"/>
      <c r="EE73" s="116"/>
      <c r="EF73" s="116"/>
      <c r="EG73" s="116"/>
      <c r="EH73" s="116"/>
      <c r="EI73" s="127"/>
      <c r="EJ73" s="141"/>
      <c r="EK73" s="129"/>
      <c r="EL73" s="143"/>
      <c r="EM73" s="121"/>
      <c r="EN73" s="116"/>
      <c r="EO73" s="116"/>
      <c r="EP73" s="116"/>
      <c r="EQ73" s="116"/>
      <c r="ER73" s="116"/>
      <c r="ES73" s="116"/>
      <c r="ET73" s="116"/>
      <c r="EU73" s="116"/>
      <c r="EV73" s="116"/>
      <c r="EW73" s="116"/>
      <c r="EX73" s="116"/>
      <c r="EY73" s="116"/>
      <c r="EZ73" s="116"/>
      <c r="FA73" s="116"/>
      <c r="FB73" s="116"/>
      <c r="FC73" s="116"/>
      <c r="FD73" s="116"/>
      <c r="FE73" s="116"/>
      <c r="FF73" s="116"/>
      <c r="FG73" s="116"/>
      <c r="FH73" s="116"/>
      <c r="FI73" s="116"/>
      <c r="FJ73" s="116"/>
      <c r="FK73" s="116"/>
      <c r="FL73" s="116"/>
      <c r="FM73" s="116"/>
      <c r="FN73" s="116"/>
      <c r="FO73" s="116"/>
      <c r="FP73" s="116"/>
      <c r="FQ73" s="116"/>
      <c r="FR73" s="116"/>
      <c r="FS73" s="116"/>
      <c r="FT73" s="116"/>
      <c r="FU73" s="116"/>
      <c r="FV73" s="116"/>
      <c r="FW73" s="116"/>
      <c r="FX73" s="116"/>
      <c r="FY73" s="116"/>
      <c r="FZ73" s="116"/>
      <c r="GA73" s="116"/>
      <c r="GB73" s="116"/>
      <c r="GC73" s="116"/>
      <c r="GD73" s="116"/>
      <c r="GE73" s="116"/>
      <c r="GF73" s="116"/>
      <c r="GG73" s="116"/>
      <c r="GH73" s="116"/>
      <c r="GI73" s="116"/>
      <c r="GJ73" s="116"/>
      <c r="GK73" s="116"/>
      <c r="GL73" s="116"/>
      <c r="GM73" s="116"/>
      <c r="GN73" s="116"/>
      <c r="GO73" s="116"/>
      <c r="GP73" s="116"/>
      <c r="GQ73" s="116"/>
      <c r="GR73" s="116"/>
      <c r="GS73" s="116"/>
      <c r="GT73" s="116"/>
      <c r="GU73" s="116"/>
      <c r="GV73" s="116"/>
      <c r="GW73" s="116"/>
      <c r="GX73" s="116"/>
      <c r="GY73" s="116"/>
      <c r="GZ73" s="116"/>
      <c r="HA73" s="116"/>
      <c r="HB73" s="116"/>
      <c r="HC73" s="116"/>
      <c r="HD73" s="116"/>
      <c r="HE73" s="116"/>
      <c r="HF73" s="116"/>
      <c r="HG73" s="116"/>
      <c r="HH73" s="116"/>
      <c r="HI73" s="116"/>
      <c r="HJ73" s="116"/>
      <c r="HK73" s="116"/>
      <c r="HL73" s="116"/>
      <c r="HM73" s="116"/>
      <c r="HN73" s="116"/>
      <c r="HO73" s="116"/>
      <c r="HP73" s="116"/>
      <c r="HQ73" s="116"/>
      <c r="HR73" s="116"/>
      <c r="HS73" s="116"/>
      <c r="HT73" s="116"/>
      <c r="HU73" s="116"/>
      <c r="HV73" s="116"/>
      <c r="HW73" s="116"/>
      <c r="HX73" s="116"/>
      <c r="HY73" s="116"/>
    </row>
    <row r="74" spans="1:233" ht="18">
      <c r="A74" s="118" t="s">
        <v>396</v>
      </c>
      <c r="B74" s="116"/>
      <c r="C74" s="116"/>
      <c r="D74" s="116"/>
      <c r="E74" s="116"/>
      <c r="F74" s="116"/>
      <c r="G74" s="116"/>
      <c r="H74" s="116"/>
      <c r="I74" s="133"/>
      <c r="J74" s="116"/>
      <c r="K74" s="129"/>
      <c r="L74" s="116"/>
      <c r="M74" s="116"/>
      <c r="N74" s="116"/>
      <c r="O74" s="133"/>
      <c r="P74" s="116"/>
      <c r="Q74" s="116"/>
      <c r="R74" s="116"/>
      <c r="S74" s="133"/>
      <c r="T74" s="116"/>
      <c r="U74" s="116"/>
      <c r="V74" s="116"/>
      <c r="W74" s="116"/>
      <c r="X74" s="116"/>
      <c r="Y74" s="116"/>
      <c r="Z74" s="116"/>
      <c r="AA74" s="116"/>
      <c r="AB74" s="116"/>
      <c r="AC74" s="116"/>
      <c r="AD74" s="116"/>
      <c r="AE74" s="116"/>
      <c r="AF74" s="116"/>
      <c r="AG74" s="116"/>
      <c r="AH74" s="133"/>
      <c r="AI74" s="116"/>
      <c r="AJ74" s="116"/>
      <c r="AK74" s="116"/>
      <c r="AL74" s="135"/>
      <c r="AM74" s="116"/>
      <c r="AN74" s="116"/>
      <c r="AO74" s="116"/>
      <c r="AP74" s="116"/>
      <c r="AQ74" s="116"/>
      <c r="AR74" s="116"/>
      <c r="AS74" s="137"/>
      <c r="AT74" s="116"/>
      <c r="AU74" s="116"/>
      <c r="AV74" s="116"/>
      <c r="AW74" s="116"/>
      <c r="AX74" s="116"/>
      <c r="AY74" s="123"/>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v>67</v>
      </c>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31"/>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39"/>
      <c r="DW74" s="116"/>
      <c r="DX74" s="116"/>
      <c r="DY74" s="125"/>
      <c r="DZ74" s="116"/>
      <c r="EA74" s="116"/>
      <c r="EB74" s="116"/>
      <c r="EC74" s="116"/>
      <c r="ED74" s="116"/>
      <c r="EE74" s="116"/>
      <c r="EF74" s="116"/>
      <c r="EG74" s="116"/>
      <c r="EH74" s="116"/>
      <c r="EI74" s="127"/>
      <c r="EJ74" s="141"/>
      <c r="EK74" s="129"/>
      <c r="EL74" s="143"/>
      <c r="EM74" s="121"/>
      <c r="EN74" s="116"/>
      <c r="EO74" s="116"/>
      <c r="EP74" s="116"/>
      <c r="EQ74" s="116"/>
      <c r="ER74" s="116"/>
      <c r="ES74" s="116"/>
      <c r="ET74" s="116"/>
      <c r="EU74" s="116"/>
      <c r="EV74" s="116"/>
      <c r="EW74" s="116"/>
      <c r="EX74" s="116"/>
      <c r="EY74" s="116"/>
      <c r="EZ74" s="116"/>
      <c r="FA74" s="116"/>
      <c r="FB74" s="116"/>
      <c r="FC74" s="116"/>
      <c r="FD74" s="116"/>
      <c r="FE74" s="116"/>
      <c r="FF74" s="116"/>
      <c r="FG74" s="116"/>
      <c r="FH74" s="116"/>
      <c r="FI74" s="116"/>
      <c r="FJ74" s="116"/>
      <c r="FK74" s="116"/>
      <c r="FL74" s="116"/>
      <c r="FM74" s="116"/>
      <c r="FN74" s="116"/>
      <c r="FO74" s="116"/>
      <c r="FP74" s="116"/>
      <c r="FQ74" s="116"/>
      <c r="FR74" s="116"/>
      <c r="FS74" s="116"/>
      <c r="FT74" s="116"/>
      <c r="FU74" s="116"/>
      <c r="FV74" s="116"/>
      <c r="FW74" s="116"/>
      <c r="FX74" s="116"/>
      <c r="FY74" s="116"/>
      <c r="FZ74" s="116"/>
      <c r="GA74" s="116"/>
      <c r="GB74" s="116"/>
      <c r="GC74" s="116"/>
      <c r="GD74" s="116"/>
      <c r="GE74" s="116"/>
      <c r="GF74" s="116"/>
      <c r="GG74" s="116"/>
      <c r="GH74" s="116"/>
      <c r="GI74" s="116"/>
      <c r="GJ74" s="116"/>
      <c r="GK74" s="116"/>
      <c r="GL74" s="116"/>
      <c r="GM74" s="116"/>
      <c r="GN74" s="116"/>
      <c r="GO74" s="116"/>
      <c r="GP74" s="116"/>
      <c r="GQ74" s="116"/>
      <c r="GR74" s="116"/>
      <c r="GS74" s="116"/>
      <c r="GT74" s="116"/>
      <c r="GU74" s="116"/>
      <c r="GV74" s="116"/>
      <c r="GW74" s="116"/>
      <c r="GX74" s="116"/>
      <c r="GY74" s="116"/>
      <c r="GZ74" s="116"/>
      <c r="HA74" s="116"/>
      <c r="HB74" s="116"/>
      <c r="HC74" s="116"/>
      <c r="HD74" s="116"/>
      <c r="HE74" s="116"/>
      <c r="HF74" s="116"/>
      <c r="HG74" s="116"/>
      <c r="HH74" s="116"/>
      <c r="HI74" s="116"/>
      <c r="HJ74" s="116"/>
      <c r="HK74" s="116"/>
      <c r="HL74" s="116"/>
      <c r="HM74" s="116"/>
      <c r="HN74" s="116"/>
      <c r="HO74" s="116"/>
      <c r="HP74" s="116"/>
      <c r="HQ74" s="116"/>
      <c r="HR74" s="116"/>
      <c r="HS74" s="116"/>
      <c r="HT74" s="116"/>
      <c r="HU74" s="116"/>
      <c r="HV74" s="116"/>
      <c r="HW74" s="116"/>
      <c r="HX74" s="116"/>
      <c r="HY74" s="116"/>
    </row>
    <row r="75" spans="1:233" ht="18">
      <c r="A75" s="118" t="s">
        <v>427</v>
      </c>
      <c r="B75" s="116"/>
      <c r="C75" s="116"/>
      <c r="D75" s="116"/>
      <c r="E75" s="116"/>
      <c r="F75" s="116"/>
      <c r="G75" s="116"/>
      <c r="H75" s="116"/>
      <c r="I75" s="133"/>
      <c r="J75" s="116"/>
      <c r="K75" s="129"/>
      <c r="L75" s="116"/>
      <c r="M75" s="116"/>
      <c r="N75" s="116"/>
      <c r="O75" s="133"/>
      <c r="P75" s="116"/>
      <c r="Q75" s="116"/>
      <c r="R75" s="116"/>
      <c r="S75" s="133"/>
      <c r="T75" s="116"/>
      <c r="U75" s="116"/>
      <c r="V75" s="116"/>
      <c r="W75" s="116"/>
      <c r="X75" s="116"/>
      <c r="Y75" s="116"/>
      <c r="Z75" s="116"/>
      <c r="AA75" s="116"/>
      <c r="AB75" s="116"/>
      <c r="AC75" s="116"/>
      <c r="AD75" s="116"/>
      <c r="AE75" s="116"/>
      <c r="AF75" s="116"/>
      <c r="AG75" s="116"/>
      <c r="AH75" s="133"/>
      <c r="AI75" s="116"/>
      <c r="AJ75" s="116"/>
      <c r="AK75" s="116"/>
      <c r="AL75" s="135"/>
      <c r="AM75" s="116"/>
      <c r="AN75" s="116"/>
      <c r="AO75" s="116"/>
      <c r="AP75" s="116"/>
      <c r="AQ75" s="116"/>
      <c r="AR75" s="116"/>
      <c r="AS75" s="137"/>
      <c r="AT75" s="116"/>
      <c r="AU75" s="116"/>
      <c r="AV75" s="116"/>
      <c r="AW75" s="116"/>
      <c r="AX75" s="116"/>
      <c r="AY75" s="123"/>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v>80</v>
      </c>
      <c r="CD75" s="116"/>
      <c r="CE75" s="116"/>
      <c r="CF75" s="116"/>
      <c r="CG75" s="116"/>
      <c r="CH75" s="116"/>
      <c r="CI75" s="116"/>
      <c r="CJ75" s="116"/>
      <c r="CK75" s="116"/>
      <c r="CL75" s="116"/>
      <c r="CM75" s="116"/>
      <c r="CN75" s="116"/>
      <c r="CO75" s="116"/>
      <c r="CP75" s="116"/>
      <c r="CQ75" s="116"/>
      <c r="CR75" s="116"/>
      <c r="CS75" s="116"/>
      <c r="CT75" s="116"/>
      <c r="CU75" s="116"/>
      <c r="CV75" s="116"/>
      <c r="CW75" s="116"/>
      <c r="CX75" s="116"/>
      <c r="CY75" s="131"/>
      <c r="CZ75" s="116"/>
      <c r="DA75" s="116"/>
      <c r="DB75" s="116"/>
      <c r="DC75" s="116"/>
      <c r="DD75" s="116"/>
      <c r="DE75" s="116"/>
      <c r="DF75" s="116"/>
      <c r="DG75" s="116"/>
      <c r="DH75" s="116"/>
      <c r="DI75" s="116"/>
      <c r="DJ75" s="116"/>
      <c r="DK75" s="116"/>
      <c r="DL75" s="116"/>
      <c r="DM75" s="116"/>
      <c r="DN75" s="116"/>
      <c r="DO75" s="116"/>
      <c r="DP75" s="116"/>
      <c r="DQ75" s="116"/>
      <c r="DR75" s="116"/>
      <c r="DS75" s="116"/>
      <c r="DT75" s="116"/>
      <c r="DU75" s="116"/>
      <c r="DV75" s="139"/>
      <c r="DW75" s="116"/>
      <c r="DX75" s="116"/>
      <c r="DY75" s="125"/>
      <c r="DZ75" s="116"/>
      <c r="EA75" s="116"/>
      <c r="EB75" s="116"/>
      <c r="EC75" s="116"/>
      <c r="ED75" s="116"/>
      <c r="EE75" s="116"/>
      <c r="EF75" s="116"/>
      <c r="EG75" s="116"/>
      <c r="EH75" s="116"/>
      <c r="EI75" s="127"/>
      <c r="EJ75" s="141"/>
      <c r="EK75" s="129"/>
      <c r="EL75" s="143"/>
      <c r="EM75" s="121"/>
      <c r="EN75" s="116"/>
      <c r="EO75" s="116"/>
      <c r="EP75" s="116"/>
      <c r="EQ75" s="116"/>
      <c r="ER75" s="116"/>
      <c r="ES75" s="116"/>
      <c r="ET75" s="116"/>
      <c r="EU75" s="116"/>
      <c r="EV75" s="116"/>
      <c r="EW75" s="116"/>
      <c r="EX75" s="116"/>
      <c r="EY75" s="116"/>
      <c r="EZ75" s="116"/>
      <c r="FA75" s="116"/>
      <c r="FB75" s="116"/>
      <c r="FC75" s="116"/>
      <c r="FD75" s="116"/>
      <c r="FE75" s="116"/>
      <c r="FF75" s="116"/>
      <c r="FG75" s="116"/>
      <c r="FH75" s="116"/>
      <c r="FI75" s="116"/>
      <c r="FJ75" s="116"/>
      <c r="FK75" s="116"/>
      <c r="FL75" s="116"/>
      <c r="FM75" s="116"/>
      <c r="FN75" s="116"/>
      <c r="FO75" s="116"/>
      <c r="FP75" s="116"/>
      <c r="FQ75" s="116"/>
      <c r="FR75" s="116"/>
      <c r="FS75" s="116"/>
      <c r="FT75" s="116"/>
      <c r="FU75" s="116"/>
      <c r="FV75" s="116"/>
      <c r="FW75" s="116"/>
      <c r="FX75" s="116"/>
      <c r="FY75" s="116"/>
      <c r="FZ75" s="116"/>
      <c r="GA75" s="116"/>
      <c r="GB75" s="116"/>
      <c r="GC75" s="116"/>
      <c r="GD75" s="116"/>
      <c r="GE75" s="116"/>
      <c r="GF75" s="116"/>
      <c r="GG75" s="116"/>
      <c r="GH75" s="116"/>
      <c r="GI75" s="116"/>
      <c r="GJ75" s="116"/>
      <c r="GK75" s="116"/>
      <c r="GL75" s="116"/>
      <c r="GM75" s="116"/>
      <c r="GN75" s="116"/>
      <c r="GO75" s="116"/>
      <c r="GP75" s="116"/>
      <c r="GQ75" s="116"/>
      <c r="GR75" s="116"/>
      <c r="GS75" s="116"/>
      <c r="GT75" s="116"/>
      <c r="GU75" s="116"/>
      <c r="GV75" s="116"/>
      <c r="GW75" s="116"/>
      <c r="GX75" s="116"/>
      <c r="GY75" s="116"/>
      <c r="GZ75" s="116"/>
      <c r="HA75" s="116"/>
      <c r="HB75" s="116"/>
      <c r="HC75" s="116"/>
      <c r="HD75" s="116"/>
      <c r="HE75" s="116"/>
      <c r="HF75" s="116"/>
      <c r="HG75" s="116"/>
      <c r="HH75" s="116"/>
      <c r="HI75" s="116"/>
      <c r="HJ75" s="116"/>
      <c r="HK75" s="116"/>
      <c r="HL75" s="116"/>
      <c r="HM75" s="116"/>
      <c r="HN75" s="116"/>
      <c r="HO75" s="116"/>
      <c r="HP75" s="116"/>
      <c r="HQ75" s="116"/>
      <c r="HR75" s="116"/>
      <c r="HS75" s="116"/>
      <c r="HT75" s="116"/>
      <c r="HU75" s="116"/>
      <c r="HV75" s="116"/>
      <c r="HW75" s="116"/>
      <c r="HX75" s="116"/>
      <c r="HY75" s="116"/>
    </row>
    <row r="76" spans="1:233" ht="18">
      <c r="A76" s="117">
        <v>60</v>
      </c>
      <c r="B76" s="116">
        <v>77</v>
      </c>
      <c r="C76" s="116"/>
      <c r="D76" s="116"/>
      <c r="E76" s="116"/>
      <c r="F76" s="116"/>
      <c r="G76" s="116"/>
      <c r="H76" s="116">
        <v>80</v>
      </c>
      <c r="I76" s="133"/>
      <c r="J76" s="116">
        <v>254</v>
      </c>
      <c r="K76" s="129"/>
      <c r="L76" s="116"/>
      <c r="M76" s="116"/>
      <c r="N76" s="116"/>
      <c r="O76" s="133"/>
      <c r="P76" s="116"/>
      <c r="Q76" s="116"/>
      <c r="R76" s="116"/>
      <c r="S76" s="133">
        <v>293</v>
      </c>
      <c r="T76" s="116">
        <v>163</v>
      </c>
      <c r="U76" s="116"/>
      <c r="V76" s="116"/>
      <c r="W76" s="116"/>
      <c r="X76" s="116">
        <v>87</v>
      </c>
      <c r="Y76" s="116"/>
      <c r="Z76" s="116"/>
      <c r="AA76" s="116"/>
      <c r="AB76" s="116"/>
      <c r="AC76" s="116"/>
      <c r="AD76" s="116"/>
      <c r="AE76" s="116">
        <v>185</v>
      </c>
      <c r="AF76" s="116">
        <v>89</v>
      </c>
      <c r="AG76" s="116">
        <v>110</v>
      </c>
      <c r="AH76" s="133">
        <v>183</v>
      </c>
      <c r="AI76" s="116"/>
      <c r="AJ76" s="116"/>
      <c r="AK76" s="116"/>
      <c r="AL76" s="135">
        <v>259</v>
      </c>
      <c r="AM76" s="116"/>
      <c r="AN76" s="116"/>
      <c r="AO76" s="116"/>
      <c r="AP76" s="116">
        <v>87</v>
      </c>
      <c r="AQ76" s="116"/>
      <c r="AR76" s="116"/>
      <c r="AS76" s="137"/>
      <c r="AT76" s="116"/>
      <c r="AU76" s="116"/>
      <c r="AV76" s="116"/>
      <c r="AW76" s="116"/>
      <c r="AX76" s="116"/>
      <c r="AY76" s="123"/>
      <c r="AZ76" s="116"/>
      <c r="BA76" s="116"/>
      <c r="BB76" s="116"/>
      <c r="BC76" s="116"/>
      <c r="BD76" s="116"/>
      <c r="BE76" s="116"/>
      <c r="BF76" s="116"/>
      <c r="BG76" s="116">
        <v>81</v>
      </c>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v>155</v>
      </c>
      <c r="CD76" s="116"/>
      <c r="CE76" s="116"/>
      <c r="CF76" s="116"/>
      <c r="CG76" s="116"/>
      <c r="CH76" s="116"/>
      <c r="CI76" s="116"/>
      <c r="CJ76" s="116"/>
      <c r="CK76" s="116"/>
      <c r="CL76" s="116"/>
      <c r="CM76" s="116"/>
      <c r="CN76" s="116"/>
      <c r="CO76" s="116"/>
      <c r="CP76" s="116"/>
      <c r="CQ76" s="116"/>
      <c r="CR76" s="116"/>
      <c r="CS76" s="116"/>
      <c r="CT76" s="116"/>
      <c r="CU76" s="116">
        <v>78</v>
      </c>
      <c r="CV76" s="116"/>
      <c r="CW76" s="116"/>
      <c r="CX76" s="116"/>
      <c r="CY76" s="131"/>
      <c r="CZ76" s="116"/>
      <c r="DA76" s="116"/>
      <c r="DB76" s="116"/>
      <c r="DC76" s="116"/>
      <c r="DD76" s="116"/>
      <c r="DE76" s="116"/>
      <c r="DF76" s="116"/>
      <c r="DG76" s="116"/>
      <c r="DH76" s="116"/>
      <c r="DI76" s="116"/>
      <c r="DJ76" s="116"/>
      <c r="DK76" s="116"/>
      <c r="DL76" s="116"/>
      <c r="DM76" s="116"/>
      <c r="DN76" s="116"/>
      <c r="DO76" s="116"/>
      <c r="DP76" s="116"/>
      <c r="DQ76" s="116"/>
      <c r="DR76" s="116"/>
      <c r="DS76" s="116"/>
      <c r="DT76" s="116"/>
      <c r="DU76" s="116"/>
      <c r="DV76" s="139"/>
      <c r="DW76" s="116"/>
      <c r="DX76" s="116"/>
      <c r="DY76" s="125"/>
      <c r="DZ76" s="116"/>
      <c r="EA76" s="116"/>
      <c r="EB76" s="116"/>
      <c r="EC76" s="116"/>
      <c r="ED76" s="116"/>
      <c r="EE76" s="116"/>
      <c r="EF76" s="116"/>
      <c r="EG76" s="116"/>
      <c r="EH76" s="116"/>
      <c r="EI76" s="127"/>
      <c r="EJ76" s="141"/>
      <c r="EK76" s="129"/>
      <c r="EL76" s="143"/>
      <c r="EM76" s="121"/>
      <c r="EN76" s="116"/>
      <c r="EO76" s="116"/>
      <c r="EP76" s="116"/>
      <c r="EQ76" s="116"/>
      <c r="ER76" s="116"/>
      <c r="ES76" s="116"/>
      <c r="ET76" s="116"/>
      <c r="EU76" s="116"/>
      <c r="EV76" s="116"/>
      <c r="EW76" s="116"/>
      <c r="EX76" s="116"/>
      <c r="EY76" s="116"/>
      <c r="EZ76" s="116"/>
      <c r="FA76" s="116"/>
      <c r="FB76" s="116"/>
      <c r="FC76" s="116"/>
      <c r="FD76" s="116"/>
      <c r="FE76" s="116"/>
      <c r="FF76" s="116"/>
      <c r="FG76" s="116"/>
      <c r="FH76" s="116"/>
      <c r="FI76" s="116"/>
      <c r="FJ76" s="116"/>
      <c r="FK76" s="116"/>
      <c r="FL76" s="116"/>
      <c r="FM76" s="116"/>
      <c r="FN76" s="116"/>
      <c r="FO76" s="116"/>
      <c r="FP76" s="116"/>
      <c r="FQ76" s="116"/>
      <c r="FR76" s="116"/>
      <c r="FS76" s="116"/>
      <c r="FT76" s="116">
        <v>100</v>
      </c>
      <c r="FU76" s="116"/>
      <c r="FV76" s="116"/>
      <c r="FW76" s="116"/>
      <c r="FX76" s="116"/>
      <c r="FY76" s="116"/>
      <c r="FZ76" s="116"/>
      <c r="GA76" s="116">
        <v>101</v>
      </c>
      <c r="GB76" s="116">
        <v>95</v>
      </c>
      <c r="GC76" s="116">
        <v>81</v>
      </c>
      <c r="GD76" s="116">
        <v>145</v>
      </c>
      <c r="GE76" s="116"/>
      <c r="GF76" s="116"/>
      <c r="GG76" s="116"/>
      <c r="GH76" s="116"/>
      <c r="GI76" s="116"/>
      <c r="GJ76" s="116"/>
      <c r="GK76" s="116"/>
      <c r="GL76" s="116"/>
      <c r="GM76" s="116"/>
      <c r="GN76" s="116"/>
      <c r="GO76" s="116"/>
      <c r="GP76" s="116"/>
      <c r="GQ76" s="116"/>
      <c r="GR76" s="116"/>
      <c r="GS76" s="116"/>
      <c r="GT76" s="116"/>
      <c r="GU76" s="116"/>
      <c r="GV76" s="116"/>
      <c r="GW76" s="116"/>
      <c r="GX76" s="116"/>
      <c r="GY76" s="116"/>
      <c r="GZ76" s="116"/>
      <c r="HA76" s="116"/>
      <c r="HB76" s="116"/>
      <c r="HC76" s="116"/>
      <c r="HD76" s="116"/>
      <c r="HE76" s="116"/>
      <c r="HF76" s="116"/>
      <c r="HG76" s="116"/>
      <c r="HH76" s="116"/>
      <c r="HI76" s="116"/>
      <c r="HJ76" s="116"/>
      <c r="HK76" s="116"/>
      <c r="HL76" s="116"/>
      <c r="HM76" s="116"/>
      <c r="HN76" s="116"/>
      <c r="HO76" s="116"/>
      <c r="HP76" s="116"/>
      <c r="HQ76" s="116"/>
      <c r="HR76" s="116"/>
      <c r="HS76" s="116"/>
      <c r="HT76" s="116"/>
      <c r="HU76" s="116"/>
      <c r="HV76" s="116"/>
      <c r="HW76" s="116"/>
      <c r="HX76" s="116"/>
      <c r="HY76" s="116"/>
    </row>
    <row r="77" spans="1:233" ht="18">
      <c r="A77" s="118" t="s">
        <v>348</v>
      </c>
      <c r="B77" s="116"/>
      <c r="C77" s="116"/>
      <c r="D77" s="116"/>
      <c r="E77" s="116"/>
      <c r="F77" s="116"/>
      <c r="G77" s="116"/>
      <c r="H77" s="116">
        <v>80</v>
      </c>
      <c r="I77" s="133"/>
      <c r="J77" s="116">
        <v>76</v>
      </c>
      <c r="K77" s="129"/>
      <c r="L77" s="116"/>
      <c r="M77" s="116"/>
      <c r="N77" s="116"/>
      <c r="O77" s="133"/>
      <c r="P77" s="116"/>
      <c r="Q77" s="116"/>
      <c r="R77" s="116"/>
      <c r="S77" s="133"/>
      <c r="T77" s="116"/>
      <c r="U77" s="116"/>
      <c r="V77" s="116"/>
      <c r="W77" s="116"/>
      <c r="X77" s="116"/>
      <c r="Y77" s="116"/>
      <c r="Z77" s="116"/>
      <c r="AA77" s="116"/>
      <c r="AB77" s="116"/>
      <c r="AC77" s="116"/>
      <c r="AD77" s="116"/>
      <c r="AE77" s="116"/>
      <c r="AF77" s="116">
        <v>89</v>
      </c>
      <c r="AG77" s="116"/>
      <c r="AH77" s="133"/>
      <c r="AI77" s="116"/>
      <c r="AJ77" s="116"/>
      <c r="AK77" s="116"/>
      <c r="AL77" s="135"/>
      <c r="AM77" s="116"/>
      <c r="AN77" s="116"/>
      <c r="AO77" s="116"/>
      <c r="AP77" s="116"/>
      <c r="AQ77" s="116"/>
      <c r="AR77" s="116"/>
      <c r="AS77" s="137"/>
      <c r="AT77" s="116"/>
      <c r="AU77" s="116"/>
      <c r="AV77" s="116"/>
      <c r="AW77" s="116"/>
      <c r="AX77" s="116"/>
      <c r="AY77" s="123"/>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c r="CE77" s="116"/>
      <c r="CF77" s="116"/>
      <c r="CG77" s="116"/>
      <c r="CH77" s="116"/>
      <c r="CI77" s="116"/>
      <c r="CJ77" s="116"/>
      <c r="CK77" s="116"/>
      <c r="CL77" s="116"/>
      <c r="CM77" s="116"/>
      <c r="CN77" s="116"/>
      <c r="CO77" s="116"/>
      <c r="CP77" s="116"/>
      <c r="CQ77" s="116"/>
      <c r="CR77" s="116"/>
      <c r="CS77" s="116"/>
      <c r="CT77" s="116"/>
      <c r="CU77" s="116"/>
      <c r="CV77" s="116"/>
      <c r="CW77" s="116"/>
      <c r="CX77" s="116"/>
      <c r="CY77" s="131"/>
      <c r="CZ77" s="116"/>
      <c r="DA77" s="116"/>
      <c r="DB77" s="116"/>
      <c r="DC77" s="116"/>
      <c r="DD77" s="116"/>
      <c r="DE77" s="116"/>
      <c r="DF77" s="116"/>
      <c r="DG77" s="116"/>
      <c r="DH77" s="116"/>
      <c r="DI77" s="116"/>
      <c r="DJ77" s="116"/>
      <c r="DK77" s="116"/>
      <c r="DL77" s="116"/>
      <c r="DM77" s="116"/>
      <c r="DN77" s="116"/>
      <c r="DO77" s="116"/>
      <c r="DP77" s="116"/>
      <c r="DQ77" s="116"/>
      <c r="DR77" s="116"/>
      <c r="DS77" s="116"/>
      <c r="DT77" s="116"/>
      <c r="DU77" s="116"/>
      <c r="DV77" s="139"/>
      <c r="DW77" s="116"/>
      <c r="DX77" s="116"/>
      <c r="DY77" s="125"/>
      <c r="DZ77" s="116"/>
      <c r="EA77" s="116"/>
      <c r="EB77" s="116"/>
      <c r="EC77" s="116"/>
      <c r="ED77" s="116"/>
      <c r="EE77" s="116"/>
      <c r="EF77" s="116"/>
      <c r="EG77" s="116"/>
      <c r="EH77" s="116"/>
      <c r="EI77" s="127"/>
      <c r="EJ77" s="141"/>
      <c r="EK77" s="129"/>
      <c r="EL77" s="143"/>
      <c r="EM77" s="121"/>
      <c r="EN77" s="116"/>
      <c r="EO77" s="116"/>
      <c r="EP77" s="116"/>
      <c r="EQ77" s="116"/>
      <c r="ER77" s="116"/>
      <c r="ES77" s="116"/>
      <c r="ET77" s="116"/>
      <c r="EU77" s="116"/>
      <c r="EV77" s="116"/>
      <c r="EW77" s="116"/>
      <c r="EX77" s="116"/>
      <c r="EY77" s="116"/>
      <c r="EZ77" s="116"/>
      <c r="FA77" s="116"/>
      <c r="FB77" s="116"/>
      <c r="FC77" s="116"/>
      <c r="FD77" s="116"/>
      <c r="FE77" s="116"/>
      <c r="FF77" s="116"/>
      <c r="FG77" s="116"/>
      <c r="FH77" s="116"/>
      <c r="FI77" s="116"/>
      <c r="FJ77" s="116"/>
      <c r="FK77" s="116"/>
      <c r="FL77" s="116"/>
      <c r="FM77" s="116"/>
      <c r="FN77" s="116"/>
      <c r="FO77" s="116"/>
      <c r="FP77" s="116"/>
      <c r="FQ77" s="116"/>
      <c r="FR77" s="116"/>
      <c r="FS77" s="116"/>
      <c r="FT77" s="116"/>
      <c r="FU77" s="116"/>
      <c r="FV77" s="116"/>
      <c r="FW77" s="116"/>
      <c r="FX77" s="116"/>
      <c r="FY77" s="116"/>
      <c r="FZ77" s="116"/>
      <c r="GA77" s="116"/>
      <c r="GB77" s="116"/>
      <c r="GC77" s="116"/>
      <c r="GD77" s="116"/>
      <c r="GE77" s="116"/>
      <c r="GF77" s="116"/>
      <c r="GG77" s="116"/>
      <c r="GH77" s="116"/>
      <c r="GI77" s="116"/>
      <c r="GJ77" s="116"/>
      <c r="GK77" s="116"/>
      <c r="GL77" s="116"/>
      <c r="GM77" s="116"/>
      <c r="GN77" s="116"/>
      <c r="GO77" s="116"/>
      <c r="GP77" s="116"/>
      <c r="GQ77" s="116"/>
      <c r="GR77" s="116"/>
      <c r="GS77" s="116"/>
      <c r="GT77" s="116"/>
      <c r="GU77" s="116"/>
      <c r="GV77" s="116"/>
      <c r="GW77" s="116"/>
      <c r="GX77" s="116"/>
      <c r="GY77" s="116"/>
      <c r="GZ77" s="116"/>
      <c r="HA77" s="116"/>
      <c r="HB77" s="116"/>
      <c r="HC77" s="116"/>
      <c r="HD77" s="116"/>
      <c r="HE77" s="116"/>
      <c r="HF77" s="116"/>
      <c r="HG77" s="116"/>
      <c r="HH77" s="116"/>
      <c r="HI77" s="116"/>
      <c r="HJ77" s="116"/>
      <c r="HK77" s="116"/>
      <c r="HL77" s="116"/>
      <c r="HM77" s="116"/>
      <c r="HN77" s="116"/>
      <c r="HO77" s="116"/>
      <c r="HP77" s="116"/>
      <c r="HQ77" s="116"/>
      <c r="HR77" s="116"/>
      <c r="HS77" s="116"/>
      <c r="HT77" s="116"/>
      <c r="HU77" s="116"/>
      <c r="HV77" s="116"/>
      <c r="HW77" s="116"/>
      <c r="HX77" s="116"/>
      <c r="HY77" s="116"/>
    </row>
    <row r="78" spans="1:233" ht="18">
      <c r="A78" s="118" t="s">
        <v>350</v>
      </c>
      <c r="B78" s="116"/>
      <c r="C78" s="116"/>
      <c r="D78" s="116"/>
      <c r="E78" s="116"/>
      <c r="F78" s="116"/>
      <c r="G78" s="116"/>
      <c r="H78" s="116"/>
      <c r="I78" s="133"/>
      <c r="J78" s="116">
        <v>85</v>
      </c>
      <c r="K78" s="129"/>
      <c r="L78" s="116"/>
      <c r="M78" s="116"/>
      <c r="N78" s="116"/>
      <c r="O78" s="133"/>
      <c r="P78" s="116"/>
      <c r="Q78" s="116"/>
      <c r="R78" s="116"/>
      <c r="S78" s="133"/>
      <c r="T78" s="116"/>
      <c r="U78" s="116"/>
      <c r="V78" s="116"/>
      <c r="W78" s="116"/>
      <c r="X78" s="116"/>
      <c r="Y78" s="116"/>
      <c r="Z78" s="116"/>
      <c r="AA78" s="116"/>
      <c r="AB78" s="116"/>
      <c r="AC78" s="116"/>
      <c r="AD78" s="116"/>
      <c r="AE78" s="116"/>
      <c r="AF78" s="116"/>
      <c r="AG78" s="116"/>
      <c r="AH78" s="133">
        <v>80</v>
      </c>
      <c r="AI78" s="116"/>
      <c r="AJ78" s="116"/>
      <c r="AK78" s="116"/>
      <c r="AL78" s="135">
        <v>73</v>
      </c>
      <c r="AM78" s="116"/>
      <c r="AN78" s="116"/>
      <c r="AO78" s="116"/>
      <c r="AP78" s="116"/>
      <c r="AQ78" s="116"/>
      <c r="AR78" s="116"/>
      <c r="AS78" s="137"/>
      <c r="AT78" s="116"/>
      <c r="AU78" s="116"/>
      <c r="AV78" s="116"/>
      <c r="AW78" s="116"/>
      <c r="AX78" s="116"/>
      <c r="AY78" s="123"/>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c r="CE78" s="116"/>
      <c r="CF78" s="116"/>
      <c r="CG78" s="116"/>
      <c r="CH78" s="116"/>
      <c r="CI78" s="116"/>
      <c r="CJ78" s="116"/>
      <c r="CK78" s="116"/>
      <c r="CL78" s="116"/>
      <c r="CM78" s="116"/>
      <c r="CN78" s="116"/>
      <c r="CO78" s="116"/>
      <c r="CP78" s="116"/>
      <c r="CQ78" s="116"/>
      <c r="CR78" s="116"/>
      <c r="CS78" s="116"/>
      <c r="CT78" s="116"/>
      <c r="CU78" s="116"/>
      <c r="CV78" s="116"/>
      <c r="CW78" s="116"/>
      <c r="CX78" s="116"/>
      <c r="CY78" s="131"/>
      <c r="CZ78" s="116"/>
      <c r="DA78" s="116"/>
      <c r="DB78" s="116"/>
      <c r="DC78" s="116"/>
      <c r="DD78" s="116"/>
      <c r="DE78" s="116"/>
      <c r="DF78" s="116"/>
      <c r="DG78" s="116"/>
      <c r="DH78" s="116"/>
      <c r="DI78" s="116"/>
      <c r="DJ78" s="116"/>
      <c r="DK78" s="116"/>
      <c r="DL78" s="116"/>
      <c r="DM78" s="116"/>
      <c r="DN78" s="116"/>
      <c r="DO78" s="116"/>
      <c r="DP78" s="116"/>
      <c r="DQ78" s="116"/>
      <c r="DR78" s="116"/>
      <c r="DS78" s="116"/>
      <c r="DT78" s="116"/>
      <c r="DU78" s="116"/>
      <c r="DV78" s="139"/>
      <c r="DW78" s="116"/>
      <c r="DX78" s="116"/>
      <c r="DY78" s="125"/>
      <c r="DZ78" s="116"/>
      <c r="EA78" s="116"/>
      <c r="EB78" s="116"/>
      <c r="EC78" s="116"/>
      <c r="ED78" s="116"/>
      <c r="EE78" s="116"/>
      <c r="EF78" s="116"/>
      <c r="EG78" s="116"/>
      <c r="EH78" s="116"/>
      <c r="EI78" s="127"/>
      <c r="EJ78" s="141"/>
      <c r="EK78" s="129"/>
      <c r="EL78" s="143"/>
      <c r="EM78" s="121"/>
      <c r="EN78" s="116"/>
      <c r="EO78" s="116"/>
      <c r="EP78" s="116"/>
      <c r="EQ78" s="116"/>
      <c r="ER78" s="116"/>
      <c r="ES78" s="116"/>
      <c r="ET78" s="116"/>
      <c r="EU78" s="116"/>
      <c r="EV78" s="116"/>
      <c r="EW78" s="116"/>
      <c r="EX78" s="116"/>
      <c r="EY78" s="116"/>
      <c r="EZ78" s="116"/>
      <c r="FA78" s="116"/>
      <c r="FB78" s="116"/>
      <c r="FC78" s="116"/>
      <c r="FD78" s="116"/>
      <c r="FE78" s="116"/>
      <c r="FF78" s="116"/>
      <c r="FG78" s="116"/>
      <c r="FH78" s="116"/>
      <c r="FI78" s="116"/>
      <c r="FJ78" s="116"/>
      <c r="FK78" s="116"/>
      <c r="FL78" s="116"/>
      <c r="FM78" s="116"/>
      <c r="FN78" s="116"/>
      <c r="FO78" s="116"/>
      <c r="FP78" s="116"/>
      <c r="FQ78" s="116"/>
      <c r="FR78" s="116"/>
      <c r="FS78" s="116"/>
      <c r="FT78" s="116"/>
      <c r="FU78" s="116"/>
      <c r="FV78" s="116"/>
      <c r="FW78" s="116"/>
      <c r="FX78" s="116"/>
      <c r="FY78" s="116"/>
      <c r="FZ78" s="116"/>
      <c r="GA78" s="116"/>
      <c r="GB78" s="116"/>
      <c r="GC78" s="116"/>
      <c r="GD78" s="116"/>
      <c r="GE78" s="116"/>
      <c r="GF78" s="116"/>
      <c r="GG78" s="116"/>
      <c r="GH78" s="116"/>
      <c r="GI78" s="116"/>
      <c r="GJ78" s="116"/>
      <c r="GK78" s="116"/>
      <c r="GL78" s="116"/>
      <c r="GM78" s="116"/>
      <c r="GN78" s="116"/>
      <c r="GO78" s="116"/>
      <c r="GP78" s="116"/>
      <c r="GQ78" s="116"/>
      <c r="GR78" s="116"/>
      <c r="GS78" s="116"/>
      <c r="GT78" s="116"/>
      <c r="GU78" s="116"/>
      <c r="GV78" s="116"/>
      <c r="GW78" s="116"/>
      <c r="GX78" s="116"/>
      <c r="GY78" s="116"/>
      <c r="GZ78" s="116"/>
      <c r="HA78" s="116"/>
      <c r="HB78" s="116"/>
      <c r="HC78" s="116"/>
      <c r="HD78" s="116"/>
      <c r="HE78" s="116"/>
      <c r="HF78" s="116"/>
      <c r="HG78" s="116"/>
      <c r="HH78" s="116"/>
      <c r="HI78" s="116"/>
      <c r="HJ78" s="116"/>
      <c r="HK78" s="116"/>
      <c r="HL78" s="116"/>
      <c r="HM78" s="116"/>
      <c r="HN78" s="116"/>
      <c r="HO78" s="116"/>
      <c r="HP78" s="116"/>
      <c r="HQ78" s="116"/>
      <c r="HR78" s="116"/>
      <c r="HS78" s="116"/>
      <c r="HT78" s="116"/>
      <c r="HU78" s="116"/>
      <c r="HV78" s="116"/>
      <c r="HW78" s="116"/>
      <c r="HX78" s="116"/>
      <c r="HY78" s="116"/>
    </row>
    <row r="79" spans="1:233" ht="18">
      <c r="A79" s="118" t="s">
        <v>606</v>
      </c>
      <c r="B79" s="116"/>
      <c r="C79" s="116"/>
      <c r="D79" s="116"/>
      <c r="E79" s="116"/>
      <c r="F79" s="116"/>
      <c r="G79" s="116"/>
      <c r="H79" s="116"/>
      <c r="I79" s="133"/>
      <c r="J79" s="116"/>
      <c r="K79" s="129"/>
      <c r="L79" s="116"/>
      <c r="M79" s="116"/>
      <c r="N79" s="116"/>
      <c r="O79" s="133"/>
      <c r="P79" s="116"/>
      <c r="Q79" s="116"/>
      <c r="R79" s="116"/>
      <c r="S79" s="133">
        <v>90</v>
      </c>
      <c r="T79" s="116"/>
      <c r="U79" s="116"/>
      <c r="V79" s="116"/>
      <c r="W79" s="116"/>
      <c r="X79" s="116"/>
      <c r="Y79" s="116"/>
      <c r="Z79" s="116"/>
      <c r="AA79" s="116"/>
      <c r="AB79" s="116"/>
      <c r="AC79" s="116"/>
      <c r="AD79" s="116"/>
      <c r="AE79" s="116">
        <v>185</v>
      </c>
      <c r="AF79" s="116"/>
      <c r="AG79" s="116"/>
      <c r="AH79" s="133"/>
      <c r="AI79" s="116"/>
      <c r="AJ79" s="116"/>
      <c r="AK79" s="116"/>
      <c r="AL79" s="135">
        <v>95</v>
      </c>
      <c r="AM79" s="116"/>
      <c r="AN79" s="116"/>
      <c r="AO79" s="116"/>
      <c r="AP79" s="116"/>
      <c r="AQ79" s="116"/>
      <c r="AR79" s="116"/>
      <c r="AS79" s="137"/>
      <c r="AT79" s="116"/>
      <c r="AU79" s="116"/>
      <c r="AV79" s="116"/>
      <c r="AW79" s="116"/>
      <c r="AX79" s="116"/>
      <c r="AY79" s="123"/>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v>75</v>
      </c>
      <c r="CD79" s="116"/>
      <c r="CE79" s="116"/>
      <c r="CF79" s="116"/>
      <c r="CG79" s="116"/>
      <c r="CH79" s="116"/>
      <c r="CI79" s="116"/>
      <c r="CJ79" s="116"/>
      <c r="CK79" s="116"/>
      <c r="CL79" s="116"/>
      <c r="CM79" s="116"/>
      <c r="CN79" s="116"/>
      <c r="CO79" s="116"/>
      <c r="CP79" s="116"/>
      <c r="CQ79" s="116"/>
      <c r="CR79" s="116"/>
      <c r="CS79" s="116"/>
      <c r="CT79" s="116"/>
      <c r="CU79" s="116"/>
      <c r="CV79" s="116"/>
      <c r="CW79" s="116"/>
      <c r="CX79" s="116"/>
      <c r="CY79" s="131"/>
      <c r="CZ79" s="116"/>
      <c r="DA79" s="116"/>
      <c r="DB79" s="116"/>
      <c r="DC79" s="116"/>
      <c r="DD79" s="116"/>
      <c r="DE79" s="116"/>
      <c r="DF79" s="116"/>
      <c r="DG79" s="116"/>
      <c r="DH79" s="116"/>
      <c r="DI79" s="116"/>
      <c r="DJ79" s="116"/>
      <c r="DK79" s="116"/>
      <c r="DL79" s="116"/>
      <c r="DM79" s="116"/>
      <c r="DN79" s="116"/>
      <c r="DO79" s="116"/>
      <c r="DP79" s="116"/>
      <c r="DQ79" s="116"/>
      <c r="DR79" s="116"/>
      <c r="DS79" s="116"/>
      <c r="DT79" s="116"/>
      <c r="DU79" s="116"/>
      <c r="DV79" s="139"/>
      <c r="DW79" s="116"/>
      <c r="DX79" s="116"/>
      <c r="DY79" s="125"/>
      <c r="DZ79" s="116"/>
      <c r="EA79" s="116"/>
      <c r="EB79" s="116"/>
      <c r="EC79" s="116"/>
      <c r="ED79" s="116"/>
      <c r="EE79" s="116"/>
      <c r="EF79" s="116"/>
      <c r="EG79" s="116"/>
      <c r="EH79" s="116"/>
      <c r="EI79" s="127"/>
      <c r="EJ79" s="141"/>
      <c r="EK79" s="129"/>
      <c r="EL79" s="143"/>
      <c r="EM79" s="121"/>
      <c r="EN79" s="116"/>
      <c r="EO79" s="116"/>
      <c r="EP79" s="116"/>
      <c r="EQ79" s="116"/>
      <c r="ER79" s="116"/>
      <c r="ES79" s="116"/>
      <c r="ET79" s="116"/>
      <c r="EU79" s="116"/>
      <c r="EV79" s="116"/>
      <c r="EW79" s="116"/>
      <c r="EX79" s="116"/>
      <c r="EY79" s="116"/>
      <c r="EZ79" s="116"/>
      <c r="FA79" s="116"/>
      <c r="FB79" s="116"/>
      <c r="FC79" s="116"/>
      <c r="FD79" s="116"/>
      <c r="FE79" s="116"/>
      <c r="FF79" s="116"/>
      <c r="FG79" s="116"/>
      <c r="FH79" s="116"/>
      <c r="FI79" s="116"/>
      <c r="FJ79" s="116"/>
      <c r="FK79" s="116"/>
      <c r="FL79" s="116"/>
      <c r="FM79" s="116"/>
      <c r="FN79" s="116"/>
      <c r="FO79" s="116"/>
      <c r="FP79" s="116"/>
      <c r="FQ79" s="116"/>
      <c r="FR79" s="116"/>
      <c r="FS79" s="116"/>
      <c r="FT79" s="116"/>
      <c r="FU79" s="116"/>
      <c r="FV79" s="116"/>
      <c r="FW79" s="116"/>
      <c r="FX79" s="116"/>
      <c r="FY79" s="116"/>
      <c r="FZ79" s="116"/>
      <c r="GA79" s="116"/>
      <c r="GB79" s="116"/>
      <c r="GC79" s="116"/>
      <c r="GD79" s="116"/>
      <c r="GE79" s="116"/>
      <c r="GF79" s="116"/>
      <c r="GG79" s="116"/>
      <c r="GH79" s="116"/>
      <c r="GI79" s="116"/>
      <c r="GJ79" s="116"/>
      <c r="GK79" s="116"/>
      <c r="GL79" s="116"/>
      <c r="GM79" s="116"/>
      <c r="GN79" s="116"/>
      <c r="GO79" s="116"/>
      <c r="GP79" s="116"/>
      <c r="GQ79" s="116"/>
      <c r="GR79" s="116"/>
      <c r="GS79" s="116"/>
      <c r="GT79" s="116"/>
      <c r="GU79" s="116"/>
      <c r="GV79" s="116"/>
      <c r="GW79" s="116"/>
      <c r="GX79" s="116"/>
      <c r="GY79" s="116"/>
      <c r="GZ79" s="116"/>
      <c r="HA79" s="116"/>
      <c r="HB79" s="116"/>
      <c r="HC79" s="116"/>
      <c r="HD79" s="116"/>
      <c r="HE79" s="116"/>
      <c r="HF79" s="116"/>
      <c r="HG79" s="116"/>
      <c r="HH79" s="116"/>
      <c r="HI79" s="116"/>
      <c r="HJ79" s="116"/>
      <c r="HK79" s="116"/>
      <c r="HL79" s="116"/>
      <c r="HM79" s="116"/>
      <c r="HN79" s="116"/>
      <c r="HO79" s="116"/>
      <c r="HP79" s="116"/>
      <c r="HQ79" s="116"/>
      <c r="HR79" s="116"/>
      <c r="HS79" s="116"/>
      <c r="HT79" s="116"/>
      <c r="HU79" s="116"/>
      <c r="HV79" s="116"/>
      <c r="HW79" s="116"/>
      <c r="HX79" s="116"/>
      <c r="HY79" s="116"/>
    </row>
    <row r="80" spans="1:233" ht="18">
      <c r="A80" s="118" t="s">
        <v>187</v>
      </c>
      <c r="B80" s="116">
        <v>77</v>
      </c>
      <c r="C80" s="116"/>
      <c r="D80" s="116"/>
      <c r="E80" s="116"/>
      <c r="F80" s="116"/>
      <c r="G80" s="116"/>
      <c r="H80" s="116"/>
      <c r="I80" s="133"/>
      <c r="J80" s="116"/>
      <c r="K80" s="129"/>
      <c r="L80" s="116"/>
      <c r="M80" s="116"/>
      <c r="N80" s="116"/>
      <c r="O80" s="133"/>
      <c r="P80" s="116"/>
      <c r="Q80" s="116"/>
      <c r="R80" s="116"/>
      <c r="S80" s="133">
        <v>203</v>
      </c>
      <c r="T80" s="116">
        <v>88</v>
      </c>
      <c r="U80" s="116"/>
      <c r="V80" s="116"/>
      <c r="W80" s="116"/>
      <c r="X80" s="116">
        <v>87</v>
      </c>
      <c r="Y80" s="116"/>
      <c r="Z80" s="116"/>
      <c r="AA80" s="116"/>
      <c r="AB80" s="116"/>
      <c r="AC80" s="116"/>
      <c r="AD80" s="116"/>
      <c r="AE80" s="116"/>
      <c r="AF80" s="116"/>
      <c r="AG80" s="116">
        <v>110</v>
      </c>
      <c r="AH80" s="133">
        <v>103</v>
      </c>
      <c r="AI80" s="116"/>
      <c r="AJ80" s="116"/>
      <c r="AK80" s="116"/>
      <c r="AL80" s="135">
        <v>91</v>
      </c>
      <c r="AM80" s="116"/>
      <c r="AN80" s="116"/>
      <c r="AO80" s="116"/>
      <c r="AP80" s="116"/>
      <c r="AQ80" s="116"/>
      <c r="AR80" s="116"/>
      <c r="AS80" s="137"/>
      <c r="AT80" s="116"/>
      <c r="AU80" s="116"/>
      <c r="AV80" s="116"/>
      <c r="AW80" s="116"/>
      <c r="AX80" s="116"/>
      <c r="AY80" s="123"/>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v>80</v>
      </c>
      <c r="CD80" s="116"/>
      <c r="CE80" s="116"/>
      <c r="CF80" s="116"/>
      <c r="CG80" s="116"/>
      <c r="CH80" s="116"/>
      <c r="CI80" s="116"/>
      <c r="CJ80" s="116"/>
      <c r="CK80" s="116"/>
      <c r="CL80" s="116"/>
      <c r="CM80" s="116"/>
      <c r="CN80" s="116"/>
      <c r="CO80" s="116"/>
      <c r="CP80" s="116"/>
      <c r="CQ80" s="116"/>
      <c r="CR80" s="116"/>
      <c r="CS80" s="116"/>
      <c r="CT80" s="116"/>
      <c r="CU80" s="116">
        <v>78</v>
      </c>
      <c r="CV80" s="116"/>
      <c r="CW80" s="116"/>
      <c r="CX80" s="116"/>
      <c r="CY80" s="131"/>
      <c r="CZ80" s="116"/>
      <c r="DA80" s="116"/>
      <c r="DB80" s="116"/>
      <c r="DC80" s="116"/>
      <c r="DD80" s="116"/>
      <c r="DE80" s="116"/>
      <c r="DF80" s="116"/>
      <c r="DG80" s="116"/>
      <c r="DH80" s="116"/>
      <c r="DI80" s="116"/>
      <c r="DJ80" s="116"/>
      <c r="DK80" s="116"/>
      <c r="DL80" s="116"/>
      <c r="DM80" s="116"/>
      <c r="DN80" s="116"/>
      <c r="DO80" s="116"/>
      <c r="DP80" s="116"/>
      <c r="DQ80" s="116"/>
      <c r="DR80" s="116"/>
      <c r="DS80" s="116"/>
      <c r="DT80" s="116"/>
      <c r="DU80" s="116"/>
      <c r="DV80" s="139"/>
      <c r="DW80" s="116"/>
      <c r="DX80" s="116"/>
      <c r="DY80" s="125"/>
      <c r="DZ80" s="116"/>
      <c r="EA80" s="116"/>
      <c r="EB80" s="116"/>
      <c r="EC80" s="116"/>
      <c r="ED80" s="116"/>
      <c r="EE80" s="116"/>
      <c r="EF80" s="116"/>
      <c r="EG80" s="116"/>
      <c r="EH80" s="116"/>
      <c r="EI80" s="127"/>
      <c r="EJ80" s="141"/>
      <c r="EK80" s="129"/>
      <c r="EL80" s="143"/>
      <c r="EM80" s="121"/>
      <c r="EN80" s="116"/>
      <c r="EO80" s="116"/>
      <c r="EP80" s="116"/>
      <c r="EQ80" s="116"/>
      <c r="ER80" s="116"/>
      <c r="ES80" s="116"/>
      <c r="ET80" s="116"/>
      <c r="EU80" s="116"/>
      <c r="EV80" s="116"/>
      <c r="EW80" s="116"/>
      <c r="EX80" s="116"/>
      <c r="EY80" s="116"/>
      <c r="EZ80" s="116"/>
      <c r="FA80" s="116"/>
      <c r="FB80" s="116"/>
      <c r="FC80" s="116"/>
      <c r="FD80" s="116"/>
      <c r="FE80" s="116"/>
      <c r="FF80" s="116"/>
      <c r="FG80" s="116"/>
      <c r="FH80" s="116"/>
      <c r="FI80" s="116"/>
      <c r="FJ80" s="116"/>
      <c r="FK80" s="116"/>
      <c r="FL80" s="116"/>
      <c r="FM80" s="116"/>
      <c r="FN80" s="116"/>
      <c r="FO80" s="116"/>
      <c r="FP80" s="116"/>
      <c r="FQ80" s="116"/>
      <c r="FR80" s="116"/>
      <c r="FS80" s="116"/>
      <c r="FT80" s="116">
        <v>100</v>
      </c>
      <c r="FU80" s="116"/>
      <c r="FV80" s="116"/>
      <c r="FW80" s="116"/>
      <c r="FX80" s="116"/>
      <c r="FY80" s="116"/>
      <c r="FZ80" s="116"/>
      <c r="GA80" s="116">
        <v>101</v>
      </c>
      <c r="GB80" s="116">
        <v>95</v>
      </c>
      <c r="GC80" s="116">
        <v>81</v>
      </c>
      <c r="GD80" s="116"/>
      <c r="GE80" s="116"/>
      <c r="GF80" s="116"/>
      <c r="GG80" s="116"/>
      <c r="GH80" s="116"/>
      <c r="GI80" s="116"/>
      <c r="GJ80" s="116"/>
      <c r="GK80" s="116"/>
      <c r="GL80" s="116"/>
      <c r="GM80" s="116"/>
      <c r="GN80" s="116"/>
      <c r="GO80" s="116"/>
      <c r="GP80" s="116"/>
      <c r="GQ80" s="116"/>
      <c r="GR80" s="116"/>
      <c r="GS80" s="116"/>
      <c r="GT80" s="116"/>
      <c r="GU80" s="116"/>
      <c r="GV80" s="116"/>
      <c r="GW80" s="116"/>
      <c r="GX80" s="116"/>
      <c r="GY80" s="116"/>
      <c r="GZ80" s="116"/>
      <c r="HA80" s="116"/>
      <c r="HB80" s="116"/>
      <c r="HC80" s="116"/>
      <c r="HD80" s="116"/>
      <c r="HE80" s="116"/>
      <c r="HF80" s="116"/>
      <c r="HG80" s="116"/>
      <c r="HH80" s="116"/>
      <c r="HI80" s="116"/>
      <c r="HJ80" s="116"/>
      <c r="HK80" s="116"/>
      <c r="HL80" s="116"/>
      <c r="HM80" s="116"/>
      <c r="HN80" s="116"/>
      <c r="HO80" s="116"/>
      <c r="HP80" s="116"/>
      <c r="HQ80" s="116"/>
      <c r="HR80" s="116"/>
      <c r="HS80" s="116"/>
      <c r="HT80" s="116"/>
      <c r="HU80" s="116"/>
      <c r="HV80" s="116"/>
      <c r="HW80" s="116"/>
      <c r="HX80" s="116"/>
      <c r="HY80" s="116"/>
    </row>
    <row r="81" spans="1:233" ht="18">
      <c r="A81" s="118" t="s">
        <v>655</v>
      </c>
      <c r="B81" s="116"/>
      <c r="C81" s="116"/>
      <c r="D81" s="116"/>
      <c r="E81" s="116"/>
      <c r="F81" s="116"/>
      <c r="G81" s="116"/>
      <c r="H81" s="116"/>
      <c r="I81" s="133"/>
      <c r="J81" s="116"/>
      <c r="K81" s="129"/>
      <c r="L81" s="116"/>
      <c r="M81" s="116"/>
      <c r="N81" s="116"/>
      <c r="O81" s="133"/>
      <c r="P81" s="116"/>
      <c r="Q81" s="116"/>
      <c r="R81" s="116"/>
      <c r="S81" s="133"/>
      <c r="T81" s="116"/>
      <c r="U81" s="116"/>
      <c r="V81" s="116"/>
      <c r="W81" s="116"/>
      <c r="X81" s="116"/>
      <c r="Y81" s="116"/>
      <c r="Z81" s="116"/>
      <c r="AA81" s="116"/>
      <c r="AB81" s="116"/>
      <c r="AC81" s="116"/>
      <c r="AD81" s="116"/>
      <c r="AE81" s="116"/>
      <c r="AF81" s="116"/>
      <c r="AG81" s="116"/>
      <c r="AH81" s="133"/>
      <c r="AI81" s="116"/>
      <c r="AJ81" s="116"/>
      <c r="AK81" s="116"/>
      <c r="AL81" s="135"/>
      <c r="AM81" s="116"/>
      <c r="AN81" s="116"/>
      <c r="AO81" s="116"/>
      <c r="AP81" s="116">
        <v>87</v>
      </c>
      <c r="AQ81" s="116"/>
      <c r="AR81" s="116"/>
      <c r="AS81" s="137"/>
      <c r="AT81" s="116"/>
      <c r="AU81" s="116"/>
      <c r="AV81" s="116"/>
      <c r="AW81" s="116"/>
      <c r="AX81" s="116"/>
      <c r="AY81" s="123"/>
      <c r="AZ81" s="116"/>
      <c r="BA81" s="116"/>
      <c r="BB81" s="116"/>
      <c r="BC81" s="116"/>
      <c r="BD81" s="116"/>
      <c r="BE81" s="116"/>
      <c r="BF81" s="116"/>
      <c r="BG81" s="116">
        <v>81</v>
      </c>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31"/>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39"/>
      <c r="DW81" s="116"/>
      <c r="DX81" s="116"/>
      <c r="DY81" s="125"/>
      <c r="DZ81" s="116"/>
      <c r="EA81" s="116"/>
      <c r="EB81" s="116"/>
      <c r="EC81" s="116"/>
      <c r="ED81" s="116"/>
      <c r="EE81" s="116"/>
      <c r="EF81" s="116"/>
      <c r="EG81" s="116"/>
      <c r="EH81" s="116"/>
      <c r="EI81" s="127"/>
      <c r="EJ81" s="141"/>
      <c r="EK81" s="129"/>
      <c r="EL81" s="143"/>
      <c r="EM81" s="121"/>
      <c r="EN81" s="116"/>
      <c r="EO81" s="116"/>
      <c r="EP81" s="116"/>
      <c r="EQ81" s="116"/>
      <c r="ER81" s="116"/>
      <c r="ES81" s="116"/>
      <c r="ET81" s="116"/>
      <c r="EU81" s="116"/>
      <c r="EV81" s="116"/>
      <c r="EW81" s="116"/>
      <c r="EX81" s="116"/>
      <c r="EY81" s="116"/>
      <c r="EZ81" s="116"/>
      <c r="FA81" s="116"/>
      <c r="FB81" s="116"/>
      <c r="FC81" s="116"/>
      <c r="FD81" s="116"/>
      <c r="FE81" s="116"/>
      <c r="FF81" s="116"/>
      <c r="FG81" s="116"/>
      <c r="FH81" s="116"/>
      <c r="FI81" s="116"/>
      <c r="FJ81" s="116"/>
      <c r="FK81" s="116"/>
      <c r="FL81" s="116"/>
      <c r="FM81" s="116"/>
      <c r="FN81" s="116"/>
      <c r="FO81" s="116"/>
      <c r="FP81" s="116"/>
      <c r="FQ81" s="116"/>
      <c r="FR81" s="116"/>
      <c r="FS81" s="116"/>
      <c r="FT81" s="116"/>
      <c r="FU81" s="116"/>
      <c r="FV81" s="116"/>
      <c r="FW81" s="116"/>
      <c r="FX81" s="116"/>
      <c r="FY81" s="116"/>
      <c r="FZ81" s="116"/>
      <c r="GA81" s="116"/>
      <c r="GB81" s="116"/>
      <c r="GC81" s="116"/>
      <c r="GD81" s="116">
        <v>145</v>
      </c>
      <c r="GE81" s="116"/>
      <c r="GF81" s="116"/>
      <c r="GG81" s="116"/>
      <c r="GH81" s="116"/>
      <c r="GI81" s="116"/>
      <c r="GJ81" s="116"/>
      <c r="GK81" s="116"/>
      <c r="GL81" s="116"/>
      <c r="GM81" s="116"/>
      <c r="GN81" s="116"/>
      <c r="GO81" s="116"/>
      <c r="GP81" s="116"/>
      <c r="GQ81" s="116"/>
      <c r="GR81" s="116"/>
      <c r="GS81" s="116"/>
      <c r="GT81" s="116"/>
      <c r="GU81" s="116"/>
      <c r="GV81" s="116"/>
      <c r="GW81" s="116"/>
      <c r="GX81" s="116"/>
      <c r="GY81" s="116"/>
      <c r="GZ81" s="116"/>
      <c r="HA81" s="116"/>
      <c r="HB81" s="116"/>
      <c r="HC81" s="116"/>
      <c r="HD81" s="116"/>
      <c r="HE81" s="116"/>
      <c r="HF81" s="116"/>
      <c r="HG81" s="116"/>
      <c r="HH81" s="116"/>
      <c r="HI81" s="116"/>
      <c r="HJ81" s="116"/>
      <c r="HK81" s="116"/>
      <c r="HL81" s="116"/>
      <c r="HM81" s="116"/>
      <c r="HN81" s="116"/>
      <c r="HO81" s="116"/>
      <c r="HP81" s="116"/>
      <c r="HQ81" s="116"/>
      <c r="HR81" s="116"/>
      <c r="HS81" s="116"/>
      <c r="HT81" s="116"/>
      <c r="HU81" s="116"/>
      <c r="HV81" s="116"/>
      <c r="HW81" s="116"/>
      <c r="HX81" s="116"/>
      <c r="HY81" s="116"/>
    </row>
    <row r="82" spans="1:233" ht="18">
      <c r="A82" s="118" t="s">
        <v>843</v>
      </c>
      <c r="B82" s="116"/>
      <c r="C82" s="116"/>
      <c r="D82" s="116"/>
      <c r="E82" s="116"/>
      <c r="F82" s="116"/>
      <c r="G82" s="116"/>
      <c r="H82" s="116"/>
      <c r="I82" s="133"/>
      <c r="J82" s="116">
        <v>93</v>
      </c>
      <c r="K82" s="129"/>
      <c r="L82" s="116"/>
      <c r="M82" s="116"/>
      <c r="N82" s="116"/>
      <c r="O82" s="133"/>
      <c r="P82" s="116"/>
      <c r="Q82" s="116"/>
      <c r="R82" s="116"/>
      <c r="S82" s="133"/>
      <c r="T82" s="116">
        <v>75</v>
      </c>
      <c r="U82" s="116"/>
      <c r="V82" s="116"/>
      <c r="W82" s="116"/>
      <c r="X82" s="116"/>
      <c r="Y82" s="116"/>
      <c r="Z82" s="116"/>
      <c r="AA82" s="116"/>
      <c r="AB82" s="116"/>
      <c r="AC82" s="116"/>
      <c r="AD82" s="116"/>
      <c r="AE82" s="116"/>
      <c r="AF82" s="116"/>
      <c r="AG82" s="116"/>
      <c r="AH82" s="133"/>
      <c r="AI82" s="116"/>
      <c r="AJ82" s="116"/>
      <c r="AK82" s="116"/>
      <c r="AL82" s="135"/>
      <c r="AM82" s="116"/>
      <c r="AN82" s="116"/>
      <c r="AO82" s="116"/>
      <c r="AP82" s="116"/>
      <c r="AQ82" s="116"/>
      <c r="AR82" s="116"/>
      <c r="AS82" s="137"/>
      <c r="AT82" s="116"/>
      <c r="AU82" s="116"/>
      <c r="AV82" s="116"/>
      <c r="AW82" s="116"/>
      <c r="AX82" s="116"/>
      <c r="AY82" s="123"/>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c r="CE82" s="116"/>
      <c r="CF82" s="116"/>
      <c r="CG82" s="116"/>
      <c r="CH82" s="116"/>
      <c r="CI82" s="116"/>
      <c r="CJ82" s="116"/>
      <c r="CK82" s="116"/>
      <c r="CL82" s="116"/>
      <c r="CM82" s="116"/>
      <c r="CN82" s="116"/>
      <c r="CO82" s="116"/>
      <c r="CP82" s="116"/>
      <c r="CQ82" s="116"/>
      <c r="CR82" s="116"/>
      <c r="CS82" s="116"/>
      <c r="CT82" s="116"/>
      <c r="CU82" s="116"/>
      <c r="CV82" s="116"/>
      <c r="CW82" s="116"/>
      <c r="CX82" s="116"/>
      <c r="CY82" s="131"/>
      <c r="CZ82" s="116"/>
      <c r="DA82" s="116"/>
      <c r="DB82" s="116"/>
      <c r="DC82" s="116"/>
      <c r="DD82" s="116"/>
      <c r="DE82" s="116"/>
      <c r="DF82" s="116"/>
      <c r="DG82" s="116"/>
      <c r="DH82" s="116"/>
      <c r="DI82" s="116"/>
      <c r="DJ82" s="116"/>
      <c r="DK82" s="116"/>
      <c r="DL82" s="116"/>
      <c r="DM82" s="116"/>
      <c r="DN82" s="116"/>
      <c r="DO82" s="116"/>
      <c r="DP82" s="116"/>
      <c r="DQ82" s="116"/>
      <c r="DR82" s="116"/>
      <c r="DS82" s="116"/>
      <c r="DT82" s="116"/>
      <c r="DU82" s="116"/>
      <c r="DV82" s="139"/>
      <c r="DW82" s="116"/>
      <c r="DX82" s="116"/>
      <c r="DY82" s="125"/>
      <c r="DZ82" s="116"/>
      <c r="EA82" s="116"/>
      <c r="EB82" s="116"/>
      <c r="EC82" s="116"/>
      <c r="ED82" s="116"/>
      <c r="EE82" s="116"/>
      <c r="EF82" s="116"/>
      <c r="EG82" s="116"/>
      <c r="EH82" s="116"/>
      <c r="EI82" s="127"/>
      <c r="EJ82" s="141"/>
      <c r="EK82" s="129"/>
      <c r="EL82" s="143"/>
      <c r="EM82" s="121"/>
      <c r="EN82" s="116"/>
      <c r="EO82" s="116"/>
      <c r="EP82" s="116"/>
      <c r="EQ82" s="116"/>
      <c r="ER82" s="116"/>
      <c r="ES82" s="116"/>
      <c r="ET82" s="116"/>
      <c r="EU82" s="116"/>
      <c r="EV82" s="116"/>
      <c r="EW82" s="116"/>
      <c r="EX82" s="116"/>
      <c r="EY82" s="116"/>
      <c r="EZ82" s="116"/>
      <c r="FA82" s="116"/>
      <c r="FB82" s="116"/>
      <c r="FC82" s="116"/>
      <c r="FD82" s="116"/>
      <c r="FE82" s="116"/>
      <c r="FF82" s="116"/>
      <c r="FG82" s="116"/>
      <c r="FH82" s="116"/>
      <c r="FI82" s="116"/>
      <c r="FJ82" s="116"/>
      <c r="FK82" s="116"/>
      <c r="FL82" s="116"/>
      <c r="FM82" s="116"/>
      <c r="FN82" s="116"/>
      <c r="FO82" s="116"/>
      <c r="FP82" s="116"/>
      <c r="FQ82" s="116"/>
      <c r="FR82" s="116"/>
      <c r="FS82" s="116"/>
      <c r="FT82" s="116"/>
      <c r="FU82" s="116"/>
      <c r="FV82" s="116"/>
      <c r="FW82" s="116"/>
      <c r="FX82" s="116"/>
      <c r="FY82" s="116"/>
      <c r="FZ82" s="116"/>
      <c r="GA82" s="116"/>
      <c r="GB82" s="116"/>
      <c r="GC82" s="116"/>
      <c r="GD82" s="116"/>
      <c r="GE82" s="116"/>
      <c r="GF82" s="116"/>
      <c r="GG82" s="116"/>
      <c r="GH82" s="116"/>
      <c r="GI82" s="116"/>
      <c r="GJ82" s="116"/>
      <c r="GK82" s="116"/>
      <c r="GL82" s="116"/>
      <c r="GM82" s="116"/>
      <c r="GN82" s="116"/>
      <c r="GO82" s="116"/>
      <c r="GP82" s="116"/>
      <c r="GQ82" s="116"/>
      <c r="GR82" s="116"/>
      <c r="GS82" s="116"/>
      <c r="GT82" s="116"/>
      <c r="GU82" s="116"/>
      <c r="GV82" s="116"/>
      <c r="GW82" s="116"/>
      <c r="GX82" s="116"/>
      <c r="GY82" s="116"/>
      <c r="GZ82" s="116"/>
      <c r="HA82" s="116"/>
      <c r="HB82" s="116"/>
      <c r="HC82" s="116"/>
      <c r="HD82" s="116"/>
      <c r="HE82" s="116"/>
      <c r="HF82" s="116"/>
      <c r="HG82" s="116"/>
      <c r="HH82" s="116"/>
      <c r="HI82" s="116"/>
      <c r="HJ82" s="116"/>
      <c r="HK82" s="116"/>
      <c r="HL82" s="116"/>
      <c r="HM82" s="116"/>
      <c r="HN82" s="116"/>
      <c r="HO82" s="116"/>
      <c r="HP82" s="116"/>
      <c r="HQ82" s="116"/>
      <c r="HR82" s="116"/>
      <c r="HS82" s="116"/>
      <c r="HT82" s="116"/>
      <c r="HU82" s="116"/>
      <c r="HV82" s="116"/>
      <c r="HW82" s="116"/>
      <c r="HX82" s="116"/>
      <c r="HY82" s="116"/>
    </row>
    <row r="83" spans="1:233" ht="18">
      <c r="A83" s="117">
        <v>63</v>
      </c>
      <c r="B83" s="116">
        <v>194</v>
      </c>
      <c r="C83" s="116"/>
      <c r="D83" s="116"/>
      <c r="E83" s="116"/>
      <c r="F83" s="116"/>
      <c r="G83" s="116">
        <v>107</v>
      </c>
      <c r="H83" s="116">
        <v>84</v>
      </c>
      <c r="I83" s="133"/>
      <c r="J83" s="116">
        <v>273</v>
      </c>
      <c r="K83" s="129">
        <v>70</v>
      </c>
      <c r="L83" s="116">
        <v>73</v>
      </c>
      <c r="M83" s="116">
        <v>83</v>
      </c>
      <c r="N83" s="116"/>
      <c r="O83" s="133"/>
      <c r="P83" s="116"/>
      <c r="Q83" s="116"/>
      <c r="R83" s="116"/>
      <c r="S83" s="133">
        <v>268</v>
      </c>
      <c r="T83" s="116">
        <v>208</v>
      </c>
      <c r="U83" s="116"/>
      <c r="V83" s="116"/>
      <c r="W83" s="116"/>
      <c r="X83" s="116">
        <v>78</v>
      </c>
      <c r="Y83" s="116"/>
      <c r="Z83" s="116">
        <v>82</v>
      </c>
      <c r="AA83" s="116"/>
      <c r="AB83" s="116"/>
      <c r="AC83" s="116">
        <v>94</v>
      </c>
      <c r="AD83" s="116">
        <v>151</v>
      </c>
      <c r="AE83" s="116">
        <v>384</v>
      </c>
      <c r="AF83" s="116"/>
      <c r="AG83" s="116"/>
      <c r="AH83" s="133">
        <v>87</v>
      </c>
      <c r="AI83" s="116">
        <v>89</v>
      </c>
      <c r="AJ83" s="116">
        <v>78</v>
      </c>
      <c r="AK83" s="116">
        <v>164</v>
      </c>
      <c r="AL83" s="135">
        <v>96</v>
      </c>
      <c r="AM83" s="116">
        <v>174</v>
      </c>
      <c r="AN83" s="116">
        <v>83</v>
      </c>
      <c r="AO83" s="116">
        <v>78</v>
      </c>
      <c r="AP83" s="116">
        <v>85</v>
      </c>
      <c r="AQ83" s="116"/>
      <c r="AR83" s="116"/>
      <c r="AS83" s="137"/>
      <c r="AT83" s="116">
        <v>192</v>
      </c>
      <c r="AU83" s="116">
        <v>97</v>
      </c>
      <c r="AV83" s="116"/>
      <c r="AW83" s="116"/>
      <c r="AX83" s="116"/>
      <c r="AY83" s="123">
        <v>191</v>
      </c>
      <c r="AZ83" s="116">
        <v>67</v>
      </c>
      <c r="BA83" s="116"/>
      <c r="BB83" s="116"/>
      <c r="BC83" s="116"/>
      <c r="BD83" s="116"/>
      <c r="BE83" s="116"/>
      <c r="BF83" s="116">
        <v>74</v>
      </c>
      <c r="BG83" s="116">
        <v>166</v>
      </c>
      <c r="BH83" s="116">
        <v>78</v>
      </c>
      <c r="BI83" s="116"/>
      <c r="BJ83" s="116"/>
      <c r="BK83" s="116"/>
      <c r="BL83" s="116"/>
      <c r="BM83" s="116"/>
      <c r="BN83" s="116"/>
      <c r="BO83" s="116"/>
      <c r="BP83" s="116"/>
      <c r="BQ83" s="116"/>
      <c r="BR83" s="116"/>
      <c r="BS83" s="116"/>
      <c r="BT83" s="116">
        <v>101</v>
      </c>
      <c r="BU83" s="116"/>
      <c r="BV83" s="116"/>
      <c r="BW83" s="116"/>
      <c r="BX83" s="116"/>
      <c r="BY83" s="116"/>
      <c r="BZ83" s="116"/>
      <c r="CA83" s="116"/>
      <c r="CB83" s="116"/>
      <c r="CC83" s="116">
        <v>191</v>
      </c>
      <c r="CD83" s="116"/>
      <c r="CE83" s="116"/>
      <c r="CF83" s="116"/>
      <c r="CG83" s="116"/>
      <c r="CH83" s="116"/>
      <c r="CI83" s="116"/>
      <c r="CJ83" s="116"/>
      <c r="CK83" s="116"/>
      <c r="CL83" s="116"/>
      <c r="CM83" s="116"/>
      <c r="CN83" s="116"/>
      <c r="CO83" s="116"/>
      <c r="CP83" s="116"/>
      <c r="CQ83" s="116"/>
      <c r="CR83" s="116"/>
      <c r="CS83" s="116"/>
      <c r="CT83" s="116"/>
      <c r="CU83" s="116"/>
      <c r="CV83" s="116"/>
      <c r="CW83" s="116"/>
      <c r="CX83" s="116"/>
      <c r="CY83" s="131"/>
      <c r="CZ83" s="116"/>
      <c r="DA83" s="116"/>
      <c r="DB83" s="116">
        <v>159</v>
      </c>
      <c r="DC83" s="116">
        <v>79</v>
      </c>
      <c r="DD83" s="116">
        <v>76</v>
      </c>
      <c r="DE83" s="116"/>
      <c r="DF83" s="116">
        <v>92</v>
      </c>
      <c r="DG83" s="116"/>
      <c r="DH83" s="116"/>
      <c r="DI83" s="116"/>
      <c r="DJ83" s="116"/>
      <c r="DK83" s="116"/>
      <c r="DL83" s="116"/>
      <c r="DM83" s="116"/>
      <c r="DN83" s="116"/>
      <c r="DO83" s="116"/>
      <c r="DP83" s="116">
        <v>75</v>
      </c>
      <c r="DQ83" s="116"/>
      <c r="DR83" s="116"/>
      <c r="DS83" s="116"/>
      <c r="DT83" s="116"/>
      <c r="DU83" s="116"/>
      <c r="DV83" s="139"/>
      <c r="DW83" s="116"/>
      <c r="DX83" s="116"/>
      <c r="DY83" s="125"/>
      <c r="DZ83" s="116"/>
      <c r="EA83" s="116"/>
      <c r="EB83" s="116"/>
      <c r="EC83" s="116"/>
      <c r="ED83" s="116"/>
      <c r="EE83" s="116"/>
      <c r="EF83" s="116"/>
      <c r="EG83" s="116"/>
      <c r="EH83" s="116"/>
      <c r="EI83" s="127"/>
      <c r="EJ83" s="141">
        <v>102</v>
      </c>
      <c r="EK83" s="129"/>
      <c r="EL83" s="143"/>
      <c r="EM83" s="121"/>
      <c r="EN83" s="116"/>
      <c r="EO83" s="116"/>
      <c r="EP83" s="116"/>
      <c r="EQ83" s="116"/>
      <c r="ER83" s="116"/>
      <c r="ES83" s="116"/>
      <c r="ET83" s="116"/>
      <c r="EU83" s="116"/>
      <c r="EV83" s="116"/>
      <c r="EW83" s="116"/>
      <c r="EX83" s="116"/>
      <c r="EY83" s="116"/>
      <c r="EZ83" s="116"/>
      <c r="FA83" s="116"/>
      <c r="FB83" s="116"/>
      <c r="FC83" s="116"/>
      <c r="FD83" s="116"/>
      <c r="FE83" s="116"/>
      <c r="FF83" s="116"/>
      <c r="FG83" s="116"/>
      <c r="FH83" s="116"/>
      <c r="FI83" s="116"/>
      <c r="FJ83" s="116">
        <v>94</v>
      </c>
      <c r="FK83" s="116"/>
      <c r="FL83" s="116"/>
      <c r="FM83" s="116"/>
      <c r="FN83" s="116"/>
      <c r="FO83" s="116"/>
      <c r="FP83" s="116"/>
      <c r="FQ83" s="116"/>
      <c r="FR83" s="116"/>
      <c r="FS83" s="116"/>
      <c r="FT83" s="116">
        <v>111</v>
      </c>
      <c r="FU83" s="116">
        <v>109</v>
      </c>
      <c r="FV83" s="116">
        <v>90</v>
      </c>
      <c r="FW83" s="116">
        <v>86</v>
      </c>
      <c r="FX83" s="116">
        <v>81</v>
      </c>
      <c r="FY83" s="116"/>
      <c r="FZ83" s="116">
        <v>60</v>
      </c>
      <c r="GA83" s="116"/>
      <c r="GB83" s="116"/>
      <c r="GC83" s="116"/>
      <c r="GD83" s="116"/>
      <c r="GE83" s="116">
        <v>97</v>
      </c>
      <c r="GF83" s="116">
        <v>83</v>
      </c>
      <c r="GG83" s="116">
        <v>82</v>
      </c>
      <c r="GH83" s="116">
        <v>81</v>
      </c>
      <c r="GI83" s="116">
        <v>81</v>
      </c>
      <c r="GJ83" s="116">
        <v>148</v>
      </c>
      <c r="GK83" s="116"/>
      <c r="GL83" s="116"/>
      <c r="GM83" s="116"/>
      <c r="GN83" s="116"/>
      <c r="GO83" s="116"/>
      <c r="GP83" s="116"/>
      <c r="GQ83" s="116"/>
      <c r="GR83" s="116"/>
      <c r="GS83" s="116"/>
      <c r="GT83" s="116"/>
      <c r="GU83" s="116">
        <v>93</v>
      </c>
      <c r="GV83" s="116">
        <v>81</v>
      </c>
      <c r="GW83" s="116"/>
      <c r="GX83" s="116"/>
      <c r="GY83" s="116"/>
      <c r="GZ83" s="116"/>
      <c r="HA83" s="116"/>
      <c r="HB83" s="116"/>
      <c r="HC83" s="116"/>
      <c r="HD83" s="116"/>
      <c r="HE83" s="116"/>
      <c r="HF83" s="116"/>
      <c r="HG83" s="116"/>
      <c r="HH83" s="116"/>
      <c r="HI83" s="116"/>
      <c r="HJ83" s="116"/>
      <c r="HK83" s="116"/>
      <c r="HL83" s="116"/>
      <c r="HM83" s="116"/>
      <c r="HN83" s="116"/>
      <c r="HO83" s="116"/>
      <c r="HP83" s="116"/>
      <c r="HQ83" s="116"/>
      <c r="HR83" s="116"/>
      <c r="HS83" s="116"/>
      <c r="HT83" s="116"/>
      <c r="HU83" s="116"/>
      <c r="HV83" s="116"/>
      <c r="HW83" s="116"/>
      <c r="HX83" s="116"/>
      <c r="HY83" s="116"/>
    </row>
    <row r="84" spans="1:233" ht="18">
      <c r="A84" s="118" t="s">
        <v>160</v>
      </c>
      <c r="B84" s="116">
        <v>100</v>
      </c>
      <c r="C84" s="116"/>
      <c r="D84" s="116"/>
      <c r="E84" s="116"/>
      <c r="F84" s="116"/>
      <c r="G84" s="116"/>
      <c r="H84" s="116"/>
      <c r="I84" s="133"/>
      <c r="J84" s="116">
        <v>95</v>
      </c>
      <c r="K84" s="129">
        <v>70</v>
      </c>
      <c r="L84" s="116"/>
      <c r="M84" s="116"/>
      <c r="N84" s="116"/>
      <c r="O84" s="133"/>
      <c r="P84" s="116"/>
      <c r="Q84" s="116"/>
      <c r="R84" s="116"/>
      <c r="S84" s="133">
        <v>173</v>
      </c>
      <c r="T84" s="116"/>
      <c r="U84" s="116"/>
      <c r="V84" s="116"/>
      <c r="W84" s="116"/>
      <c r="X84" s="116"/>
      <c r="Y84" s="116"/>
      <c r="Z84" s="116"/>
      <c r="AA84" s="116"/>
      <c r="AB84" s="116"/>
      <c r="AC84" s="116"/>
      <c r="AD84" s="116"/>
      <c r="AE84" s="116">
        <v>276</v>
      </c>
      <c r="AF84" s="116"/>
      <c r="AG84" s="116"/>
      <c r="AH84" s="133"/>
      <c r="AI84" s="116">
        <v>89</v>
      </c>
      <c r="AJ84" s="116">
        <v>78</v>
      </c>
      <c r="AK84" s="116"/>
      <c r="AL84" s="135"/>
      <c r="AM84" s="116"/>
      <c r="AN84" s="116"/>
      <c r="AO84" s="116">
        <v>78</v>
      </c>
      <c r="AP84" s="116">
        <v>85</v>
      </c>
      <c r="AQ84" s="116"/>
      <c r="AR84" s="116"/>
      <c r="AS84" s="137"/>
      <c r="AT84" s="116">
        <v>97</v>
      </c>
      <c r="AU84" s="116">
        <v>97</v>
      </c>
      <c r="AV84" s="116"/>
      <c r="AW84" s="116"/>
      <c r="AX84" s="116"/>
      <c r="AY84" s="123"/>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c r="CE84" s="116"/>
      <c r="CF84" s="116"/>
      <c r="CG84" s="116"/>
      <c r="CH84" s="116"/>
      <c r="CI84" s="116"/>
      <c r="CJ84" s="116"/>
      <c r="CK84" s="116"/>
      <c r="CL84" s="116"/>
      <c r="CM84" s="116"/>
      <c r="CN84" s="116"/>
      <c r="CO84" s="116"/>
      <c r="CP84" s="116"/>
      <c r="CQ84" s="116"/>
      <c r="CR84" s="116"/>
      <c r="CS84" s="116"/>
      <c r="CT84" s="116"/>
      <c r="CU84" s="116"/>
      <c r="CV84" s="116"/>
      <c r="CW84" s="116"/>
      <c r="CX84" s="116"/>
      <c r="CY84" s="131"/>
      <c r="CZ84" s="116"/>
      <c r="DA84" s="116"/>
      <c r="DB84" s="116">
        <v>80</v>
      </c>
      <c r="DC84" s="116">
        <v>79</v>
      </c>
      <c r="DD84" s="116"/>
      <c r="DE84" s="116"/>
      <c r="DF84" s="116"/>
      <c r="DG84" s="116"/>
      <c r="DH84" s="116"/>
      <c r="DI84" s="116"/>
      <c r="DJ84" s="116"/>
      <c r="DK84" s="116"/>
      <c r="DL84" s="116"/>
      <c r="DM84" s="116"/>
      <c r="DN84" s="116"/>
      <c r="DO84" s="116"/>
      <c r="DP84" s="116"/>
      <c r="DQ84" s="116"/>
      <c r="DR84" s="116"/>
      <c r="DS84" s="116"/>
      <c r="DT84" s="116"/>
      <c r="DU84" s="116"/>
      <c r="DV84" s="139"/>
      <c r="DW84" s="116"/>
      <c r="DX84" s="116"/>
      <c r="DY84" s="125"/>
      <c r="DZ84" s="116"/>
      <c r="EA84" s="116"/>
      <c r="EB84" s="116"/>
      <c r="EC84" s="116"/>
      <c r="ED84" s="116"/>
      <c r="EE84" s="116"/>
      <c r="EF84" s="116"/>
      <c r="EG84" s="116"/>
      <c r="EH84" s="116"/>
      <c r="EI84" s="127"/>
      <c r="EJ84" s="141"/>
      <c r="EK84" s="129"/>
      <c r="EL84" s="143"/>
      <c r="EM84" s="121"/>
      <c r="EN84" s="116"/>
      <c r="EO84" s="116"/>
      <c r="EP84" s="116"/>
      <c r="EQ84" s="116"/>
      <c r="ER84" s="116"/>
      <c r="ES84" s="116"/>
      <c r="ET84" s="116"/>
      <c r="EU84" s="116"/>
      <c r="EV84" s="116"/>
      <c r="EW84" s="116"/>
      <c r="EX84" s="116"/>
      <c r="EY84" s="116"/>
      <c r="EZ84" s="116"/>
      <c r="FA84" s="116"/>
      <c r="FB84" s="116"/>
      <c r="FC84" s="116"/>
      <c r="FD84" s="116"/>
      <c r="FE84" s="116"/>
      <c r="FF84" s="116"/>
      <c r="FG84" s="116"/>
      <c r="FH84" s="116"/>
      <c r="FI84" s="116"/>
      <c r="FJ84" s="116"/>
      <c r="FK84" s="116"/>
      <c r="FL84" s="116"/>
      <c r="FM84" s="116"/>
      <c r="FN84" s="116"/>
      <c r="FO84" s="116"/>
      <c r="FP84" s="116"/>
      <c r="FQ84" s="116"/>
      <c r="FR84" s="116"/>
      <c r="FS84" s="116"/>
      <c r="FT84" s="116"/>
      <c r="FU84" s="116"/>
      <c r="FV84" s="116"/>
      <c r="FW84" s="116"/>
      <c r="FX84" s="116"/>
      <c r="FY84" s="116"/>
      <c r="FZ84" s="116"/>
      <c r="GA84" s="116"/>
      <c r="GB84" s="116"/>
      <c r="GC84" s="116"/>
      <c r="GD84" s="116"/>
      <c r="GE84" s="116"/>
      <c r="GF84" s="116"/>
      <c r="GG84" s="116"/>
      <c r="GH84" s="116"/>
      <c r="GI84" s="116"/>
      <c r="GJ84" s="116"/>
      <c r="GK84" s="116"/>
      <c r="GL84" s="116"/>
      <c r="GM84" s="116"/>
      <c r="GN84" s="116"/>
      <c r="GO84" s="116"/>
      <c r="GP84" s="116"/>
      <c r="GQ84" s="116"/>
      <c r="GR84" s="116"/>
      <c r="GS84" s="116"/>
      <c r="GT84" s="116"/>
      <c r="GU84" s="116"/>
      <c r="GV84" s="116"/>
      <c r="GW84" s="116"/>
      <c r="GX84" s="116"/>
      <c r="GY84" s="116"/>
      <c r="GZ84" s="116"/>
      <c r="HA84" s="116"/>
      <c r="HB84" s="116"/>
      <c r="HC84" s="116"/>
      <c r="HD84" s="116"/>
      <c r="HE84" s="116"/>
      <c r="HF84" s="116"/>
      <c r="HG84" s="116"/>
      <c r="HH84" s="116"/>
      <c r="HI84" s="116"/>
      <c r="HJ84" s="116"/>
      <c r="HK84" s="116"/>
      <c r="HL84" s="116"/>
      <c r="HM84" s="116"/>
      <c r="HN84" s="116"/>
      <c r="HO84" s="116"/>
      <c r="HP84" s="116"/>
      <c r="HQ84" s="116"/>
      <c r="HR84" s="116"/>
      <c r="HS84" s="116"/>
      <c r="HT84" s="116"/>
      <c r="HU84" s="116"/>
      <c r="HV84" s="116"/>
      <c r="HW84" s="116"/>
      <c r="HX84" s="116"/>
      <c r="HY84" s="116"/>
    </row>
    <row r="85" spans="1:233" ht="18">
      <c r="A85" s="118" t="s">
        <v>195</v>
      </c>
      <c r="B85" s="116"/>
      <c r="C85" s="116"/>
      <c r="D85" s="116"/>
      <c r="E85" s="116"/>
      <c r="F85" s="116"/>
      <c r="G85" s="116"/>
      <c r="H85" s="116"/>
      <c r="I85" s="133"/>
      <c r="J85" s="116"/>
      <c r="K85" s="129"/>
      <c r="L85" s="116"/>
      <c r="M85" s="116"/>
      <c r="N85" s="116"/>
      <c r="O85" s="133"/>
      <c r="P85" s="116"/>
      <c r="Q85" s="116"/>
      <c r="R85" s="116"/>
      <c r="S85" s="133">
        <v>95</v>
      </c>
      <c r="T85" s="116"/>
      <c r="U85" s="116"/>
      <c r="V85" s="116"/>
      <c r="W85" s="116"/>
      <c r="X85" s="116"/>
      <c r="Y85" s="116"/>
      <c r="Z85" s="116"/>
      <c r="AA85" s="116"/>
      <c r="AB85" s="116"/>
      <c r="AC85" s="116"/>
      <c r="AD85" s="116"/>
      <c r="AE85" s="116">
        <v>40</v>
      </c>
      <c r="AF85" s="116"/>
      <c r="AG85" s="116"/>
      <c r="AH85" s="133"/>
      <c r="AI85" s="116"/>
      <c r="AJ85" s="116"/>
      <c r="AK85" s="116"/>
      <c r="AL85" s="135"/>
      <c r="AM85" s="116"/>
      <c r="AN85" s="116"/>
      <c r="AO85" s="116"/>
      <c r="AP85" s="116"/>
      <c r="AQ85" s="116"/>
      <c r="AR85" s="116"/>
      <c r="AS85" s="137"/>
      <c r="AT85" s="116"/>
      <c r="AU85" s="116"/>
      <c r="AV85" s="116"/>
      <c r="AW85" s="116"/>
      <c r="AX85" s="116"/>
      <c r="AY85" s="123"/>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c r="CE85" s="116"/>
      <c r="CF85" s="116"/>
      <c r="CG85" s="116"/>
      <c r="CH85" s="116"/>
      <c r="CI85" s="116"/>
      <c r="CJ85" s="116"/>
      <c r="CK85" s="116"/>
      <c r="CL85" s="116"/>
      <c r="CM85" s="116"/>
      <c r="CN85" s="116"/>
      <c r="CO85" s="116"/>
      <c r="CP85" s="116"/>
      <c r="CQ85" s="116"/>
      <c r="CR85" s="116"/>
      <c r="CS85" s="116"/>
      <c r="CT85" s="116"/>
      <c r="CU85" s="116"/>
      <c r="CV85" s="116"/>
      <c r="CW85" s="116"/>
      <c r="CX85" s="116"/>
      <c r="CY85" s="131"/>
      <c r="CZ85" s="116"/>
      <c r="DA85" s="116"/>
      <c r="DB85" s="116"/>
      <c r="DC85" s="116"/>
      <c r="DD85" s="116"/>
      <c r="DE85" s="116"/>
      <c r="DF85" s="116"/>
      <c r="DG85" s="116"/>
      <c r="DH85" s="116"/>
      <c r="DI85" s="116"/>
      <c r="DJ85" s="116"/>
      <c r="DK85" s="116"/>
      <c r="DL85" s="116"/>
      <c r="DM85" s="116"/>
      <c r="DN85" s="116"/>
      <c r="DO85" s="116"/>
      <c r="DP85" s="116"/>
      <c r="DQ85" s="116"/>
      <c r="DR85" s="116"/>
      <c r="DS85" s="116"/>
      <c r="DT85" s="116"/>
      <c r="DU85" s="116"/>
      <c r="DV85" s="139"/>
      <c r="DW85" s="116"/>
      <c r="DX85" s="116"/>
      <c r="DY85" s="125"/>
      <c r="DZ85" s="116"/>
      <c r="EA85" s="116"/>
      <c r="EB85" s="116"/>
      <c r="EC85" s="116"/>
      <c r="ED85" s="116"/>
      <c r="EE85" s="116"/>
      <c r="EF85" s="116"/>
      <c r="EG85" s="116"/>
      <c r="EH85" s="116"/>
      <c r="EI85" s="127"/>
      <c r="EJ85" s="141"/>
      <c r="EK85" s="129"/>
      <c r="EL85" s="143"/>
      <c r="EM85" s="121"/>
      <c r="EN85" s="116"/>
      <c r="EO85" s="116"/>
      <c r="EP85" s="116"/>
      <c r="EQ85" s="116"/>
      <c r="ER85" s="116"/>
      <c r="ES85" s="116"/>
      <c r="ET85" s="116"/>
      <c r="EU85" s="116"/>
      <c r="EV85" s="116"/>
      <c r="EW85" s="116"/>
      <c r="EX85" s="116"/>
      <c r="EY85" s="116"/>
      <c r="EZ85" s="116"/>
      <c r="FA85" s="116"/>
      <c r="FB85" s="116"/>
      <c r="FC85" s="116"/>
      <c r="FD85" s="116"/>
      <c r="FE85" s="116"/>
      <c r="FF85" s="116"/>
      <c r="FG85" s="116"/>
      <c r="FH85" s="116"/>
      <c r="FI85" s="116"/>
      <c r="FJ85" s="116"/>
      <c r="FK85" s="116"/>
      <c r="FL85" s="116"/>
      <c r="FM85" s="116"/>
      <c r="FN85" s="116"/>
      <c r="FO85" s="116"/>
      <c r="FP85" s="116"/>
      <c r="FQ85" s="116"/>
      <c r="FR85" s="116"/>
      <c r="FS85" s="116"/>
      <c r="FT85" s="116"/>
      <c r="FU85" s="116"/>
      <c r="FV85" s="116"/>
      <c r="FW85" s="116"/>
      <c r="FX85" s="116"/>
      <c r="FY85" s="116"/>
      <c r="FZ85" s="116"/>
      <c r="GA85" s="116"/>
      <c r="GB85" s="116"/>
      <c r="GC85" s="116"/>
      <c r="GD85" s="116"/>
      <c r="GE85" s="116"/>
      <c r="GF85" s="116"/>
      <c r="GG85" s="116"/>
      <c r="GH85" s="116"/>
      <c r="GI85" s="116"/>
      <c r="GJ85" s="116"/>
      <c r="GK85" s="116"/>
      <c r="GL85" s="116"/>
      <c r="GM85" s="116"/>
      <c r="GN85" s="116"/>
      <c r="GO85" s="116"/>
      <c r="GP85" s="116"/>
      <c r="GQ85" s="116"/>
      <c r="GR85" s="116"/>
      <c r="GS85" s="116"/>
      <c r="GT85" s="116"/>
      <c r="GU85" s="116"/>
      <c r="GV85" s="116"/>
      <c r="GW85" s="116"/>
      <c r="GX85" s="116"/>
      <c r="GY85" s="116"/>
      <c r="GZ85" s="116"/>
      <c r="HA85" s="116"/>
      <c r="HB85" s="116"/>
      <c r="HC85" s="116"/>
      <c r="HD85" s="116"/>
      <c r="HE85" s="116"/>
      <c r="HF85" s="116"/>
      <c r="HG85" s="116"/>
      <c r="HH85" s="116"/>
      <c r="HI85" s="116"/>
      <c r="HJ85" s="116"/>
      <c r="HK85" s="116"/>
      <c r="HL85" s="116"/>
      <c r="HM85" s="116"/>
      <c r="HN85" s="116"/>
      <c r="HO85" s="116"/>
      <c r="HP85" s="116"/>
      <c r="HQ85" s="116"/>
      <c r="HR85" s="116"/>
      <c r="HS85" s="116"/>
      <c r="HT85" s="116"/>
      <c r="HU85" s="116"/>
      <c r="HV85" s="116"/>
      <c r="HW85" s="116"/>
      <c r="HX85" s="116"/>
      <c r="HY85" s="116"/>
    </row>
    <row r="86" spans="1:233" ht="18">
      <c r="A86" s="118" t="s">
        <v>106</v>
      </c>
      <c r="B86" s="116"/>
      <c r="C86" s="116"/>
      <c r="D86" s="116"/>
      <c r="E86" s="116"/>
      <c r="F86" s="116"/>
      <c r="G86" s="116"/>
      <c r="H86" s="116">
        <v>84</v>
      </c>
      <c r="I86" s="133"/>
      <c r="J86" s="116">
        <v>178</v>
      </c>
      <c r="K86" s="129"/>
      <c r="L86" s="116"/>
      <c r="M86" s="116">
        <v>83</v>
      </c>
      <c r="N86" s="116"/>
      <c r="O86" s="133"/>
      <c r="P86" s="116"/>
      <c r="Q86" s="116"/>
      <c r="R86" s="116"/>
      <c r="S86" s="133"/>
      <c r="T86" s="116">
        <v>208</v>
      </c>
      <c r="U86" s="116"/>
      <c r="V86" s="116"/>
      <c r="W86" s="116"/>
      <c r="X86" s="116">
        <v>78</v>
      </c>
      <c r="Y86" s="116"/>
      <c r="Z86" s="116">
        <v>82</v>
      </c>
      <c r="AA86" s="116"/>
      <c r="AB86" s="116"/>
      <c r="AC86" s="116"/>
      <c r="AD86" s="116">
        <v>73</v>
      </c>
      <c r="AE86" s="116"/>
      <c r="AF86" s="116"/>
      <c r="AG86" s="116"/>
      <c r="AH86" s="133"/>
      <c r="AI86" s="116"/>
      <c r="AJ86" s="116"/>
      <c r="AK86" s="116">
        <v>84</v>
      </c>
      <c r="AL86" s="135">
        <v>96</v>
      </c>
      <c r="AM86" s="116">
        <v>174</v>
      </c>
      <c r="AN86" s="116">
        <v>83</v>
      </c>
      <c r="AO86" s="116"/>
      <c r="AP86" s="116"/>
      <c r="AQ86" s="116"/>
      <c r="AR86" s="116"/>
      <c r="AS86" s="137"/>
      <c r="AT86" s="116">
        <v>95</v>
      </c>
      <c r="AU86" s="116"/>
      <c r="AV86" s="116"/>
      <c r="AW86" s="116"/>
      <c r="AX86" s="116"/>
      <c r="AY86" s="123">
        <v>98</v>
      </c>
      <c r="AZ86" s="116">
        <v>67</v>
      </c>
      <c r="BA86" s="116"/>
      <c r="BB86" s="116"/>
      <c r="BC86" s="116"/>
      <c r="BD86" s="116"/>
      <c r="BE86" s="116"/>
      <c r="BF86" s="116"/>
      <c r="BG86" s="116">
        <v>86</v>
      </c>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c r="CE86" s="116"/>
      <c r="CF86" s="116"/>
      <c r="CG86" s="116"/>
      <c r="CH86" s="116"/>
      <c r="CI86" s="116"/>
      <c r="CJ86" s="116"/>
      <c r="CK86" s="116"/>
      <c r="CL86" s="116"/>
      <c r="CM86" s="116"/>
      <c r="CN86" s="116"/>
      <c r="CO86" s="116"/>
      <c r="CP86" s="116"/>
      <c r="CQ86" s="116"/>
      <c r="CR86" s="116"/>
      <c r="CS86" s="116"/>
      <c r="CT86" s="116"/>
      <c r="CU86" s="116"/>
      <c r="CV86" s="116"/>
      <c r="CW86" s="116"/>
      <c r="CX86" s="116"/>
      <c r="CY86" s="131"/>
      <c r="CZ86" s="116"/>
      <c r="DA86" s="116"/>
      <c r="DB86" s="116"/>
      <c r="DC86" s="116"/>
      <c r="DD86" s="116">
        <v>76</v>
      </c>
      <c r="DE86" s="116"/>
      <c r="DF86" s="116">
        <v>92</v>
      </c>
      <c r="DG86" s="116"/>
      <c r="DH86" s="116"/>
      <c r="DI86" s="116"/>
      <c r="DJ86" s="116"/>
      <c r="DK86" s="116"/>
      <c r="DL86" s="116"/>
      <c r="DM86" s="116"/>
      <c r="DN86" s="116"/>
      <c r="DO86" s="116"/>
      <c r="DP86" s="116"/>
      <c r="DQ86" s="116"/>
      <c r="DR86" s="116"/>
      <c r="DS86" s="116"/>
      <c r="DT86" s="116"/>
      <c r="DU86" s="116"/>
      <c r="DV86" s="139"/>
      <c r="DW86" s="116"/>
      <c r="DX86" s="116"/>
      <c r="DY86" s="125"/>
      <c r="DZ86" s="116"/>
      <c r="EA86" s="116"/>
      <c r="EB86" s="116"/>
      <c r="EC86" s="116"/>
      <c r="ED86" s="116"/>
      <c r="EE86" s="116"/>
      <c r="EF86" s="116"/>
      <c r="EG86" s="116"/>
      <c r="EH86" s="116"/>
      <c r="EI86" s="127"/>
      <c r="EJ86" s="141">
        <v>102</v>
      </c>
      <c r="EK86" s="129"/>
      <c r="EL86" s="143"/>
      <c r="EM86" s="121"/>
      <c r="EN86" s="116"/>
      <c r="EO86" s="116"/>
      <c r="EP86" s="116"/>
      <c r="EQ86" s="116"/>
      <c r="ER86" s="116"/>
      <c r="ES86" s="116"/>
      <c r="ET86" s="116"/>
      <c r="EU86" s="116"/>
      <c r="EV86" s="116"/>
      <c r="EW86" s="116"/>
      <c r="EX86" s="116"/>
      <c r="EY86" s="116"/>
      <c r="EZ86" s="116"/>
      <c r="FA86" s="116"/>
      <c r="FB86" s="116"/>
      <c r="FC86" s="116"/>
      <c r="FD86" s="116"/>
      <c r="FE86" s="116"/>
      <c r="FF86" s="116"/>
      <c r="FG86" s="116"/>
      <c r="FH86" s="116"/>
      <c r="FI86" s="116"/>
      <c r="FJ86" s="116"/>
      <c r="FK86" s="116"/>
      <c r="FL86" s="116"/>
      <c r="FM86" s="116"/>
      <c r="FN86" s="116"/>
      <c r="FO86" s="116"/>
      <c r="FP86" s="116"/>
      <c r="FQ86" s="116"/>
      <c r="FR86" s="116"/>
      <c r="FS86" s="116"/>
      <c r="FT86" s="116">
        <v>111</v>
      </c>
      <c r="FU86" s="116">
        <v>109</v>
      </c>
      <c r="FV86" s="116">
        <v>90</v>
      </c>
      <c r="FW86" s="116">
        <v>86</v>
      </c>
      <c r="FX86" s="116">
        <v>81</v>
      </c>
      <c r="FY86" s="116"/>
      <c r="FZ86" s="116">
        <v>60</v>
      </c>
      <c r="GA86" s="116"/>
      <c r="GB86" s="116"/>
      <c r="GC86" s="116"/>
      <c r="GD86" s="116"/>
      <c r="GE86" s="116"/>
      <c r="GF86" s="116"/>
      <c r="GG86" s="116"/>
      <c r="GH86" s="116"/>
      <c r="GI86" s="116"/>
      <c r="GJ86" s="116"/>
      <c r="GK86" s="116"/>
      <c r="GL86" s="116"/>
      <c r="GM86" s="116"/>
      <c r="GN86" s="116"/>
      <c r="GO86" s="116"/>
      <c r="GP86" s="116"/>
      <c r="GQ86" s="116"/>
      <c r="GR86" s="116"/>
      <c r="GS86" s="116"/>
      <c r="GT86" s="116"/>
      <c r="GU86" s="116"/>
      <c r="GV86" s="116"/>
      <c r="GW86" s="116"/>
      <c r="GX86" s="116"/>
      <c r="GY86" s="116"/>
      <c r="GZ86" s="116"/>
      <c r="HA86" s="116"/>
      <c r="HB86" s="116"/>
      <c r="HC86" s="116"/>
      <c r="HD86" s="116"/>
      <c r="HE86" s="116"/>
      <c r="HF86" s="116"/>
      <c r="HG86" s="116"/>
      <c r="HH86" s="116"/>
      <c r="HI86" s="116"/>
      <c r="HJ86" s="116"/>
      <c r="HK86" s="116"/>
      <c r="HL86" s="116"/>
      <c r="HM86" s="116"/>
      <c r="HN86" s="116"/>
      <c r="HO86" s="116"/>
      <c r="HP86" s="116"/>
      <c r="HQ86" s="116"/>
      <c r="HR86" s="116"/>
      <c r="HS86" s="116"/>
      <c r="HT86" s="116"/>
      <c r="HU86" s="116"/>
      <c r="HV86" s="116"/>
      <c r="HW86" s="116"/>
      <c r="HX86" s="116"/>
      <c r="HY86" s="116"/>
    </row>
    <row r="87" spans="1:233" ht="18">
      <c r="A87" s="118" t="s">
        <v>457</v>
      </c>
      <c r="B87" s="116">
        <v>94</v>
      </c>
      <c r="C87" s="116"/>
      <c r="D87" s="116"/>
      <c r="E87" s="116"/>
      <c r="F87" s="116"/>
      <c r="G87" s="116"/>
      <c r="H87" s="116"/>
      <c r="I87" s="133"/>
      <c r="J87" s="116"/>
      <c r="K87" s="129"/>
      <c r="L87" s="116"/>
      <c r="M87" s="116"/>
      <c r="N87" s="116"/>
      <c r="O87" s="133"/>
      <c r="P87" s="116"/>
      <c r="Q87" s="116"/>
      <c r="R87" s="116"/>
      <c r="S87" s="133"/>
      <c r="T87" s="116"/>
      <c r="U87" s="116"/>
      <c r="V87" s="116"/>
      <c r="W87" s="116"/>
      <c r="X87" s="116"/>
      <c r="Y87" s="116"/>
      <c r="Z87" s="116"/>
      <c r="AA87" s="116"/>
      <c r="AB87" s="116"/>
      <c r="AC87" s="116">
        <v>94</v>
      </c>
      <c r="AD87" s="116">
        <v>78</v>
      </c>
      <c r="AE87" s="116">
        <v>68</v>
      </c>
      <c r="AF87" s="116"/>
      <c r="AG87" s="116"/>
      <c r="AH87" s="133">
        <v>87</v>
      </c>
      <c r="AI87" s="116"/>
      <c r="AJ87" s="116"/>
      <c r="AK87" s="116">
        <v>80</v>
      </c>
      <c r="AL87" s="135"/>
      <c r="AM87" s="116"/>
      <c r="AN87" s="116"/>
      <c r="AO87" s="116"/>
      <c r="AP87" s="116"/>
      <c r="AQ87" s="116"/>
      <c r="AR87" s="116"/>
      <c r="AS87" s="137"/>
      <c r="AT87" s="116"/>
      <c r="AU87" s="116"/>
      <c r="AV87" s="116"/>
      <c r="AW87" s="116"/>
      <c r="AX87" s="116"/>
      <c r="AY87" s="123">
        <v>93</v>
      </c>
      <c r="AZ87" s="116"/>
      <c r="BA87" s="116"/>
      <c r="BB87" s="116"/>
      <c r="BC87" s="116"/>
      <c r="BD87" s="116"/>
      <c r="BE87" s="116"/>
      <c r="BF87" s="116">
        <v>74</v>
      </c>
      <c r="BG87" s="116">
        <v>80</v>
      </c>
      <c r="BH87" s="116">
        <v>78</v>
      </c>
      <c r="BI87" s="116"/>
      <c r="BJ87" s="116"/>
      <c r="BK87" s="116"/>
      <c r="BL87" s="116"/>
      <c r="BM87" s="116"/>
      <c r="BN87" s="116"/>
      <c r="BO87" s="116"/>
      <c r="BP87" s="116"/>
      <c r="BQ87" s="116"/>
      <c r="BR87" s="116"/>
      <c r="BS87" s="116"/>
      <c r="BT87" s="116">
        <v>101</v>
      </c>
      <c r="BU87" s="116"/>
      <c r="BV87" s="116"/>
      <c r="BW87" s="116"/>
      <c r="BX87" s="116"/>
      <c r="BY87" s="116"/>
      <c r="BZ87" s="116"/>
      <c r="CA87" s="116"/>
      <c r="CB87" s="116"/>
      <c r="CC87" s="116">
        <v>95</v>
      </c>
      <c r="CD87" s="116"/>
      <c r="CE87" s="116"/>
      <c r="CF87" s="116"/>
      <c r="CG87" s="116"/>
      <c r="CH87" s="116"/>
      <c r="CI87" s="116"/>
      <c r="CJ87" s="116"/>
      <c r="CK87" s="116"/>
      <c r="CL87" s="116"/>
      <c r="CM87" s="116"/>
      <c r="CN87" s="116"/>
      <c r="CO87" s="116"/>
      <c r="CP87" s="116"/>
      <c r="CQ87" s="116"/>
      <c r="CR87" s="116"/>
      <c r="CS87" s="116"/>
      <c r="CT87" s="116"/>
      <c r="CU87" s="116"/>
      <c r="CV87" s="116"/>
      <c r="CW87" s="116"/>
      <c r="CX87" s="116"/>
      <c r="CY87" s="131"/>
      <c r="CZ87" s="116"/>
      <c r="DA87" s="116"/>
      <c r="DB87" s="116"/>
      <c r="DC87" s="116"/>
      <c r="DD87" s="116"/>
      <c r="DE87" s="116"/>
      <c r="DF87" s="116"/>
      <c r="DG87" s="116"/>
      <c r="DH87" s="116"/>
      <c r="DI87" s="116"/>
      <c r="DJ87" s="116"/>
      <c r="DK87" s="116"/>
      <c r="DL87" s="116"/>
      <c r="DM87" s="116"/>
      <c r="DN87" s="116"/>
      <c r="DO87" s="116"/>
      <c r="DP87" s="116">
        <v>75</v>
      </c>
      <c r="DQ87" s="116"/>
      <c r="DR87" s="116"/>
      <c r="DS87" s="116"/>
      <c r="DT87" s="116"/>
      <c r="DU87" s="116"/>
      <c r="DV87" s="139"/>
      <c r="DW87" s="116"/>
      <c r="DX87" s="116"/>
      <c r="DY87" s="125"/>
      <c r="DZ87" s="116"/>
      <c r="EA87" s="116"/>
      <c r="EB87" s="116"/>
      <c r="EC87" s="116"/>
      <c r="ED87" s="116"/>
      <c r="EE87" s="116"/>
      <c r="EF87" s="116"/>
      <c r="EG87" s="116"/>
      <c r="EH87" s="116"/>
      <c r="EI87" s="127"/>
      <c r="EJ87" s="141"/>
      <c r="EK87" s="129"/>
      <c r="EL87" s="143"/>
      <c r="EM87" s="121"/>
      <c r="EN87" s="116"/>
      <c r="EO87" s="116"/>
      <c r="EP87" s="116"/>
      <c r="EQ87" s="116"/>
      <c r="ER87" s="116"/>
      <c r="ES87" s="116"/>
      <c r="ET87" s="116"/>
      <c r="EU87" s="116"/>
      <c r="EV87" s="116"/>
      <c r="EW87" s="116"/>
      <c r="EX87" s="116"/>
      <c r="EY87" s="116"/>
      <c r="EZ87" s="116"/>
      <c r="FA87" s="116"/>
      <c r="FB87" s="116"/>
      <c r="FC87" s="116"/>
      <c r="FD87" s="116"/>
      <c r="FE87" s="116"/>
      <c r="FF87" s="116"/>
      <c r="FG87" s="116"/>
      <c r="FH87" s="116"/>
      <c r="FI87" s="116"/>
      <c r="FJ87" s="116"/>
      <c r="FK87" s="116"/>
      <c r="FL87" s="116"/>
      <c r="FM87" s="116"/>
      <c r="FN87" s="116"/>
      <c r="FO87" s="116"/>
      <c r="FP87" s="116"/>
      <c r="FQ87" s="116"/>
      <c r="FR87" s="116"/>
      <c r="FS87" s="116"/>
      <c r="FT87" s="116"/>
      <c r="FU87" s="116"/>
      <c r="FV87" s="116"/>
      <c r="FW87" s="116"/>
      <c r="FX87" s="116"/>
      <c r="FY87" s="116"/>
      <c r="FZ87" s="116"/>
      <c r="GA87" s="116"/>
      <c r="GB87" s="116"/>
      <c r="GC87" s="116"/>
      <c r="GD87" s="116"/>
      <c r="GE87" s="116"/>
      <c r="GF87" s="116"/>
      <c r="GG87" s="116"/>
      <c r="GH87" s="116"/>
      <c r="GI87" s="116"/>
      <c r="GJ87" s="116"/>
      <c r="GK87" s="116"/>
      <c r="GL87" s="116"/>
      <c r="GM87" s="116"/>
      <c r="GN87" s="116"/>
      <c r="GO87" s="116"/>
      <c r="GP87" s="116"/>
      <c r="GQ87" s="116"/>
      <c r="GR87" s="116"/>
      <c r="GS87" s="116"/>
      <c r="GT87" s="116"/>
      <c r="GU87" s="116"/>
      <c r="GV87" s="116"/>
      <c r="GW87" s="116"/>
      <c r="GX87" s="116"/>
      <c r="GY87" s="116"/>
      <c r="GZ87" s="116"/>
      <c r="HA87" s="116"/>
      <c r="HB87" s="116"/>
      <c r="HC87" s="116"/>
      <c r="HD87" s="116"/>
      <c r="HE87" s="116"/>
      <c r="HF87" s="116"/>
      <c r="HG87" s="116"/>
      <c r="HH87" s="116"/>
      <c r="HI87" s="116"/>
      <c r="HJ87" s="116"/>
      <c r="HK87" s="116"/>
      <c r="HL87" s="116"/>
      <c r="HM87" s="116"/>
      <c r="HN87" s="116"/>
      <c r="HO87" s="116"/>
      <c r="HP87" s="116"/>
      <c r="HQ87" s="116"/>
      <c r="HR87" s="116"/>
      <c r="HS87" s="116"/>
      <c r="HT87" s="116"/>
      <c r="HU87" s="116"/>
      <c r="HV87" s="116"/>
      <c r="HW87" s="116"/>
      <c r="HX87" s="116"/>
      <c r="HY87" s="116"/>
    </row>
    <row r="88" spans="1:233" ht="18">
      <c r="A88" s="118" t="s">
        <v>150</v>
      </c>
      <c r="B88" s="116"/>
      <c r="C88" s="116"/>
      <c r="D88" s="116"/>
      <c r="E88" s="116"/>
      <c r="F88" s="116"/>
      <c r="G88" s="116">
        <v>107</v>
      </c>
      <c r="H88" s="116"/>
      <c r="I88" s="133"/>
      <c r="J88" s="116"/>
      <c r="K88" s="129"/>
      <c r="L88" s="116">
        <v>73</v>
      </c>
      <c r="M88" s="116"/>
      <c r="N88" s="116"/>
      <c r="O88" s="133"/>
      <c r="P88" s="116"/>
      <c r="Q88" s="116"/>
      <c r="R88" s="116"/>
      <c r="S88" s="133"/>
      <c r="T88" s="116"/>
      <c r="U88" s="116"/>
      <c r="V88" s="116"/>
      <c r="W88" s="116"/>
      <c r="X88" s="116"/>
      <c r="Y88" s="116"/>
      <c r="Z88" s="116"/>
      <c r="AA88" s="116"/>
      <c r="AB88" s="116"/>
      <c r="AC88" s="116"/>
      <c r="AD88" s="116"/>
      <c r="AE88" s="116"/>
      <c r="AF88" s="116"/>
      <c r="AG88" s="116"/>
      <c r="AH88" s="133"/>
      <c r="AI88" s="116"/>
      <c r="AJ88" s="116"/>
      <c r="AK88" s="116"/>
      <c r="AL88" s="135"/>
      <c r="AM88" s="116"/>
      <c r="AN88" s="116"/>
      <c r="AO88" s="116"/>
      <c r="AP88" s="116"/>
      <c r="AQ88" s="116"/>
      <c r="AR88" s="116"/>
      <c r="AS88" s="137"/>
      <c r="AT88" s="116"/>
      <c r="AU88" s="116"/>
      <c r="AV88" s="116"/>
      <c r="AW88" s="116"/>
      <c r="AX88" s="116"/>
      <c r="AY88" s="123"/>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v>96</v>
      </c>
      <c r="CD88" s="116"/>
      <c r="CE88" s="116"/>
      <c r="CF88" s="116"/>
      <c r="CG88" s="116"/>
      <c r="CH88" s="116"/>
      <c r="CI88" s="116"/>
      <c r="CJ88" s="116"/>
      <c r="CK88" s="116"/>
      <c r="CL88" s="116"/>
      <c r="CM88" s="116"/>
      <c r="CN88" s="116"/>
      <c r="CO88" s="116"/>
      <c r="CP88" s="116"/>
      <c r="CQ88" s="116"/>
      <c r="CR88" s="116"/>
      <c r="CS88" s="116"/>
      <c r="CT88" s="116"/>
      <c r="CU88" s="116"/>
      <c r="CV88" s="116"/>
      <c r="CW88" s="116"/>
      <c r="CX88" s="116"/>
      <c r="CY88" s="131"/>
      <c r="CZ88" s="116"/>
      <c r="DA88" s="116"/>
      <c r="DB88" s="116"/>
      <c r="DC88" s="116"/>
      <c r="DD88" s="116"/>
      <c r="DE88" s="116"/>
      <c r="DF88" s="116"/>
      <c r="DG88" s="116"/>
      <c r="DH88" s="116"/>
      <c r="DI88" s="116"/>
      <c r="DJ88" s="116"/>
      <c r="DK88" s="116"/>
      <c r="DL88" s="116"/>
      <c r="DM88" s="116"/>
      <c r="DN88" s="116"/>
      <c r="DO88" s="116"/>
      <c r="DP88" s="116"/>
      <c r="DQ88" s="116"/>
      <c r="DR88" s="116"/>
      <c r="DS88" s="116"/>
      <c r="DT88" s="116"/>
      <c r="DU88" s="116"/>
      <c r="DV88" s="139"/>
      <c r="DW88" s="116"/>
      <c r="DX88" s="116"/>
      <c r="DY88" s="125"/>
      <c r="DZ88" s="116"/>
      <c r="EA88" s="116"/>
      <c r="EB88" s="116"/>
      <c r="EC88" s="116"/>
      <c r="ED88" s="116"/>
      <c r="EE88" s="116"/>
      <c r="EF88" s="116"/>
      <c r="EG88" s="116"/>
      <c r="EH88" s="116"/>
      <c r="EI88" s="127"/>
      <c r="EJ88" s="141"/>
      <c r="EK88" s="129"/>
      <c r="EL88" s="143"/>
      <c r="EM88" s="121"/>
      <c r="EN88" s="116"/>
      <c r="EO88" s="116"/>
      <c r="EP88" s="116"/>
      <c r="EQ88" s="116"/>
      <c r="ER88" s="116"/>
      <c r="ES88" s="116"/>
      <c r="ET88" s="116"/>
      <c r="EU88" s="116"/>
      <c r="EV88" s="116"/>
      <c r="EW88" s="116"/>
      <c r="EX88" s="116"/>
      <c r="EY88" s="116"/>
      <c r="EZ88" s="116"/>
      <c r="FA88" s="116"/>
      <c r="FB88" s="116"/>
      <c r="FC88" s="116"/>
      <c r="FD88" s="116"/>
      <c r="FE88" s="116"/>
      <c r="FF88" s="116"/>
      <c r="FG88" s="116"/>
      <c r="FH88" s="116"/>
      <c r="FI88" s="116"/>
      <c r="FJ88" s="116"/>
      <c r="FK88" s="116"/>
      <c r="FL88" s="116"/>
      <c r="FM88" s="116"/>
      <c r="FN88" s="116"/>
      <c r="FO88" s="116"/>
      <c r="FP88" s="116"/>
      <c r="FQ88" s="116"/>
      <c r="FR88" s="116"/>
      <c r="FS88" s="116"/>
      <c r="FT88" s="116"/>
      <c r="FU88" s="116"/>
      <c r="FV88" s="116"/>
      <c r="FW88" s="116"/>
      <c r="FX88" s="116"/>
      <c r="FY88" s="116"/>
      <c r="FZ88" s="116"/>
      <c r="GA88" s="116"/>
      <c r="GB88" s="116"/>
      <c r="GC88" s="116"/>
      <c r="GD88" s="116"/>
      <c r="GE88" s="116">
        <v>97</v>
      </c>
      <c r="GF88" s="116">
        <v>83</v>
      </c>
      <c r="GG88" s="116">
        <v>82</v>
      </c>
      <c r="GH88" s="116">
        <v>81</v>
      </c>
      <c r="GI88" s="116">
        <v>81</v>
      </c>
      <c r="GJ88" s="116">
        <v>148</v>
      </c>
      <c r="GK88" s="116"/>
      <c r="GL88" s="116"/>
      <c r="GM88" s="116"/>
      <c r="GN88" s="116"/>
      <c r="GO88" s="116"/>
      <c r="GP88" s="116"/>
      <c r="GQ88" s="116"/>
      <c r="GR88" s="116"/>
      <c r="GS88" s="116"/>
      <c r="GT88" s="116"/>
      <c r="GU88" s="116"/>
      <c r="GV88" s="116"/>
      <c r="GW88" s="116"/>
      <c r="GX88" s="116"/>
      <c r="GY88" s="116"/>
      <c r="GZ88" s="116"/>
      <c r="HA88" s="116"/>
      <c r="HB88" s="116"/>
      <c r="HC88" s="116"/>
      <c r="HD88" s="116"/>
      <c r="HE88" s="116"/>
      <c r="HF88" s="116"/>
      <c r="HG88" s="116"/>
      <c r="HH88" s="116"/>
      <c r="HI88" s="116"/>
      <c r="HJ88" s="116"/>
      <c r="HK88" s="116"/>
      <c r="HL88" s="116"/>
      <c r="HM88" s="116"/>
      <c r="HN88" s="116"/>
      <c r="HO88" s="116"/>
      <c r="HP88" s="116"/>
      <c r="HQ88" s="116"/>
      <c r="HR88" s="116"/>
      <c r="HS88" s="116"/>
      <c r="HT88" s="116"/>
      <c r="HU88" s="116"/>
      <c r="HV88" s="116"/>
      <c r="HW88" s="116"/>
      <c r="HX88" s="116"/>
      <c r="HY88" s="116"/>
    </row>
    <row r="89" spans="1:233" ht="18">
      <c r="A89" s="118" t="s">
        <v>182</v>
      </c>
      <c r="B89" s="116"/>
      <c r="C89" s="116"/>
      <c r="D89" s="116"/>
      <c r="E89" s="116"/>
      <c r="F89" s="116"/>
      <c r="G89" s="116"/>
      <c r="H89" s="116"/>
      <c r="I89" s="133"/>
      <c r="J89" s="116"/>
      <c r="K89" s="129"/>
      <c r="L89" s="116"/>
      <c r="M89" s="116"/>
      <c r="N89" s="116"/>
      <c r="O89" s="133"/>
      <c r="P89" s="116"/>
      <c r="Q89" s="116"/>
      <c r="R89" s="116"/>
      <c r="S89" s="133"/>
      <c r="T89" s="116"/>
      <c r="U89" s="116"/>
      <c r="V89" s="116"/>
      <c r="W89" s="116"/>
      <c r="X89" s="116"/>
      <c r="Y89" s="116"/>
      <c r="Z89" s="116"/>
      <c r="AA89" s="116"/>
      <c r="AB89" s="116"/>
      <c r="AC89" s="116"/>
      <c r="AD89" s="116"/>
      <c r="AE89" s="116"/>
      <c r="AF89" s="116"/>
      <c r="AG89" s="116"/>
      <c r="AH89" s="133"/>
      <c r="AI89" s="116"/>
      <c r="AJ89" s="116"/>
      <c r="AK89" s="116"/>
      <c r="AL89" s="135"/>
      <c r="AM89" s="116"/>
      <c r="AN89" s="116"/>
      <c r="AO89" s="116"/>
      <c r="AP89" s="116"/>
      <c r="AQ89" s="116"/>
      <c r="AR89" s="116"/>
      <c r="AS89" s="137"/>
      <c r="AT89" s="116"/>
      <c r="AU89" s="116"/>
      <c r="AV89" s="116"/>
      <c r="AW89" s="116"/>
      <c r="AX89" s="116"/>
      <c r="AY89" s="123"/>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c r="CE89" s="116"/>
      <c r="CF89" s="116"/>
      <c r="CG89" s="116"/>
      <c r="CH89" s="116"/>
      <c r="CI89" s="116"/>
      <c r="CJ89" s="116"/>
      <c r="CK89" s="116"/>
      <c r="CL89" s="116"/>
      <c r="CM89" s="116"/>
      <c r="CN89" s="116"/>
      <c r="CO89" s="116"/>
      <c r="CP89" s="116"/>
      <c r="CQ89" s="116"/>
      <c r="CR89" s="116"/>
      <c r="CS89" s="116"/>
      <c r="CT89" s="116"/>
      <c r="CU89" s="116"/>
      <c r="CV89" s="116"/>
      <c r="CW89" s="116"/>
      <c r="CX89" s="116"/>
      <c r="CY89" s="131"/>
      <c r="CZ89" s="116"/>
      <c r="DA89" s="116"/>
      <c r="DB89" s="116">
        <v>79</v>
      </c>
      <c r="DC89" s="116"/>
      <c r="DD89" s="116"/>
      <c r="DE89" s="116"/>
      <c r="DF89" s="116"/>
      <c r="DG89" s="116"/>
      <c r="DH89" s="116"/>
      <c r="DI89" s="116"/>
      <c r="DJ89" s="116"/>
      <c r="DK89" s="116"/>
      <c r="DL89" s="116"/>
      <c r="DM89" s="116"/>
      <c r="DN89" s="116"/>
      <c r="DO89" s="116"/>
      <c r="DP89" s="116"/>
      <c r="DQ89" s="116"/>
      <c r="DR89" s="116"/>
      <c r="DS89" s="116"/>
      <c r="DT89" s="116"/>
      <c r="DU89" s="116"/>
      <c r="DV89" s="139"/>
      <c r="DW89" s="116"/>
      <c r="DX89" s="116"/>
      <c r="DY89" s="125"/>
      <c r="DZ89" s="116"/>
      <c r="EA89" s="116"/>
      <c r="EB89" s="116"/>
      <c r="EC89" s="116"/>
      <c r="ED89" s="116"/>
      <c r="EE89" s="116"/>
      <c r="EF89" s="116"/>
      <c r="EG89" s="116"/>
      <c r="EH89" s="116"/>
      <c r="EI89" s="127"/>
      <c r="EJ89" s="141"/>
      <c r="EK89" s="129"/>
      <c r="EL89" s="143"/>
      <c r="EM89" s="121"/>
      <c r="EN89" s="116"/>
      <c r="EO89" s="116"/>
      <c r="EP89" s="116"/>
      <c r="EQ89" s="116"/>
      <c r="ER89" s="116"/>
      <c r="ES89" s="116"/>
      <c r="ET89" s="116"/>
      <c r="EU89" s="116"/>
      <c r="EV89" s="116"/>
      <c r="EW89" s="116"/>
      <c r="EX89" s="116"/>
      <c r="EY89" s="116"/>
      <c r="EZ89" s="116"/>
      <c r="FA89" s="116"/>
      <c r="FB89" s="116"/>
      <c r="FC89" s="116"/>
      <c r="FD89" s="116"/>
      <c r="FE89" s="116"/>
      <c r="FF89" s="116"/>
      <c r="FG89" s="116"/>
      <c r="FH89" s="116"/>
      <c r="FI89" s="116"/>
      <c r="FJ89" s="116">
        <v>94</v>
      </c>
      <c r="FK89" s="116"/>
      <c r="FL89" s="116"/>
      <c r="FM89" s="116"/>
      <c r="FN89" s="116"/>
      <c r="FO89" s="116"/>
      <c r="FP89" s="116"/>
      <c r="FQ89" s="116"/>
      <c r="FR89" s="116"/>
      <c r="FS89" s="116"/>
      <c r="FT89" s="116"/>
      <c r="FU89" s="116"/>
      <c r="FV89" s="116"/>
      <c r="FW89" s="116"/>
      <c r="FX89" s="116"/>
      <c r="FY89" s="116"/>
      <c r="FZ89" s="116"/>
      <c r="GA89" s="116"/>
      <c r="GB89" s="116"/>
      <c r="GC89" s="116"/>
      <c r="GD89" s="116"/>
      <c r="GE89" s="116"/>
      <c r="GF89" s="116"/>
      <c r="GG89" s="116"/>
      <c r="GH89" s="116"/>
      <c r="GI89" s="116"/>
      <c r="GJ89" s="116"/>
      <c r="GK89" s="116"/>
      <c r="GL89" s="116"/>
      <c r="GM89" s="116"/>
      <c r="GN89" s="116"/>
      <c r="GO89" s="116"/>
      <c r="GP89" s="116"/>
      <c r="GQ89" s="116"/>
      <c r="GR89" s="116"/>
      <c r="GS89" s="116"/>
      <c r="GT89" s="116"/>
      <c r="GU89" s="116">
        <v>93</v>
      </c>
      <c r="GV89" s="116">
        <v>81</v>
      </c>
      <c r="GW89" s="116"/>
      <c r="GX89" s="116"/>
      <c r="GY89" s="116"/>
      <c r="GZ89" s="116"/>
      <c r="HA89" s="116"/>
      <c r="HB89" s="116"/>
      <c r="HC89" s="116"/>
      <c r="HD89" s="116"/>
      <c r="HE89" s="116"/>
      <c r="HF89" s="116"/>
      <c r="HG89" s="116"/>
      <c r="HH89" s="116"/>
      <c r="HI89" s="116"/>
      <c r="HJ89" s="116"/>
      <c r="HK89" s="116"/>
      <c r="HL89" s="116"/>
      <c r="HM89" s="116"/>
      <c r="HN89" s="116"/>
      <c r="HO89" s="116"/>
      <c r="HP89" s="116"/>
      <c r="HQ89" s="116"/>
      <c r="HR89" s="116"/>
      <c r="HS89" s="116"/>
      <c r="HT89" s="116"/>
      <c r="HU89" s="116"/>
      <c r="HV89" s="116"/>
      <c r="HW89" s="116"/>
      <c r="HX89" s="116"/>
      <c r="HY89" s="116"/>
    </row>
    <row r="90" spans="1:233" ht="18">
      <c r="A90" s="117">
        <v>63.05</v>
      </c>
      <c r="B90" s="116"/>
      <c r="C90" s="116"/>
      <c r="D90" s="116"/>
      <c r="E90" s="116"/>
      <c r="F90" s="116"/>
      <c r="G90" s="116"/>
      <c r="H90" s="116"/>
      <c r="I90" s="133"/>
      <c r="J90" s="116">
        <v>86</v>
      </c>
      <c r="K90" s="129"/>
      <c r="L90" s="116"/>
      <c r="M90" s="116"/>
      <c r="N90" s="116"/>
      <c r="O90" s="133"/>
      <c r="P90" s="116"/>
      <c r="Q90" s="116">
        <v>75</v>
      </c>
      <c r="R90" s="116"/>
      <c r="S90" s="133"/>
      <c r="T90" s="116"/>
      <c r="U90" s="116"/>
      <c r="V90" s="116"/>
      <c r="W90" s="116"/>
      <c r="X90" s="116"/>
      <c r="Y90" s="116"/>
      <c r="Z90" s="116"/>
      <c r="AA90" s="116"/>
      <c r="AB90" s="116"/>
      <c r="AC90" s="116"/>
      <c r="AD90" s="116"/>
      <c r="AE90" s="116"/>
      <c r="AF90" s="116"/>
      <c r="AG90" s="116"/>
      <c r="AH90" s="133">
        <v>100</v>
      </c>
      <c r="AI90" s="116"/>
      <c r="AJ90" s="116"/>
      <c r="AK90" s="116">
        <v>80</v>
      </c>
      <c r="AL90" s="135">
        <v>92</v>
      </c>
      <c r="AM90" s="116">
        <v>88</v>
      </c>
      <c r="AN90" s="116">
        <v>80</v>
      </c>
      <c r="AO90" s="116">
        <v>100</v>
      </c>
      <c r="AP90" s="116">
        <v>94</v>
      </c>
      <c r="AQ90" s="116"/>
      <c r="AR90" s="116"/>
      <c r="AS90" s="137"/>
      <c r="AT90" s="116"/>
      <c r="AU90" s="116"/>
      <c r="AV90" s="116"/>
      <c r="AW90" s="116"/>
      <c r="AX90" s="116">
        <v>75</v>
      </c>
      <c r="AY90" s="123"/>
      <c r="AZ90" s="116"/>
      <c r="BA90" s="116"/>
      <c r="BB90" s="116">
        <v>95</v>
      </c>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c r="CE90" s="116">
        <v>83</v>
      </c>
      <c r="CF90" s="116"/>
      <c r="CG90" s="116"/>
      <c r="CH90" s="116"/>
      <c r="CI90" s="116"/>
      <c r="CJ90" s="116"/>
      <c r="CK90" s="116"/>
      <c r="CL90" s="116"/>
      <c r="CM90" s="116"/>
      <c r="CN90" s="116"/>
      <c r="CO90" s="116"/>
      <c r="CP90" s="116"/>
      <c r="CQ90" s="116"/>
      <c r="CR90" s="116"/>
      <c r="CS90" s="116"/>
      <c r="CT90" s="116"/>
      <c r="CU90" s="116"/>
      <c r="CV90" s="116"/>
      <c r="CW90" s="116"/>
      <c r="CX90" s="116"/>
      <c r="CY90" s="131"/>
      <c r="CZ90" s="116"/>
      <c r="DA90" s="116"/>
      <c r="DB90" s="116"/>
      <c r="DC90" s="116"/>
      <c r="DD90" s="116"/>
      <c r="DE90" s="116"/>
      <c r="DF90" s="116"/>
      <c r="DG90" s="116"/>
      <c r="DH90" s="116"/>
      <c r="DI90" s="116"/>
      <c r="DJ90" s="116"/>
      <c r="DK90" s="116"/>
      <c r="DL90" s="116"/>
      <c r="DM90" s="116"/>
      <c r="DN90" s="116"/>
      <c r="DO90" s="116"/>
      <c r="DP90" s="116"/>
      <c r="DQ90" s="116"/>
      <c r="DR90" s="116"/>
      <c r="DS90" s="116"/>
      <c r="DT90" s="116"/>
      <c r="DU90" s="116">
        <v>70</v>
      </c>
      <c r="DV90" s="139"/>
      <c r="DW90" s="116"/>
      <c r="DX90" s="116"/>
      <c r="DY90" s="125"/>
      <c r="DZ90" s="116"/>
      <c r="EA90" s="116"/>
      <c r="EB90" s="116"/>
      <c r="EC90" s="116"/>
      <c r="ED90" s="116"/>
      <c r="EE90" s="116">
        <v>80</v>
      </c>
      <c r="EF90" s="116"/>
      <c r="EG90" s="116"/>
      <c r="EH90" s="116"/>
      <c r="EI90" s="127"/>
      <c r="EJ90" s="141">
        <v>90</v>
      </c>
      <c r="EK90" s="129"/>
      <c r="EL90" s="143"/>
      <c r="EM90" s="121"/>
      <c r="EN90" s="116"/>
      <c r="EO90" s="116"/>
      <c r="EP90" s="116"/>
      <c r="EQ90" s="116"/>
      <c r="ER90" s="116"/>
      <c r="ES90" s="116"/>
      <c r="ET90" s="116"/>
      <c r="EU90" s="116"/>
      <c r="EV90" s="116"/>
      <c r="EW90" s="116"/>
      <c r="EX90" s="116"/>
      <c r="EY90" s="116"/>
      <c r="EZ90" s="116"/>
      <c r="FA90" s="116"/>
      <c r="FB90" s="116">
        <v>98</v>
      </c>
      <c r="FC90" s="116">
        <v>95</v>
      </c>
      <c r="FD90" s="116">
        <v>95</v>
      </c>
      <c r="FE90" s="116">
        <v>162</v>
      </c>
      <c r="FF90" s="116">
        <v>81</v>
      </c>
      <c r="FG90" s="116">
        <v>80</v>
      </c>
      <c r="FH90" s="116">
        <v>76</v>
      </c>
      <c r="FI90" s="116">
        <v>75</v>
      </c>
      <c r="FJ90" s="116"/>
      <c r="FK90" s="116"/>
      <c r="FL90" s="116"/>
      <c r="FM90" s="116"/>
      <c r="FN90" s="116"/>
      <c r="FO90" s="116"/>
      <c r="FP90" s="116"/>
      <c r="FQ90" s="116"/>
      <c r="FR90" s="116"/>
      <c r="FS90" s="116"/>
      <c r="FT90" s="116"/>
      <c r="FU90" s="116"/>
      <c r="FV90" s="116"/>
      <c r="FW90" s="116">
        <v>78</v>
      </c>
      <c r="FX90" s="116"/>
      <c r="FY90" s="116"/>
      <c r="FZ90" s="116"/>
      <c r="GA90" s="116"/>
      <c r="GB90" s="116"/>
      <c r="GC90" s="116"/>
      <c r="GD90" s="116"/>
      <c r="GE90" s="116"/>
      <c r="GF90" s="116"/>
      <c r="GG90" s="116"/>
      <c r="GH90" s="116"/>
      <c r="GI90" s="116"/>
      <c r="GJ90" s="116"/>
      <c r="GK90" s="116"/>
      <c r="GL90" s="116"/>
      <c r="GM90" s="116"/>
      <c r="GN90" s="116"/>
      <c r="GO90" s="116"/>
      <c r="GP90" s="116"/>
      <c r="GQ90" s="116"/>
      <c r="GR90" s="116"/>
      <c r="GS90" s="116"/>
      <c r="GT90" s="116"/>
      <c r="GU90" s="116"/>
      <c r="GV90" s="116"/>
      <c r="GW90" s="116">
        <v>90</v>
      </c>
      <c r="GX90" s="116">
        <v>90</v>
      </c>
      <c r="GY90" s="116">
        <v>87</v>
      </c>
      <c r="GZ90" s="116">
        <v>75</v>
      </c>
      <c r="HA90" s="116"/>
      <c r="HB90" s="116"/>
      <c r="HC90" s="116"/>
      <c r="HD90" s="116"/>
      <c r="HE90" s="116"/>
      <c r="HF90" s="116"/>
      <c r="HG90" s="116"/>
      <c r="HH90" s="116"/>
      <c r="HI90" s="116"/>
      <c r="HJ90" s="116"/>
      <c r="HK90" s="116"/>
      <c r="HL90" s="116"/>
      <c r="HM90" s="116"/>
      <c r="HN90" s="116"/>
      <c r="HO90" s="116"/>
      <c r="HP90" s="116"/>
      <c r="HQ90" s="116"/>
      <c r="HR90" s="116"/>
      <c r="HS90" s="116"/>
      <c r="HT90" s="116"/>
      <c r="HU90" s="116"/>
      <c r="HV90" s="116"/>
      <c r="HW90" s="116"/>
      <c r="HX90" s="116"/>
      <c r="HY90" s="116"/>
    </row>
    <row r="91" spans="1:233" ht="18">
      <c r="A91" s="118" t="s">
        <v>492</v>
      </c>
      <c r="B91" s="116"/>
      <c r="C91" s="116"/>
      <c r="D91" s="116"/>
      <c r="E91" s="116"/>
      <c r="F91" s="116"/>
      <c r="G91" s="116"/>
      <c r="H91" s="116"/>
      <c r="I91" s="133"/>
      <c r="J91" s="116"/>
      <c r="K91" s="129"/>
      <c r="L91" s="116"/>
      <c r="M91" s="116"/>
      <c r="N91" s="116"/>
      <c r="O91" s="133"/>
      <c r="P91" s="116"/>
      <c r="Q91" s="116">
        <v>75</v>
      </c>
      <c r="R91" s="116"/>
      <c r="S91" s="133"/>
      <c r="T91" s="116"/>
      <c r="U91" s="116"/>
      <c r="V91" s="116"/>
      <c r="W91" s="116"/>
      <c r="X91" s="116"/>
      <c r="Y91" s="116"/>
      <c r="Z91" s="116"/>
      <c r="AA91" s="116"/>
      <c r="AB91" s="116"/>
      <c r="AC91" s="116"/>
      <c r="AD91" s="116"/>
      <c r="AE91" s="116"/>
      <c r="AF91" s="116"/>
      <c r="AG91" s="116"/>
      <c r="AH91" s="133">
        <v>100</v>
      </c>
      <c r="AI91" s="116"/>
      <c r="AJ91" s="116"/>
      <c r="AK91" s="116">
        <v>80</v>
      </c>
      <c r="AL91" s="135">
        <v>92</v>
      </c>
      <c r="AM91" s="116"/>
      <c r="AN91" s="116">
        <v>80</v>
      </c>
      <c r="AO91" s="116"/>
      <c r="AP91" s="116"/>
      <c r="AQ91" s="116"/>
      <c r="AR91" s="116"/>
      <c r="AS91" s="137"/>
      <c r="AT91" s="116"/>
      <c r="AU91" s="116"/>
      <c r="AV91" s="116"/>
      <c r="AW91" s="116"/>
      <c r="AX91" s="116">
        <v>75</v>
      </c>
      <c r="AY91" s="123"/>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c r="CE91" s="116">
        <v>83</v>
      </c>
      <c r="CF91" s="116"/>
      <c r="CG91" s="116"/>
      <c r="CH91" s="116"/>
      <c r="CI91" s="116"/>
      <c r="CJ91" s="116"/>
      <c r="CK91" s="116"/>
      <c r="CL91" s="116"/>
      <c r="CM91" s="116"/>
      <c r="CN91" s="116"/>
      <c r="CO91" s="116"/>
      <c r="CP91" s="116"/>
      <c r="CQ91" s="116"/>
      <c r="CR91" s="116"/>
      <c r="CS91" s="116"/>
      <c r="CT91" s="116"/>
      <c r="CU91" s="116"/>
      <c r="CV91" s="116"/>
      <c r="CW91" s="116"/>
      <c r="CX91" s="116"/>
      <c r="CY91" s="131"/>
      <c r="CZ91" s="116"/>
      <c r="DA91" s="116"/>
      <c r="DB91" s="116"/>
      <c r="DC91" s="116"/>
      <c r="DD91" s="116"/>
      <c r="DE91" s="116"/>
      <c r="DF91" s="116"/>
      <c r="DG91" s="116"/>
      <c r="DH91" s="116"/>
      <c r="DI91" s="116"/>
      <c r="DJ91" s="116"/>
      <c r="DK91" s="116"/>
      <c r="DL91" s="116"/>
      <c r="DM91" s="116"/>
      <c r="DN91" s="116"/>
      <c r="DO91" s="116"/>
      <c r="DP91" s="116"/>
      <c r="DQ91" s="116"/>
      <c r="DR91" s="116"/>
      <c r="DS91" s="116"/>
      <c r="DT91" s="116"/>
      <c r="DU91" s="116"/>
      <c r="DV91" s="139"/>
      <c r="DW91" s="116"/>
      <c r="DX91" s="116"/>
      <c r="DY91" s="125"/>
      <c r="DZ91" s="116"/>
      <c r="EA91" s="116"/>
      <c r="EB91" s="116"/>
      <c r="EC91" s="116"/>
      <c r="ED91" s="116"/>
      <c r="EE91" s="116">
        <v>80</v>
      </c>
      <c r="EF91" s="116"/>
      <c r="EG91" s="116"/>
      <c r="EH91" s="116"/>
      <c r="EI91" s="127"/>
      <c r="EJ91" s="141"/>
      <c r="EK91" s="129"/>
      <c r="EL91" s="143"/>
      <c r="EM91" s="121"/>
      <c r="EN91" s="116"/>
      <c r="EO91" s="116"/>
      <c r="EP91" s="116"/>
      <c r="EQ91" s="116"/>
      <c r="ER91" s="116"/>
      <c r="ES91" s="116"/>
      <c r="ET91" s="116"/>
      <c r="EU91" s="116"/>
      <c r="EV91" s="116"/>
      <c r="EW91" s="116"/>
      <c r="EX91" s="116"/>
      <c r="EY91" s="116"/>
      <c r="EZ91" s="116"/>
      <c r="FA91" s="116"/>
      <c r="FB91" s="116">
        <v>98</v>
      </c>
      <c r="FC91" s="116">
        <v>95</v>
      </c>
      <c r="FD91" s="116">
        <v>95</v>
      </c>
      <c r="FE91" s="116">
        <v>162</v>
      </c>
      <c r="FF91" s="116">
        <v>81</v>
      </c>
      <c r="FG91" s="116">
        <v>80</v>
      </c>
      <c r="FH91" s="116">
        <v>76</v>
      </c>
      <c r="FI91" s="116">
        <v>75</v>
      </c>
      <c r="FJ91" s="116"/>
      <c r="FK91" s="116"/>
      <c r="FL91" s="116"/>
      <c r="FM91" s="116"/>
      <c r="FN91" s="116"/>
      <c r="FO91" s="116"/>
      <c r="FP91" s="116"/>
      <c r="FQ91" s="116"/>
      <c r="FR91" s="116"/>
      <c r="FS91" s="116"/>
      <c r="FT91" s="116"/>
      <c r="FU91" s="116"/>
      <c r="FV91" s="116"/>
      <c r="FW91" s="116"/>
      <c r="FX91" s="116"/>
      <c r="FY91" s="116"/>
      <c r="FZ91" s="116"/>
      <c r="GA91" s="116"/>
      <c r="GB91" s="116"/>
      <c r="GC91" s="116"/>
      <c r="GD91" s="116"/>
      <c r="GE91" s="116"/>
      <c r="GF91" s="116"/>
      <c r="GG91" s="116"/>
      <c r="GH91" s="116"/>
      <c r="GI91" s="116"/>
      <c r="GJ91" s="116"/>
      <c r="GK91" s="116"/>
      <c r="GL91" s="116"/>
      <c r="GM91" s="116"/>
      <c r="GN91" s="116"/>
      <c r="GO91" s="116"/>
      <c r="GP91" s="116"/>
      <c r="GQ91" s="116"/>
      <c r="GR91" s="116"/>
      <c r="GS91" s="116"/>
      <c r="GT91" s="116"/>
      <c r="GU91" s="116"/>
      <c r="GV91" s="116"/>
      <c r="GW91" s="116"/>
      <c r="GX91" s="116"/>
      <c r="GY91" s="116"/>
      <c r="GZ91" s="116"/>
      <c r="HA91" s="116"/>
      <c r="HB91" s="116"/>
      <c r="HC91" s="116"/>
      <c r="HD91" s="116"/>
      <c r="HE91" s="116"/>
      <c r="HF91" s="116"/>
      <c r="HG91" s="116"/>
      <c r="HH91" s="116"/>
      <c r="HI91" s="116"/>
      <c r="HJ91" s="116"/>
      <c r="HK91" s="116"/>
      <c r="HL91" s="116"/>
      <c r="HM91" s="116"/>
      <c r="HN91" s="116"/>
      <c r="HO91" s="116"/>
      <c r="HP91" s="116"/>
      <c r="HQ91" s="116"/>
      <c r="HR91" s="116"/>
      <c r="HS91" s="116"/>
      <c r="HT91" s="116"/>
      <c r="HU91" s="116"/>
      <c r="HV91" s="116"/>
      <c r="HW91" s="116"/>
      <c r="HX91" s="116"/>
      <c r="HY91" s="116"/>
    </row>
    <row r="92" spans="1:233" ht="18">
      <c r="A92" s="118" t="s">
        <v>596</v>
      </c>
      <c r="B92" s="116"/>
      <c r="C92" s="116"/>
      <c r="D92" s="116"/>
      <c r="E92" s="116"/>
      <c r="F92" s="116"/>
      <c r="G92" s="116"/>
      <c r="H92" s="116"/>
      <c r="I92" s="133"/>
      <c r="J92" s="116">
        <v>86</v>
      </c>
      <c r="K92" s="129"/>
      <c r="L92" s="116"/>
      <c r="M92" s="116"/>
      <c r="N92" s="116"/>
      <c r="O92" s="133"/>
      <c r="P92" s="116"/>
      <c r="Q92" s="116"/>
      <c r="R92" s="116"/>
      <c r="S92" s="133"/>
      <c r="T92" s="116"/>
      <c r="U92" s="116"/>
      <c r="V92" s="116"/>
      <c r="W92" s="116"/>
      <c r="X92" s="116"/>
      <c r="Y92" s="116"/>
      <c r="Z92" s="116"/>
      <c r="AA92" s="116"/>
      <c r="AB92" s="116"/>
      <c r="AC92" s="116"/>
      <c r="AD92" s="116"/>
      <c r="AE92" s="116"/>
      <c r="AF92" s="116"/>
      <c r="AG92" s="116"/>
      <c r="AH92" s="133"/>
      <c r="AI92" s="116"/>
      <c r="AJ92" s="116"/>
      <c r="AK92" s="116"/>
      <c r="AL92" s="135"/>
      <c r="AM92" s="116">
        <v>88</v>
      </c>
      <c r="AN92" s="116"/>
      <c r="AO92" s="116">
        <v>100</v>
      </c>
      <c r="AP92" s="116">
        <v>94</v>
      </c>
      <c r="AQ92" s="116"/>
      <c r="AR92" s="116"/>
      <c r="AS92" s="137"/>
      <c r="AT92" s="116"/>
      <c r="AU92" s="116"/>
      <c r="AV92" s="116"/>
      <c r="AW92" s="116"/>
      <c r="AX92" s="116"/>
      <c r="AY92" s="123"/>
      <c r="AZ92" s="116"/>
      <c r="BA92" s="116"/>
      <c r="BB92" s="116">
        <v>95</v>
      </c>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c r="CE92" s="116"/>
      <c r="CF92" s="116"/>
      <c r="CG92" s="116"/>
      <c r="CH92" s="116"/>
      <c r="CI92" s="116"/>
      <c r="CJ92" s="116"/>
      <c r="CK92" s="116"/>
      <c r="CL92" s="116"/>
      <c r="CM92" s="116"/>
      <c r="CN92" s="116"/>
      <c r="CO92" s="116"/>
      <c r="CP92" s="116"/>
      <c r="CQ92" s="116"/>
      <c r="CR92" s="116"/>
      <c r="CS92" s="116"/>
      <c r="CT92" s="116"/>
      <c r="CU92" s="116"/>
      <c r="CV92" s="116"/>
      <c r="CW92" s="116"/>
      <c r="CX92" s="116"/>
      <c r="CY92" s="131"/>
      <c r="CZ92" s="116"/>
      <c r="DA92" s="116"/>
      <c r="DB92" s="116"/>
      <c r="DC92" s="116"/>
      <c r="DD92" s="116"/>
      <c r="DE92" s="116"/>
      <c r="DF92" s="116"/>
      <c r="DG92" s="116"/>
      <c r="DH92" s="116"/>
      <c r="DI92" s="116"/>
      <c r="DJ92" s="116"/>
      <c r="DK92" s="116"/>
      <c r="DL92" s="116"/>
      <c r="DM92" s="116"/>
      <c r="DN92" s="116"/>
      <c r="DO92" s="116"/>
      <c r="DP92" s="116"/>
      <c r="DQ92" s="116"/>
      <c r="DR92" s="116"/>
      <c r="DS92" s="116"/>
      <c r="DT92" s="116"/>
      <c r="DU92" s="116">
        <v>70</v>
      </c>
      <c r="DV92" s="139"/>
      <c r="DW92" s="116"/>
      <c r="DX92" s="116"/>
      <c r="DY92" s="125"/>
      <c r="DZ92" s="116"/>
      <c r="EA92" s="116"/>
      <c r="EB92" s="116"/>
      <c r="EC92" s="116"/>
      <c r="ED92" s="116"/>
      <c r="EE92" s="116"/>
      <c r="EF92" s="116"/>
      <c r="EG92" s="116"/>
      <c r="EH92" s="116"/>
      <c r="EI92" s="127"/>
      <c r="EJ92" s="141">
        <v>90</v>
      </c>
      <c r="EK92" s="129"/>
      <c r="EL92" s="143"/>
      <c r="EM92" s="121"/>
      <c r="EN92" s="116"/>
      <c r="EO92" s="116"/>
      <c r="EP92" s="116"/>
      <c r="EQ92" s="116"/>
      <c r="ER92" s="116"/>
      <c r="ES92" s="116"/>
      <c r="ET92" s="116"/>
      <c r="EU92" s="116"/>
      <c r="EV92" s="116"/>
      <c r="EW92" s="116"/>
      <c r="EX92" s="116"/>
      <c r="EY92" s="116"/>
      <c r="EZ92" s="116"/>
      <c r="FA92" s="116"/>
      <c r="FB92" s="116"/>
      <c r="FC92" s="116"/>
      <c r="FD92" s="116"/>
      <c r="FE92" s="116"/>
      <c r="FF92" s="116"/>
      <c r="FG92" s="116"/>
      <c r="FH92" s="116"/>
      <c r="FI92" s="116"/>
      <c r="FJ92" s="116"/>
      <c r="FK92" s="116"/>
      <c r="FL92" s="116"/>
      <c r="FM92" s="116"/>
      <c r="FN92" s="116"/>
      <c r="FO92" s="116"/>
      <c r="FP92" s="116"/>
      <c r="FQ92" s="116"/>
      <c r="FR92" s="116"/>
      <c r="FS92" s="116"/>
      <c r="FT92" s="116"/>
      <c r="FU92" s="116"/>
      <c r="FV92" s="116"/>
      <c r="FW92" s="116">
        <v>78</v>
      </c>
      <c r="FX92" s="116"/>
      <c r="FY92" s="116"/>
      <c r="FZ92" s="116"/>
      <c r="GA92" s="116"/>
      <c r="GB92" s="116"/>
      <c r="GC92" s="116"/>
      <c r="GD92" s="116"/>
      <c r="GE92" s="116"/>
      <c r="GF92" s="116"/>
      <c r="GG92" s="116"/>
      <c r="GH92" s="116"/>
      <c r="GI92" s="116"/>
      <c r="GJ92" s="116"/>
      <c r="GK92" s="116"/>
      <c r="GL92" s="116"/>
      <c r="GM92" s="116"/>
      <c r="GN92" s="116"/>
      <c r="GO92" s="116"/>
      <c r="GP92" s="116"/>
      <c r="GQ92" s="116"/>
      <c r="GR92" s="116"/>
      <c r="GS92" s="116"/>
      <c r="GT92" s="116"/>
      <c r="GU92" s="116"/>
      <c r="GV92" s="116"/>
      <c r="GW92" s="116">
        <v>90</v>
      </c>
      <c r="GX92" s="116">
        <v>90</v>
      </c>
      <c r="GY92" s="116">
        <v>87</v>
      </c>
      <c r="GZ92" s="116">
        <v>75</v>
      </c>
      <c r="HA92" s="116"/>
      <c r="HB92" s="116"/>
      <c r="HC92" s="116"/>
      <c r="HD92" s="116"/>
      <c r="HE92" s="116"/>
      <c r="HF92" s="116"/>
      <c r="HG92" s="116"/>
      <c r="HH92" s="116"/>
      <c r="HI92" s="116"/>
      <c r="HJ92" s="116"/>
      <c r="HK92" s="116"/>
      <c r="HL92" s="116"/>
      <c r="HM92" s="116"/>
      <c r="HN92" s="116"/>
      <c r="HO92" s="116"/>
      <c r="HP92" s="116"/>
      <c r="HQ92" s="116"/>
      <c r="HR92" s="116"/>
      <c r="HS92" s="116"/>
      <c r="HT92" s="116"/>
      <c r="HU92" s="116"/>
      <c r="HV92" s="116"/>
      <c r="HW92" s="116"/>
      <c r="HX92" s="116"/>
      <c r="HY92" s="116"/>
    </row>
    <row r="93" spans="1:233" ht="18">
      <c r="A93" s="117">
        <v>63.1</v>
      </c>
      <c r="B93" s="116">
        <v>100</v>
      </c>
      <c r="C93" s="116"/>
      <c r="D93" s="116"/>
      <c r="E93" s="116"/>
      <c r="F93" s="116"/>
      <c r="G93" s="116"/>
      <c r="H93" s="116"/>
      <c r="I93" s="133"/>
      <c r="J93" s="116"/>
      <c r="K93" s="129"/>
      <c r="L93" s="116"/>
      <c r="M93" s="116"/>
      <c r="N93" s="116"/>
      <c r="O93" s="133"/>
      <c r="P93" s="116"/>
      <c r="Q93" s="116"/>
      <c r="R93" s="116"/>
      <c r="S93" s="133"/>
      <c r="T93" s="116"/>
      <c r="U93" s="116"/>
      <c r="V93" s="116"/>
      <c r="W93" s="116"/>
      <c r="X93" s="116"/>
      <c r="Y93" s="116"/>
      <c r="Z93" s="116"/>
      <c r="AA93" s="116"/>
      <c r="AB93" s="116"/>
      <c r="AC93" s="116"/>
      <c r="AD93" s="116"/>
      <c r="AE93" s="116"/>
      <c r="AF93" s="116"/>
      <c r="AG93" s="116"/>
      <c r="AH93" s="133"/>
      <c r="AI93" s="116"/>
      <c r="AJ93" s="116"/>
      <c r="AK93" s="116"/>
      <c r="AL93" s="135"/>
      <c r="AM93" s="116"/>
      <c r="AN93" s="116"/>
      <c r="AO93" s="116"/>
      <c r="AP93" s="116"/>
      <c r="AQ93" s="116"/>
      <c r="AR93" s="116"/>
      <c r="AS93" s="137"/>
      <c r="AT93" s="116"/>
      <c r="AU93" s="116"/>
      <c r="AV93" s="116"/>
      <c r="AW93" s="116"/>
      <c r="AX93" s="116"/>
      <c r="AY93" s="123"/>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c r="CE93" s="116"/>
      <c r="CF93" s="116"/>
      <c r="CG93" s="116"/>
      <c r="CH93" s="116"/>
      <c r="CI93" s="116"/>
      <c r="CJ93" s="116"/>
      <c r="CK93" s="116"/>
      <c r="CL93" s="116"/>
      <c r="CM93" s="116"/>
      <c r="CN93" s="116"/>
      <c r="CO93" s="116"/>
      <c r="CP93" s="116"/>
      <c r="CQ93" s="116"/>
      <c r="CR93" s="116"/>
      <c r="CS93" s="116"/>
      <c r="CT93" s="116"/>
      <c r="CU93" s="116"/>
      <c r="CV93" s="116"/>
      <c r="CW93" s="116"/>
      <c r="CX93" s="116"/>
      <c r="CY93" s="131"/>
      <c r="CZ93" s="116"/>
      <c r="DA93" s="116"/>
      <c r="DB93" s="116"/>
      <c r="DC93" s="116"/>
      <c r="DD93" s="116"/>
      <c r="DE93" s="116"/>
      <c r="DF93" s="116"/>
      <c r="DG93" s="116"/>
      <c r="DH93" s="116"/>
      <c r="DI93" s="116"/>
      <c r="DJ93" s="116"/>
      <c r="DK93" s="116"/>
      <c r="DL93" s="116"/>
      <c r="DM93" s="116"/>
      <c r="DN93" s="116"/>
      <c r="DO93" s="116"/>
      <c r="DP93" s="116"/>
      <c r="DQ93" s="116"/>
      <c r="DR93" s="116"/>
      <c r="DS93" s="116"/>
      <c r="DT93" s="116"/>
      <c r="DU93" s="116"/>
      <c r="DV93" s="139"/>
      <c r="DW93" s="116"/>
      <c r="DX93" s="116"/>
      <c r="DY93" s="125"/>
      <c r="DZ93" s="116"/>
      <c r="EA93" s="116"/>
      <c r="EB93" s="116"/>
      <c r="EC93" s="116"/>
      <c r="ED93" s="116"/>
      <c r="EE93" s="116"/>
      <c r="EF93" s="116"/>
      <c r="EG93" s="116"/>
      <c r="EH93" s="116"/>
      <c r="EI93" s="127"/>
      <c r="EJ93" s="141"/>
      <c r="EK93" s="129"/>
      <c r="EL93" s="143"/>
      <c r="EM93" s="121"/>
      <c r="EN93" s="116"/>
      <c r="EO93" s="116"/>
      <c r="EP93" s="116"/>
      <c r="EQ93" s="116"/>
      <c r="ER93" s="116"/>
      <c r="ES93" s="116"/>
      <c r="ET93" s="116"/>
      <c r="EU93" s="116"/>
      <c r="EV93" s="116"/>
      <c r="EW93" s="116"/>
      <c r="EX93" s="116"/>
      <c r="EY93" s="116"/>
      <c r="EZ93" s="116"/>
      <c r="FA93" s="116"/>
      <c r="FB93" s="116"/>
      <c r="FC93" s="116"/>
      <c r="FD93" s="116"/>
      <c r="FE93" s="116"/>
      <c r="FF93" s="116"/>
      <c r="FG93" s="116"/>
      <c r="FH93" s="116"/>
      <c r="FI93" s="116"/>
      <c r="FJ93" s="116"/>
      <c r="FK93" s="116"/>
      <c r="FL93" s="116"/>
      <c r="FM93" s="116"/>
      <c r="FN93" s="116"/>
      <c r="FO93" s="116"/>
      <c r="FP93" s="116"/>
      <c r="FQ93" s="116"/>
      <c r="FR93" s="116"/>
      <c r="FS93" s="116"/>
      <c r="FT93" s="116"/>
      <c r="FU93" s="116"/>
      <c r="FV93" s="116"/>
      <c r="FW93" s="116"/>
      <c r="FX93" s="116"/>
      <c r="FY93" s="116"/>
      <c r="FZ93" s="116"/>
      <c r="GA93" s="116"/>
      <c r="GB93" s="116"/>
      <c r="GC93" s="116"/>
      <c r="GD93" s="116"/>
      <c r="GE93" s="116"/>
      <c r="GF93" s="116"/>
      <c r="GG93" s="116"/>
      <c r="GH93" s="116"/>
      <c r="GI93" s="116"/>
      <c r="GJ93" s="116"/>
      <c r="GK93" s="116"/>
      <c r="GL93" s="116"/>
      <c r="GM93" s="116"/>
      <c r="GN93" s="116"/>
      <c r="GO93" s="116"/>
      <c r="GP93" s="116"/>
      <c r="GQ93" s="116"/>
      <c r="GR93" s="116"/>
      <c r="GS93" s="116"/>
      <c r="GT93" s="116"/>
      <c r="GU93" s="116"/>
      <c r="GV93" s="116"/>
      <c r="GW93" s="116"/>
      <c r="GX93" s="116"/>
      <c r="GY93" s="116"/>
      <c r="GZ93" s="116"/>
      <c r="HA93" s="116"/>
      <c r="HB93" s="116"/>
      <c r="HC93" s="116"/>
      <c r="HD93" s="116"/>
      <c r="HE93" s="116"/>
      <c r="HF93" s="116"/>
      <c r="HG93" s="116"/>
      <c r="HH93" s="116"/>
      <c r="HI93" s="116"/>
      <c r="HJ93" s="116"/>
      <c r="HK93" s="116"/>
      <c r="HL93" s="116"/>
      <c r="HM93" s="116"/>
      <c r="HN93" s="116"/>
      <c r="HO93" s="116"/>
      <c r="HP93" s="116"/>
      <c r="HQ93" s="116"/>
      <c r="HR93" s="116"/>
      <c r="HS93" s="116"/>
      <c r="HT93" s="116"/>
      <c r="HU93" s="116"/>
      <c r="HV93" s="116"/>
      <c r="HW93" s="116"/>
      <c r="HX93" s="116"/>
      <c r="HY93" s="116"/>
    </row>
    <row r="94" spans="1:233" ht="18">
      <c r="A94" s="118" t="s">
        <v>174</v>
      </c>
      <c r="B94" s="116">
        <v>100</v>
      </c>
      <c r="C94" s="116"/>
      <c r="D94" s="116"/>
      <c r="E94" s="116"/>
      <c r="F94" s="116"/>
      <c r="G94" s="116"/>
      <c r="H94" s="116"/>
      <c r="I94" s="133"/>
      <c r="J94" s="116"/>
      <c r="K94" s="129"/>
      <c r="L94" s="116"/>
      <c r="M94" s="116"/>
      <c r="N94" s="116"/>
      <c r="O94" s="133"/>
      <c r="P94" s="116"/>
      <c r="Q94" s="116"/>
      <c r="R94" s="116"/>
      <c r="S94" s="133"/>
      <c r="T94" s="116"/>
      <c r="U94" s="116"/>
      <c r="V94" s="116"/>
      <c r="W94" s="116"/>
      <c r="X94" s="116"/>
      <c r="Y94" s="116"/>
      <c r="Z94" s="116"/>
      <c r="AA94" s="116"/>
      <c r="AB94" s="116"/>
      <c r="AC94" s="116"/>
      <c r="AD94" s="116"/>
      <c r="AE94" s="116"/>
      <c r="AF94" s="116"/>
      <c r="AG94" s="116"/>
      <c r="AH94" s="133"/>
      <c r="AI94" s="116"/>
      <c r="AJ94" s="116"/>
      <c r="AK94" s="116"/>
      <c r="AL94" s="135"/>
      <c r="AM94" s="116"/>
      <c r="AN94" s="116"/>
      <c r="AO94" s="116"/>
      <c r="AP94" s="116"/>
      <c r="AQ94" s="116"/>
      <c r="AR94" s="116"/>
      <c r="AS94" s="137"/>
      <c r="AT94" s="116"/>
      <c r="AU94" s="116"/>
      <c r="AV94" s="116"/>
      <c r="AW94" s="116"/>
      <c r="AX94" s="116"/>
      <c r="AY94" s="123"/>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c r="CE94" s="116"/>
      <c r="CF94" s="116"/>
      <c r="CG94" s="116"/>
      <c r="CH94" s="116"/>
      <c r="CI94" s="116"/>
      <c r="CJ94" s="116"/>
      <c r="CK94" s="116"/>
      <c r="CL94" s="116"/>
      <c r="CM94" s="116"/>
      <c r="CN94" s="116"/>
      <c r="CO94" s="116"/>
      <c r="CP94" s="116"/>
      <c r="CQ94" s="116"/>
      <c r="CR94" s="116"/>
      <c r="CS94" s="116"/>
      <c r="CT94" s="116"/>
      <c r="CU94" s="116"/>
      <c r="CV94" s="116"/>
      <c r="CW94" s="116"/>
      <c r="CX94" s="116"/>
      <c r="CY94" s="131"/>
      <c r="CZ94" s="116"/>
      <c r="DA94" s="116"/>
      <c r="DB94" s="116"/>
      <c r="DC94" s="116"/>
      <c r="DD94" s="116"/>
      <c r="DE94" s="116"/>
      <c r="DF94" s="116"/>
      <c r="DG94" s="116"/>
      <c r="DH94" s="116"/>
      <c r="DI94" s="116"/>
      <c r="DJ94" s="116"/>
      <c r="DK94" s="116"/>
      <c r="DL94" s="116"/>
      <c r="DM94" s="116"/>
      <c r="DN94" s="116"/>
      <c r="DO94" s="116"/>
      <c r="DP94" s="116"/>
      <c r="DQ94" s="116"/>
      <c r="DR94" s="116"/>
      <c r="DS94" s="116"/>
      <c r="DT94" s="116"/>
      <c r="DU94" s="116"/>
      <c r="DV94" s="139"/>
      <c r="DW94" s="116"/>
      <c r="DX94" s="116"/>
      <c r="DY94" s="125"/>
      <c r="DZ94" s="116"/>
      <c r="EA94" s="116"/>
      <c r="EB94" s="116"/>
      <c r="EC94" s="116"/>
      <c r="ED94" s="116"/>
      <c r="EE94" s="116"/>
      <c r="EF94" s="116"/>
      <c r="EG94" s="116"/>
      <c r="EH94" s="116"/>
      <c r="EI94" s="127"/>
      <c r="EJ94" s="141"/>
      <c r="EK94" s="129"/>
      <c r="EL94" s="143"/>
      <c r="EM94" s="121"/>
      <c r="EN94" s="116"/>
      <c r="EO94" s="116"/>
      <c r="EP94" s="116"/>
      <c r="EQ94" s="116"/>
      <c r="ER94" s="116"/>
      <c r="ES94" s="116"/>
      <c r="ET94" s="116"/>
      <c r="EU94" s="116"/>
      <c r="EV94" s="116"/>
      <c r="EW94" s="116"/>
      <c r="EX94" s="116"/>
      <c r="EY94" s="116"/>
      <c r="EZ94" s="116"/>
      <c r="FA94" s="116"/>
      <c r="FB94" s="116"/>
      <c r="FC94" s="116"/>
      <c r="FD94" s="116"/>
      <c r="FE94" s="116"/>
      <c r="FF94" s="116"/>
      <c r="FG94" s="116"/>
      <c r="FH94" s="116"/>
      <c r="FI94" s="116"/>
      <c r="FJ94" s="116"/>
      <c r="FK94" s="116"/>
      <c r="FL94" s="116"/>
      <c r="FM94" s="116"/>
      <c r="FN94" s="116"/>
      <c r="FO94" s="116"/>
      <c r="FP94" s="116"/>
      <c r="FQ94" s="116"/>
      <c r="FR94" s="116"/>
      <c r="FS94" s="116"/>
      <c r="FT94" s="116"/>
      <c r="FU94" s="116"/>
      <c r="FV94" s="116"/>
      <c r="FW94" s="116"/>
      <c r="FX94" s="116"/>
      <c r="FY94" s="116"/>
      <c r="FZ94" s="116"/>
      <c r="GA94" s="116"/>
      <c r="GB94" s="116"/>
      <c r="GC94" s="116"/>
      <c r="GD94" s="116"/>
      <c r="GE94" s="116"/>
      <c r="GF94" s="116"/>
      <c r="GG94" s="116"/>
      <c r="GH94" s="116"/>
      <c r="GI94" s="116"/>
      <c r="GJ94" s="116"/>
      <c r="GK94" s="116"/>
      <c r="GL94" s="116"/>
      <c r="GM94" s="116"/>
      <c r="GN94" s="116"/>
      <c r="GO94" s="116"/>
      <c r="GP94" s="116"/>
      <c r="GQ94" s="116"/>
      <c r="GR94" s="116"/>
      <c r="GS94" s="116"/>
      <c r="GT94" s="116"/>
      <c r="GU94" s="116"/>
      <c r="GV94" s="116"/>
      <c r="GW94" s="116"/>
      <c r="GX94" s="116"/>
      <c r="GY94" s="116"/>
      <c r="GZ94" s="116"/>
      <c r="HA94" s="116"/>
      <c r="HB94" s="116"/>
      <c r="HC94" s="116"/>
      <c r="HD94" s="116"/>
      <c r="HE94" s="116"/>
      <c r="HF94" s="116"/>
      <c r="HG94" s="116"/>
      <c r="HH94" s="116"/>
      <c r="HI94" s="116"/>
      <c r="HJ94" s="116"/>
      <c r="HK94" s="116"/>
      <c r="HL94" s="116"/>
      <c r="HM94" s="116"/>
      <c r="HN94" s="116"/>
      <c r="HO94" s="116"/>
      <c r="HP94" s="116"/>
      <c r="HQ94" s="116"/>
      <c r="HR94" s="116"/>
      <c r="HS94" s="116"/>
      <c r="HT94" s="116"/>
      <c r="HU94" s="116"/>
      <c r="HV94" s="116"/>
      <c r="HW94" s="116"/>
      <c r="HX94" s="116"/>
      <c r="HY94" s="116"/>
    </row>
    <row r="95" spans="1:233" ht="18">
      <c r="A95" s="117">
        <v>63.3</v>
      </c>
      <c r="B95" s="116"/>
      <c r="C95" s="116"/>
      <c r="D95" s="116"/>
      <c r="E95" s="116"/>
      <c r="F95" s="116"/>
      <c r="G95" s="116"/>
      <c r="H95" s="116"/>
      <c r="I95" s="133"/>
      <c r="J95" s="116">
        <v>106</v>
      </c>
      <c r="K95" s="129"/>
      <c r="L95" s="116"/>
      <c r="M95" s="116"/>
      <c r="N95" s="116"/>
      <c r="O95" s="133"/>
      <c r="P95" s="116"/>
      <c r="Q95" s="116"/>
      <c r="R95" s="116"/>
      <c r="S95" s="133">
        <v>93</v>
      </c>
      <c r="T95" s="116"/>
      <c r="U95" s="116"/>
      <c r="V95" s="116"/>
      <c r="W95" s="116"/>
      <c r="X95" s="116"/>
      <c r="Y95" s="116"/>
      <c r="Z95" s="116"/>
      <c r="AA95" s="116"/>
      <c r="AB95" s="116"/>
      <c r="AC95" s="116"/>
      <c r="AD95" s="116"/>
      <c r="AE95" s="116"/>
      <c r="AF95" s="116"/>
      <c r="AG95" s="116"/>
      <c r="AH95" s="133"/>
      <c r="AI95" s="116"/>
      <c r="AJ95" s="116"/>
      <c r="AK95" s="116"/>
      <c r="AL95" s="135"/>
      <c r="AM95" s="116"/>
      <c r="AN95" s="116"/>
      <c r="AO95" s="116"/>
      <c r="AP95" s="116"/>
      <c r="AQ95" s="116"/>
      <c r="AR95" s="116">
        <v>73</v>
      </c>
      <c r="AS95" s="137"/>
      <c r="AT95" s="116"/>
      <c r="AU95" s="116">
        <v>189</v>
      </c>
      <c r="AV95" s="116">
        <v>83</v>
      </c>
      <c r="AW95" s="116"/>
      <c r="AX95" s="116"/>
      <c r="AY95" s="123"/>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v>157</v>
      </c>
      <c r="CD95" s="116"/>
      <c r="CE95" s="116"/>
      <c r="CF95" s="116"/>
      <c r="CG95" s="116"/>
      <c r="CH95" s="116"/>
      <c r="CI95" s="116"/>
      <c r="CJ95" s="116"/>
      <c r="CK95" s="116"/>
      <c r="CL95" s="116"/>
      <c r="CM95" s="116"/>
      <c r="CN95" s="116"/>
      <c r="CO95" s="116"/>
      <c r="CP95" s="116"/>
      <c r="CQ95" s="116"/>
      <c r="CR95" s="116"/>
      <c r="CS95" s="116"/>
      <c r="CT95" s="116"/>
      <c r="CU95" s="116"/>
      <c r="CV95" s="116"/>
      <c r="CW95" s="116">
        <v>91</v>
      </c>
      <c r="CX95" s="116">
        <v>97</v>
      </c>
      <c r="CY95" s="131"/>
      <c r="CZ95" s="116"/>
      <c r="DA95" s="116"/>
      <c r="DB95" s="116">
        <v>85</v>
      </c>
      <c r="DC95" s="116"/>
      <c r="DD95" s="116"/>
      <c r="DE95" s="116"/>
      <c r="DF95" s="116"/>
      <c r="DG95" s="116"/>
      <c r="DH95" s="116"/>
      <c r="DI95" s="116"/>
      <c r="DJ95" s="116"/>
      <c r="DK95" s="116"/>
      <c r="DL95" s="116"/>
      <c r="DM95" s="116"/>
      <c r="DN95" s="116"/>
      <c r="DO95" s="116"/>
      <c r="DP95" s="116"/>
      <c r="DQ95" s="116"/>
      <c r="DR95" s="116"/>
      <c r="DS95" s="116"/>
      <c r="DT95" s="116"/>
      <c r="DU95" s="116"/>
      <c r="DV95" s="139"/>
      <c r="DW95" s="116"/>
      <c r="DX95" s="116"/>
      <c r="DY95" s="125"/>
      <c r="DZ95" s="116"/>
      <c r="EA95" s="116"/>
      <c r="EB95" s="116"/>
      <c r="EC95" s="116"/>
      <c r="ED95" s="116"/>
      <c r="EE95" s="116"/>
      <c r="EF95" s="116"/>
      <c r="EG95" s="116"/>
      <c r="EH95" s="116"/>
      <c r="EI95" s="127"/>
      <c r="EJ95" s="141"/>
      <c r="EK95" s="129"/>
      <c r="EL95" s="143"/>
      <c r="EM95" s="121"/>
      <c r="EN95" s="116"/>
      <c r="EO95" s="116"/>
      <c r="EP95" s="116"/>
      <c r="EQ95" s="116"/>
      <c r="ER95" s="116"/>
      <c r="ES95" s="116"/>
      <c r="ET95" s="116"/>
      <c r="EU95" s="116"/>
      <c r="EV95" s="116"/>
      <c r="EW95" s="116"/>
      <c r="EX95" s="116"/>
      <c r="EY95" s="116"/>
      <c r="EZ95" s="116"/>
      <c r="FA95" s="116"/>
      <c r="FB95" s="116"/>
      <c r="FC95" s="116"/>
      <c r="FD95" s="116"/>
      <c r="FE95" s="116"/>
      <c r="FF95" s="116"/>
      <c r="FG95" s="116"/>
      <c r="FH95" s="116"/>
      <c r="FI95" s="116"/>
      <c r="FJ95" s="116"/>
      <c r="FK95" s="116"/>
      <c r="FL95" s="116"/>
      <c r="FM95" s="116"/>
      <c r="FN95" s="116"/>
      <c r="FO95" s="116"/>
      <c r="FP95" s="116"/>
      <c r="FQ95" s="116"/>
      <c r="FR95" s="116"/>
      <c r="FS95" s="116"/>
      <c r="FT95" s="116"/>
      <c r="FU95" s="116"/>
      <c r="FV95" s="116"/>
      <c r="FW95" s="116"/>
      <c r="FX95" s="116"/>
      <c r="FY95" s="116">
        <v>86</v>
      </c>
      <c r="FZ95" s="116"/>
      <c r="GA95" s="116"/>
      <c r="GB95" s="116"/>
      <c r="GC95" s="116"/>
      <c r="GD95" s="116"/>
      <c r="GE95" s="116"/>
      <c r="GF95" s="116"/>
      <c r="GG95" s="116"/>
      <c r="GH95" s="116"/>
      <c r="GI95" s="116"/>
      <c r="GJ95" s="116"/>
      <c r="GK95" s="116"/>
      <c r="GL95" s="116"/>
      <c r="GM95" s="116"/>
      <c r="GN95" s="116"/>
      <c r="GO95" s="116"/>
      <c r="GP95" s="116"/>
      <c r="GQ95" s="116"/>
      <c r="GR95" s="116"/>
      <c r="GS95" s="116"/>
      <c r="GT95" s="116"/>
      <c r="GU95" s="116"/>
      <c r="GV95" s="116"/>
      <c r="GW95" s="116"/>
      <c r="GX95" s="116"/>
      <c r="GY95" s="116"/>
      <c r="GZ95" s="116"/>
      <c r="HA95" s="116"/>
      <c r="HB95" s="116"/>
      <c r="HC95" s="116"/>
      <c r="HD95" s="116"/>
      <c r="HE95" s="116"/>
      <c r="HF95" s="116"/>
      <c r="HG95" s="116"/>
      <c r="HH95" s="116"/>
      <c r="HI95" s="116"/>
      <c r="HJ95" s="116"/>
      <c r="HK95" s="116"/>
      <c r="HL95" s="116">
        <v>169</v>
      </c>
      <c r="HM95" s="116">
        <v>98</v>
      </c>
      <c r="HN95" s="116">
        <v>83</v>
      </c>
      <c r="HO95" s="116"/>
      <c r="HP95" s="116"/>
      <c r="HQ95" s="116"/>
      <c r="HR95" s="116"/>
      <c r="HS95" s="116"/>
      <c r="HT95" s="116"/>
      <c r="HU95" s="116"/>
      <c r="HV95" s="116"/>
      <c r="HW95" s="116"/>
      <c r="HX95" s="116"/>
      <c r="HY95" s="116"/>
    </row>
    <row r="96" spans="1:233" ht="18">
      <c r="A96" s="118" t="s">
        <v>153</v>
      </c>
      <c r="B96" s="116"/>
      <c r="C96" s="116"/>
      <c r="D96" s="116"/>
      <c r="E96" s="116"/>
      <c r="F96" s="116"/>
      <c r="G96" s="116"/>
      <c r="H96" s="116"/>
      <c r="I96" s="133"/>
      <c r="J96" s="116">
        <v>106</v>
      </c>
      <c r="K96" s="129"/>
      <c r="L96" s="116"/>
      <c r="M96" s="116"/>
      <c r="N96" s="116"/>
      <c r="O96" s="133"/>
      <c r="P96" s="116"/>
      <c r="Q96" s="116"/>
      <c r="R96" s="116"/>
      <c r="S96" s="133">
        <v>93</v>
      </c>
      <c r="T96" s="116"/>
      <c r="U96" s="116"/>
      <c r="V96" s="116"/>
      <c r="W96" s="116"/>
      <c r="X96" s="116"/>
      <c r="Y96" s="116"/>
      <c r="Z96" s="116"/>
      <c r="AA96" s="116"/>
      <c r="AB96" s="116"/>
      <c r="AC96" s="116"/>
      <c r="AD96" s="116"/>
      <c r="AE96" s="116"/>
      <c r="AF96" s="116"/>
      <c r="AG96" s="116"/>
      <c r="AH96" s="133"/>
      <c r="AI96" s="116"/>
      <c r="AJ96" s="116"/>
      <c r="AK96" s="116"/>
      <c r="AL96" s="135"/>
      <c r="AM96" s="116"/>
      <c r="AN96" s="116"/>
      <c r="AO96" s="116"/>
      <c r="AP96" s="116"/>
      <c r="AQ96" s="116"/>
      <c r="AR96" s="116">
        <v>73</v>
      </c>
      <c r="AS96" s="137"/>
      <c r="AT96" s="116"/>
      <c r="AU96" s="116">
        <v>189</v>
      </c>
      <c r="AV96" s="116">
        <v>83</v>
      </c>
      <c r="AW96" s="116"/>
      <c r="AX96" s="116"/>
      <c r="AY96" s="123"/>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v>157</v>
      </c>
      <c r="CD96" s="116"/>
      <c r="CE96" s="116"/>
      <c r="CF96" s="116"/>
      <c r="CG96" s="116"/>
      <c r="CH96" s="116"/>
      <c r="CI96" s="116"/>
      <c r="CJ96" s="116"/>
      <c r="CK96" s="116"/>
      <c r="CL96" s="116"/>
      <c r="CM96" s="116"/>
      <c r="CN96" s="116"/>
      <c r="CO96" s="116"/>
      <c r="CP96" s="116"/>
      <c r="CQ96" s="116"/>
      <c r="CR96" s="116"/>
      <c r="CS96" s="116"/>
      <c r="CT96" s="116"/>
      <c r="CU96" s="116"/>
      <c r="CV96" s="116"/>
      <c r="CW96" s="116">
        <v>91</v>
      </c>
      <c r="CX96" s="116">
        <v>97</v>
      </c>
      <c r="CY96" s="131"/>
      <c r="CZ96" s="116"/>
      <c r="DA96" s="116"/>
      <c r="DB96" s="116">
        <v>85</v>
      </c>
      <c r="DC96" s="116"/>
      <c r="DD96" s="116"/>
      <c r="DE96" s="116"/>
      <c r="DF96" s="116"/>
      <c r="DG96" s="116"/>
      <c r="DH96" s="116"/>
      <c r="DI96" s="116"/>
      <c r="DJ96" s="116"/>
      <c r="DK96" s="116"/>
      <c r="DL96" s="116"/>
      <c r="DM96" s="116"/>
      <c r="DN96" s="116"/>
      <c r="DO96" s="116"/>
      <c r="DP96" s="116"/>
      <c r="DQ96" s="116"/>
      <c r="DR96" s="116"/>
      <c r="DS96" s="116"/>
      <c r="DT96" s="116"/>
      <c r="DU96" s="116"/>
      <c r="DV96" s="139"/>
      <c r="DW96" s="116"/>
      <c r="DX96" s="116"/>
      <c r="DY96" s="125"/>
      <c r="DZ96" s="116"/>
      <c r="EA96" s="116"/>
      <c r="EB96" s="116"/>
      <c r="EC96" s="116"/>
      <c r="ED96" s="116"/>
      <c r="EE96" s="116"/>
      <c r="EF96" s="116"/>
      <c r="EG96" s="116"/>
      <c r="EH96" s="116"/>
      <c r="EI96" s="127"/>
      <c r="EJ96" s="141"/>
      <c r="EK96" s="129"/>
      <c r="EL96" s="143"/>
      <c r="EM96" s="121"/>
      <c r="EN96" s="116"/>
      <c r="EO96" s="116"/>
      <c r="EP96" s="116"/>
      <c r="EQ96" s="116"/>
      <c r="ER96" s="116"/>
      <c r="ES96" s="116"/>
      <c r="ET96" s="116"/>
      <c r="EU96" s="116"/>
      <c r="EV96" s="116"/>
      <c r="EW96" s="116"/>
      <c r="EX96" s="116"/>
      <c r="EY96" s="116"/>
      <c r="EZ96" s="116"/>
      <c r="FA96" s="116"/>
      <c r="FB96" s="116"/>
      <c r="FC96" s="116"/>
      <c r="FD96" s="116"/>
      <c r="FE96" s="116"/>
      <c r="FF96" s="116"/>
      <c r="FG96" s="116"/>
      <c r="FH96" s="116"/>
      <c r="FI96" s="116"/>
      <c r="FJ96" s="116"/>
      <c r="FK96" s="116"/>
      <c r="FL96" s="116"/>
      <c r="FM96" s="116"/>
      <c r="FN96" s="116"/>
      <c r="FO96" s="116"/>
      <c r="FP96" s="116"/>
      <c r="FQ96" s="116"/>
      <c r="FR96" s="116"/>
      <c r="FS96" s="116"/>
      <c r="FT96" s="116"/>
      <c r="FU96" s="116"/>
      <c r="FV96" s="116"/>
      <c r="FW96" s="116"/>
      <c r="FX96" s="116"/>
      <c r="FY96" s="116">
        <v>86</v>
      </c>
      <c r="FZ96" s="116"/>
      <c r="GA96" s="116"/>
      <c r="GB96" s="116"/>
      <c r="GC96" s="116"/>
      <c r="GD96" s="116"/>
      <c r="GE96" s="116"/>
      <c r="GF96" s="116"/>
      <c r="GG96" s="116"/>
      <c r="GH96" s="116"/>
      <c r="GI96" s="116"/>
      <c r="GJ96" s="116"/>
      <c r="GK96" s="116"/>
      <c r="GL96" s="116"/>
      <c r="GM96" s="116"/>
      <c r="GN96" s="116"/>
      <c r="GO96" s="116"/>
      <c r="GP96" s="116"/>
      <c r="GQ96" s="116"/>
      <c r="GR96" s="116"/>
      <c r="GS96" s="116"/>
      <c r="GT96" s="116"/>
      <c r="GU96" s="116"/>
      <c r="GV96" s="116"/>
      <c r="GW96" s="116"/>
      <c r="GX96" s="116"/>
      <c r="GY96" s="116"/>
      <c r="GZ96" s="116"/>
      <c r="HA96" s="116"/>
      <c r="HB96" s="116"/>
      <c r="HC96" s="116"/>
      <c r="HD96" s="116"/>
      <c r="HE96" s="116"/>
      <c r="HF96" s="116"/>
      <c r="HG96" s="116"/>
      <c r="HH96" s="116"/>
      <c r="HI96" s="116"/>
      <c r="HJ96" s="116"/>
      <c r="HK96" s="116"/>
      <c r="HL96" s="116">
        <v>169</v>
      </c>
      <c r="HM96" s="116">
        <v>98</v>
      </c>
      <c r="HN96" s="116">
        <v>83</v>
      </c>
      <c r="HO96" s="116"/>
      <c r="HP96" s="116"/>
      <c r="HQ96" s="116"/>
      <c r="HR96" s="116"/>
      <c r="HS96" s="116"/>
      <c r="HT96" s="116"/>
      <c r="HU96" s="116"/>
      <c r="HV96" s="116"/>
      <c r="HW96" s="116"/>
      <c r="HX96" s="116"/>
      <c r="HY96" s="116"/>
    </row>
    <row r="97" spans="1:233" ht="18">
      <c r="A97" s="117">
        <v>63.35</v>
      </c>
      <c r="B97" s="116"/>
      <c r="C97" s="116"/>
      <c r="D97" s="116"/>
      <c r="E97" s="116"/>
      <c r="F97" s="116"/>
      <c r="G97" s="116"/>
      <c r="H97" s="116"/>
      <c r="I97" s="133"/>
      <c r="J97" s="116"/>
      <c r="K97" s="129"/>
      <c r="L97" s="116"/>
      <c r="M97" s="116"/>
      <c r="N97" s="116"/>
      <c r="O97" s="133"/>
      <c r="P97" s="116"/>
      <c r="Q97" s="116"/>
      <c r="R97" s="116"/>
      <c r="S97" s="133"/>
      <c r="T97" s="116"/>
      <c r="U97" s="116"/>
      <c r="V97" s="116"/>
      <c r="W97" s="116"/>
      <c r="X97" s="116"/>
      <c r="Y97" s="116"/>
      <c r="Z97" s="116"/>
      <c r="AA97" s="116"/>
      <c r="AB97" s="116"/>
      <c r="AC97" s="116"/>
      <c r="AD97" s="116"/>
      <c r="AE97" s="116"/>
      <c r="AF97" s="116"/>
      <c r="AG97" s="116"/>
      <c r="AH97" s="133"/>
      <c r="AI97" s="116"/>
      <c r="AJ97" s="116"/>
      <c r="AK97" s="116"/>
      <c r="AL97" s="135"/>
      <c r="AM97" s="116"/>
      <c r="AN97" s="116"/>
      <c r="AO97" s="116"/>
      <c r="AP97" s="116"/>
      <c r="AQ97" s="116"/>
      <c r="AR97" s="116"/>
      <c r="AS97" s="137"/>
      <c r="AT97" s="116"/>
      <c r="AU97" s="116"/>
      <c r="AV97" s="116"/>
      <c r="AW97" s="116"/>
      <c r="AX97" s="116"/>
      <c r="AY97" s="123"/>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v>70</v>
      </c>
      <c r="CD97" s="116"/>
      <c r="CE97" s="116"/>
      <c r="CF97" s="116"/>
      <c r="CG97" s="116"/>
      <c r="CH97" s="116"/>
      <c r="CI97" s="116"/>
      <c r="CJ97" s="116"/>
      <c r="CK97" s="116"/>
      <c r="CL97" s="116"/>
      <c r="CM97" s="116"/>
      <c r="CN97" s="116"/>
      <c r="CO97" s="116"/>
      <c r="CP97" s="116"/>
      <c r="CQ97" s="116"/>
      <c r="CR97" s="116"/>
      <c r="CS97" s="116"/>
      <c r="CT97" s="116"/>
      <c r="CU97" s="116"/>
      <c r="CV97" s="116"/>
      <c r="CW97" s="116"/>
      <c r="CX97" s="116"/>
      <c r="CY97" s="131"/>
      <c r="CZ97" s="116"/>
      <c r="DA97" s="116"/>
      <c r="DB97" s="116"/>
      <c r="DC97" s="116"/>
      <c r="DD97" s="116"/>
      <c r="DE97" s="116"/>
      <c r="DF97" s="116"/>
      <c r="DG97" s="116"/>
      <c r="DH97" s="116"/>
      <c r="DI97" s="116"/>
      <c r="DJ97" s="116"/>
      <c r="DK97" s="116"/>
      <c r="DL97" s="116"/>
      <c r="DM97" s="116"/>
      <c r="DN97" s="116"/>
      <c r="DO97" s="116"/>
      <c r="DP97" s="116"/>
      <c r="DQ97" s="116"/>
      <c r="DR97" s="116"/>
      <c r="DS97" s="116"/>
      <c r="DT97" s="116"/>
      <c r="DU97" s="116"/>
      <c r="DV97" s="139"/>
      <c r="DW97" s="116"/>
      <c r="DX97" s="116"/>
      <c r="DY97" s="125"/>
      <c r="DZ97" s="116"/>
      <c r="EA97" s="116"/>
      <c r="EB97" s="116"/>
      <c r="EC97" s="116"/>
      <c r="ED97" s="116"/>
      <c r="EE97" s="116"/>
      <c r="EF97" s="116"/>
      <c r="EG97" s="116"/>
      <c r="EH97" s="116"/>
      <c r="EI97" s="127"/>
      <c r="EJ97" s="141"/>
      <c r="EK97" s="129"/>
      <c r="EL97" s="143"/>
      <c r="EM97" s="121"/>
      <c r="EN97" s="116"/>
      <c r="EO97" s="116"/>
      <c r="EP97" s="116"/>
      <c r="EQ97" s="116"/>
      <c r="ER97" s="116"/>
      <c r="ES97" s="116"/>
      <c r="ET97" s="116"/>
      <c r="EU97" s="116"/>
      <c r="EV97" s="116"/>
      <c r="EW97" s="116"/>
      <c r="EX97" s="116"/>
      <c r="EY97" s="116"/>
      <c r="EZ97" s="116"/>
      <c r="FA97" s="116"/>
      <c r="FB97" s="116"/>
      <c r="FC97" s="116"/>
      <c r="FD97" s="116"/>
      <c r="FE97" s="116"/>
      <c r="FF97" s="116"/>
      <c r="FG97" s="116"/>
      <c r="FH97" s="116"/>
      <c r="FI97" s="116"/>
      <c r="FJ97" s="116"/>
      <c r="FK97" s="116"/>
      <c r="FL97" s="116"/>
      <c r="FM97" s="116"/>
      <c r="FN97" s="116"/>
      <c r="FO97" s="116"/>
      <c r="FP97" s="116"/>
      <c r="FQ97" s="116"/>
      <c r="FR97" s="116"/>
      <c r="FS97" s="116"/>
      <c r="FT97" s="116"/>
      <c r="FU97" s="116"/>
      <c r="FV97" s="116"/>
      <c r="FW97" s="116"/>
      <c r="FX97" s="116"/>
      <c r="FY97" s="116"/>
      <c r="FZ97" s="116"/>
      <c r="GA97" s="116"/>
      <c r="GB97" s="116"/>
      <c r="GC97" s="116"/>
      <c r="GD97" s="116"/>
      <c r="GE97" s="116"/>
      <c r="GF97" s="116"/>
      <c r="GG97" s="116"/>
      <c r="GH97" s="116"/>
      <c r="GI97" s="116"/>
      <c r="GJ97" s="116"/>
      <c r="GK97" s="116"/>
      <c r="GL97" s="116"/>
      <c r="GM97" s="116"/>
      <c r="GN97" s="116"/>
      <c r="GO97" s="116"/>
      <c r="GP97" s="116"/>
      <c r="GQ97" s="116"/>
      <c r="GR97" s="116"/>
      <c r="GS97" s="116"/>
      <c r="GT97" s="116"/>
      <c r="GU97" s="116"/>
      <c r="GV97" s="116"/>
      <c r="GW97" s="116"/>
      <c r="GX97" s="116"/>
      <c r="GY97" s="116"/>
      <c r="GZ97" s="116"/>
      <c r="HA97" s="116"/>
      <c r="HB97" s="116"/>
      <c r="HC97" s="116"/>
      <c r="HD97" s="116"/>
      <c r="HE97" s="116"/>
      <c r="HF97" s="116"/>
      <c r="HG97" s="116"/>
      <c r="HH97" s="116"/>
      <c r="HI97" s="116"/>
      <c r="HJ97" s="116"/>
      <c r="HK97" s="116"/>
      <c r="HL97" s="116"/>
      <c r="HM97" s="116"/>
      <c r="HN97" s="116"/>
      <c r="HO97" s="116"/>
      <c r="HP97" s="116"/>
      <c r="HQ97" s="116"/>
      <c r="HR97" s="116"/>
      <c r="HS97" s="116"/>
      <c r="HT97" s="116"/>
      <c r="HU97" s="116"/>
      <c r="HV97" s="116"/>
      <c r="HW97" s="116"/>
      <c r="HX97" s="116"/>
      <c r="HY97" s="116"/>
    </row>
    <row r="98" spans="1:233" ht="18">
      <c r="A98" s="118" t="s">
        <v>163</v>
      </c>
      <c r="B98" s="116"/>
      <c r="C98" s="116"/>
      <c r="D98" s="116"/>
      <c r="E98" s="116"/>
      <c r="F98" s="116"/>
      <c r="G98" s="116"/>
      <c r="H98" s="116"/>
      <c r="I98" s="133"/>
      <c r="J98" s="116"/>
      <c r="K98" s="129"/>
      <c r="L98" s="116"/>
      <c r="M98" s="116"/>
      <c r="N98" s="116"/>
      <c r="O98" s="133"/>
      <c r="P98" s="116"/>
      <c r="Q98" s="116"/>
      <c r="R98" s="116"/>
      <c r="S98" s="133"/>
      <c r="T98" s="116"/>
      <c r="U98" s="116"/>
      <c r="V98" s="116"/>
      <c r="W98" s="116"/>
      <c r="X98" s="116"/>
      <c r="Y98" s="116"/>
      <c r="Z98" s="116"/>
      <c r="AA98" s="116"/>
      <c r="AB98" s="116"/>
      <c r="AC98" s="116"/>
      <c r="AD98" s="116"/>
      <c r="AE98" s="116"/>
      <c r="AF98" s="116"/>
      <c r="AG98" s="116"/>
      <c r="AH98" s="133"/>
      <c r="AI98" s="116"/>
      <c r="AJ98" s="116"/>
      <c r="AK98" s="116"/>
      <c r="AL98" s="135"/>
      <c r="AM98" s="116"/>
      <c r="AN98" s="116"/>
      <c r="AO98" s="116"/>
      <c r="AP98" s="116"/>
      <c r="AQ98" s="116"/>
      <c r="AR98" s="116"/>
      <c r="AS98" s="137"/>
      <c r="AT98" s="116"/>
      <c r="AU98" s="116"/>
      <c r="AV98" s="116"/>
      <c r="AW98" s="116"/>
      <c r="AX98" s="116"/>
      <c r="AY98" s="123"/>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v>70</v>
      </c>
      <c r="CD98" s="116"/>
      <c r="CE98" s="116"/>
      <c r="CF98" s="116"/>
      <c r="CG98" s="116"/>
      <c r="CH98" s="116"/>
      <c r="CI98" s="116"/>
      <c r="CJ98" s="116"/>
      <c r="CK98" s="116"/>
      <c r="CL98" s="116"/>
      <c r="CM98" s="116"/>
      <c r="CN98" s="116"/>
      <c r="CO98" s="116"/>
      <c r="CP98" s="116"/>
      <c r="CQ98" s="116"/>
      <c r="CR98" s="116"/>
      <c r="CS98" s="116"/>
      <c r="CT98" s="116"/>
      <c r="CU98" s="116"/>
      <c r="CV98" s="116"/>
      <c r="CW98" s="116"/>
      <c r="CX98" s="116"/>
      <c r="CY98" s="131"/>
      <c r="CZ98" s="116"/>
      <c r="DA98" s="116"/>
      <c r="DB98" s="116"/>
      <c r="DC98" s="116"/>
      <c r="DD98" s="116"/>
      <c r="DE98" s="116"/>
      <c r="DF98" s="116"/>
      <c r="DG98" s="116"/>
      <c r="DH98" s="116"/>
      <c r="DI98" s="116"/>
      <c r="DJ98" s="116"/>
      <c r="DK98" s="116"/>
      <c r="DL98" s="116"/>
      <c r="DM98" s="116"/>
      <c r="DN98" s="116"/>
      <c r="DO98" s="116"/>
      <c r="DP98" s="116"/>
      <c r="DQ98" s="116"/>
      <c r="DR98" s="116"/>
      <c r="DS98" s="116"/>
      <c r="DT98" s="116"/>
      <c r="DU98" s="116"/>
      <c r="DV98" s="139"/>
      <c r="DW98" s="116"/>
      <c r="DX98" s="116"/>
      <c r="DY98" s="125"/>
      <c r="DZ98" s="116"/>
      <c r="EA98" s="116"/>
      <c r="EB98" s="116"/>
      <c r="EC98" s="116"/>
      <c r="ED98" s="116"/>
      <c r="EE98" s="116"/>
      <c r="EF98" s="116"/>
      <c r="EG98" s="116"/>
      <c r="EH98" s="116"/>
      <c r="EI98" s="127"/>
      <c r="EJ98" s="141"/>
      <c r="EK98" s="129"/>
      <c r="EL98" s="143"/>
      <c r="EM98" s="121"/>
      <c r="EN98" s="116"/>
      <c r="EO98" s="116"/>
      <c r="EP98" s="116"/>
      <c r="EQ98" s="116"/>
      <c r="ER98" s="116"/>
      <c r="ES98" s="116"/>
      <c r="ET98" s="116"/>
      <c r="EU98" s="116"/>
      <c r="EV98" s="116"/>
      <c r="EW98" s="116"/>
      <c r="EX98" s="116"/>
      <c r="EY98" s="116"/>
      <c r="EZ98" s="116"/>
      <c r="FA98" s="116"/>
      <c r="FB98" s="116"/>
      <c r="FC98" s="116"/>
      <c r="FD98" s="116"/>
      <c r="FE98" s="116"/>
      <c r="FF98" s="116"/>
      <c r="FG98" s="116"/>
      <c r="FH98" s="116"/>
      <c r="FI98" s="116"/>
      <c r="FJ98" s="116"/>
      <c r="FK98" s="116"/>
      <c r="FL98" s="116"/>
      <c r="FM98" s="116"/>
      <c r="FN98" s="116"/>
      <c r="FO98" s="116"/>
      <c r="FP98" s="116"/>
      <c r="FQ98" s="116"/>
      <c r="FR98" s="116"/>
      <c r="FS98" s="116"/>
      <c r="FT98" s="116"/>
      <c r="FU98" s="116"/>
      <c r="FV98" s="116"/>
      <c r="FW98" s="116"/>
      <c r="FX98" s="116"/>
      <c r="FY98" s="116"/>
      <c r="FZ98" s="116"/>
      <c r="GA98" s="116"/>
      <c r="GB98" s="116"/>
      <c r="GC98" s="116"/>
      <c r="GD98" s="116"/>
      <c r="GE98" s="116"/>
      <c r="GF98" s="116"/>
      <c r="GG98" s="116"/>
      <c r="GH98" s="116"/>
      <c r="GI98" s="116"/>
      <c r="GJ98" s="116"/>
      <c r="GK98" s="116"/>
      <c r="GL98" s="116"/>
      <c r="GM98" s="116"/>
      <c r="GN98" s="116"/>
      <c r="GO98" s="116"/>
      <c r="GP98" s="116"/>
      <c r="GQ98" s="116"/>
      <c r="GR98" s="116"/>
      <c r="GS98" s="116"/>
      <c r="GT98" s="116"/>
      <c r="GU98" s="116"/>
      <c r="GV98" s="116"/>
      <c r="GW98" s="116"/>
      <c r="GX98" s="116"/>
      <c r="GY98" s="116"/>
      <c r="GZ98" s="116"/>
      <c r="HA98" s="116"/>
      <c r="HB98" s="116"/>
      <c r="HC98" s="116"/>
      <c r="HD98" s="116"/>
      <c r="HE98" s="116"/>
      <c r="HF98" s="116"/>
      <c r="HG98" s="116"/>
      <c r="HH98" s="116"/>
      <c r="HI98" s="116"/>
      <c r="HJ98" s="116"/>
      <c r="HK98" s="116"/>
      <c r="HL98" s="116"/>
      <c r="HM98" s="116"/>
      <c r="HN98" s="116"/>
      <c r="HO98" s="116"/>
      <c r="HP98" s="116"/>
      <c r="HQ98" s="116"/>
      <c r="HR98" s="116"/>
      <c r="HS98" s="116"/>
      <c r="HT98" s="116"/>
      <c r="HU98" s="116"/>
      <c r="HV98" s="116"/>
      <c r="HW98" s="116"/>
      <c r="HX98" s="116"/>
      <c r="HY98" s="116"/>
    </row>
    <row r="99" spans="1:233" ht="18">
      <c r="A99" s="117">
        <v>63.5</v>
      </c>
      <c r="B99" s="116"/>
      <c r="C99" s="116"/>
      <c r="D99" s="116"/>
      <c r="E99" s="116"/>
      <c r="F99" s="116"/>
      <c r="G99" s="116"/>
      <c r="H99" s="116"/>
      <c r="I99" s="133"/>
      <c r="J99" s="116"/>
      <c r="K99" s="129"/>
      <c r="L99" s="116"/>
      <c r="M99" s="116"/>
      <c r="N99" s="116"/>
      <c r="O99" s="133"/>
      <c r="P99" s="116"/>
      <c r="Q99" s="116"/>
      <c r="R99" s="116"/>
      <c r="S99" s="133"/>
      <c r="T99" s="116"/>
      <c r="U99" s="116"/>
      <c r="V99" s="116"/>
      <c r="W99" s="116"/>
      <c r="X99" s="116"/>
      <c r="Y99" s="116"/>
      <c r="Z99" s="116"/>
      <c r="AA99" s="116"/>
      <c r="AB99" s="116"/>
      <c r="AC99" s="116"/>
      <c r="AD99" s="116"/>
      <c r="AE99" s="116"/>
      <c r="AF99" s="116"/>
      <c r="AG99" s="116"/>
      <c r="AH99" s="133"/>
      <c r="AI99" s="116"/>
      <c r="AJ99" s="116"/>
      <c r="AK99" s="116"/>
      <c r="AL99" s="135"/>
      <c r="AM99" s="116"/>
      <c r="AN99" s="116"/>
      <c r="AO99" s="116"/>
      <c r="AP99" s="116"/>
      <c r="AQ99" s="116"/>
      <c r="AR99" s="116"/>
      <c r="AS99" s="137"/>
      <c r="AT99" s="116"/>
      <c r="AU99" s="116"/>
      <c r="AV99" s="116"/>
      <c r="AW99" s="116">
        <v>188</v>
      </c>
      <c r="AX99" s="116"/>
      <c r="AY99" s="123"/>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c r="CE99" s="116"/>
      <c r="CF99" s="116"/>
      <c r="CG99" s="116"/>
      <c r="CH99" s="116"/>
      <c r="CI99" s="116"/>
      <c r="CJ99" s="116"/>
      <c r="CK99" s="116"/>
      <c r="CL99" s="116"/>
      <c r="CM99" s="116"/>
      <c r="CN99" s="116"/>
      <c r="CO99" s="116"/>
      <c r="CP99" s="116"/>
      <c r="CQ99" s="116"/>
      <c r="CR99" s="116"/>
      <c r="CS99" s="116"/>
      <c r="CT99" s="116"/>
      <c r="CU99" s="116"/>
      <c r="CV99" s="116"/>
      <c r="CW99" s="116"/>
      <c r="CX99" s="116"/>
      <c r="CY99" s="131"/>
      <c r="CZ99" s="116"/>
      <c r="DA99" s="116"/>
      <c r="DB99" s="116"/>
      <c r="DC99" s="116"/>
      <c r="DD99" s="116"/>
      <c r="DE99" s="116"/>
      <c r="DF99" s="116"/>
      <c r="DG99" s="116"/>
      <c r="DH99" s="116"/>
      <c r="DI99" s="116"/>
      <c r="DJ99" s="116"/>
      <c r="DK99" s="116"/>
      <c r="DL99" s="116"/>
      <c r="DM99" s="116"/>
      <c r="DN99" s="116"/>
      <c r="DO99" s="116"/>
      <c r="DP99" s="116"/>
      <c r="DQ99" s="116"/>
      <c r="DR99" s="116"/>
      <c r="DS99" s="116"/>
      <c r="DT99" s="116"/>
      <c r="DU99" s="116"/>
      <c r="DV99" s="139"/>
      <c r="DW99" s="116"/>
      <c r="DX99" s="116"/>
      <c r="DY99" s="125"/>
      <c r="DZ99" s="116"/>
      <c r="EA99" s="116"/>
      <c r="EB99" s="116"/>
      <c r="EC99" s="116"/>
      <c r="ED99" s="116"/>
      <c r="EE99" s="116">
        <v>70</v>
      </c>
      <c r="EF99" s="116"/>
      <c r="EG99" s="116"/>
      <c r="EH99" s="116"/>
      <c r="EI99" s="127"/>
      <c r="EJ99" s="141"/>
      <c r="EK99" s="129"/>
      <c r="EL99" s="143"/>
      <c r="EM99" s="121"/>
      <c r="EN99" s="116"/>
      <c r="EO99" s="116"/>
      <c r="EP99" s="116"/>
      <c r="EQ99" s="116"/>
      <c r="ER99" s="116"/>
      <c r="ES99" s="116"/>
      <c r="ET99" s="116"/>
      <c r="EU99" s="116"/>
      <c r="EV99" s="116"/>
      <c r="EW99" s="116"/>
      <c r="EX99" s="116"/>
      <c r="EY99" s="116"/>
      <c r="EZ99" s="116"/>
      <c r="FA99" s="116"/>
      <c r="FB99" s="116"/>
      <c r="FC99" s="116"/>
      <c r="FD99" s="116"/>
      <c r="FE99" s="116"/>
      <c r="FF99" s="116"/>
      <c r="FG99" s="116"/>
      <c r="FH99" s="116"/>
      <c r="FI99" s="116"/>
      <c r="FJ99" s="116"/>
      <c r="FK99" s="116"/>
      <c r="FL99" s="116"/>
      <c r="FM99" s="116"/>
      <c r="FN99" s="116"/>
      <c r="FO99" s="116"/>
      <c r="FP99" s="116"/>
      <c r="FQ99" s="116"/>
      <c r="FR99" s="116"/>
      <c r="FS99" s="116"/>
      <c r="FT99" s="116"/>
      <c r="FU99" s="116"/>
      <c r="FV99" s="116"/>
      <c r="FW99" s="116"/>
      <c r="FX99" s="116"/>
      <c r="FY99" s="116"/>
      <c r="FZ99" s="116"/>
      <c r="GA99" s="116"/>
      <c r="GB99" s="116"/>
      <c r="GC99" s="116"/>
      <c r="GD99" s="116"/>
      <c r="GE99" s="116"/>
      <c r="GF99" s="116"/>
      <c r="GG99" s="116"/>
      <c r="GH99" s="116"/>
      <c r="GI99" s="116"/>
      <c r="GJ99" s="116"/>
      <c r="GK99" s="116"/>
      <c r="GL99" s="116"/>
      <c r="GM99" s="116"/>
      <c r="GN99" s="116"/>
      <c r="GO99" s="116"/>
      <c r="GP99" s="116"/>
      <c r="GQ99" s="116"/>
      <c r="GR99" s="116"/>
      <c r="GS99" s="116"/>
      <c r="GT99" s="116"/>
      <c r="GU99" s="116"/>
      <c r="GV99" s="116"/>
      <c r="GW99" s="116"/>
      <c r="GX99" s="116"/>
      <c r="GY99" s="116"/>
      <c r="GZ99" s="116"/>
      <c r="HA99" s="116"/>
      <c r="HB99" s="116"/>
      <c r="HC99" s="116"/>
      <c r="HD99" s="116"/>
      <c r="HE99" s="116"/>
      <c r="HF99" s="116"/>
      <c r="HG99" s="116"/>
      <c r="HH99" s="116"/>
      <c r="HI99" s="116"/>
      <c r="HJ99" s="116"/>
      <c r="HK99" s="116"/>
      <c r="HL99" s="116"/>
      <c r="HM99" s="116"/>
      <c r="HN99" s="116"/>
      <c r="HO99" s="116"/>
      <c r="HP99" s="116"/>
      <c r="HQ99" s="116"/>
      <c r="HR99" s="116"/>
      <c r="HS99" s="116"/>
      <c r="HT99" s="116"/>
      <c r="HU99" s="116"/>
      <c r="HV99" s="116"/>
      <c r="HW99" s="116"/>
      <c r="HX99" s="116"/>
      <c r="HY99" s="116"/>
    </row>
    <row r="100" spans="1:233" ht="18">
      <c r="A100" s="118" t="s">
        <v>331</v>
      </c>
      <c r="B100" s="116"/>
      <c r="C100" s="116"/>
      <c r="D100" s="116"/>
      <c r="E100" s="116"/>
      <c r="F100" s="116"/>
      <c r="G100" s="116"/>
      <c r="H100" s="116"/>
      <c r="I100" s="133"/>
      <c r="J100" s="116"/>
      <c r="K100" s="129"/>
      <c r="L100" s="116"/>
      <c r="M100" s="116"/>
      <c r="N100" s="116"/>
      <c r="O100" s="133"/>
      <c r="P100" s="116"/>
      <c r="Q100" s="116"/>
      <c r="R100" s="116"/>
      <c r="S100" s="133"/>
      <c r="T100" s="116"/>
      <c r="U100" s="116"/>
      <c r="V100" s="116"/>
      <c r="W100" s="116"/>
      <c r="X100" s="116"/>
      <c r="Y100" s="116"/>
      <c r="Z100" s="116"/>
      <c r="AA100" s="116"/>
      <c r="AB100" s="116"/>
      <c r="AC100" s="116"/>
      <c r="AD100" s="116"/>
      <c r="AE100" s="116"/>
      <c r="AF100" s="116"/>
      <c r="AG100" s="116"/>
      <c r="AH100" s="133"/>
      <c r="AI100" s="116"/>
      <c r="AJ100" s="116"/>
      <c r="AK100" s="116"/>
      <c r="AL100" s="135"/>
      <c r="AM100" s="116"/>
      <c r="AN100" s="116"/>
      <c r="AO100" s="116"/>
      <c r="AP100" s="116"/>
      <c r="AQ100" s="116"/>
      <c r="AR100" s="116"/>
      <c r="AS100" s="137"/>
      <c r="AT100" s="116"/>
      <c r="AU100" s="116"/>
      <c r="AV100" s="116"/>
      <c r="AW100" s="116">
        <v>188</v>
      </c>
      <c r="AX100" s="116"/>
      <c r="AY100" s="123"/>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c r="CE100" s="116"/>
      <c r="CF100" s="116"/>
      <c r="CG100" s="116"/>
      <c r="CH100" s="116"/>
      <c r="CI100" s="116"/>
      <c r="CJ100" s="116"/>
      <c r="CK100" s="116"/>
      <c r="CL100" s="116"/>
      <c r="CM100" s="116"/>
      <c r="CN100" s="116"/>
      <c r="CO100" s="116"/>
      <c r="CP100" s="116"/>
      <c r="CQ100" s="116"/>
      <c r="CR100" s="116"/>
      <c r="CS100" s="116"/>
      <c r="CT100" s="116"/>
      <c r="CU100" s="116"/>
      <c r="CV100" s="116"/>
      <c r="CW100" s="116"/>
      <c r="CX100" s="116"/>
      <c r="CY100" s="131"/>
      <c r="CZ100" s="116"/>
      <c r="DA100" s="116"/>
      <c r="DB100" s="116"/>
      <c r="DC100" s="116"/>
      <c r="DD100" s="116"/>
      <c r="DE100" s="116"/>
      <c r="DF100" s="116"/>
      <c r="DG100" s="116"/>
      <c r="DH100" s="116"/>
      <c r="DI100" s="116"/>
      <c r="DJ100" s="116"/>
      <c r="DK100" s="116"/>
      <c r="DL100" s="116"/>
      <c r="DM100" s="116"/>
      <c r="DN100" s="116"/>
      <c r="DO100" s="116"/>
      <c r="DP100" s="116"/>
      <c r="DQ100" s="116"/>
      <c r="DR100" s="116"/>
      <c r="DS100" s="116"/>
      <c r="DT100" s="116"/>
      <c r="DU100" s="116"/>
      <c r="DV100" s="139"/>
      <c r="DW100" s="116"/>
      <c r="DX100" s="116"/>
      <c r="DY100" s="125"/>
      <c r="DZ100" s="116"/>
      <c r="EA100" s="116"/>
      <c r="EB100" s="116"/>
      <c r="EC100" s="116"/>
      <c r="ED100" s="116"/>
      <c r="EE100" s="116">
        <v>70</v>
      </c>
      <c r="EF100" s="116"/>
      <c r="EG100" s="116"/>
      <c r="EH100" s="116"/>
      <c r="EI100" s="127"/>
      <c r="EJ100" s="141"/>
      <c r="EK100" s="129"/>
      <c r="EL100" s="143"/>
      <c r="EM100" s="121"/>
      <c r="EN100" s="116"/>
      <c r="EO100" s="116"/>
      <c r="EP100" s="116"/>
      <c r="EQ100" s="116"/>
      <c r="ER100" s="116"/>
      <c r="ES100" s="116"/>
      <c r="ET100" s="116"/>
      <c r="EU100" s="116"/>
      <c r="EV100" s="116"/>
      <c r="EW100" s="116"/>
      <c r="EX100" s="116"/>
      <c r="EY100" s="116"/>
      <c r="EZ100" s="116"/>
      <c r="FA100" s="116"/>
      <c r="FB100" s="116"/>
      <c r="FC100" s="116"/>
      <c r="FD100" s="116"/>
      <c r="FE100" s="116"/>
      <c r="FF100" s="116"/>
      <c r="FG100" s="116"/>
      <c r="FH100" s="116"/>
      <c r="FI100" s="116"/>
      <c r="FJ100" s="116"/>
      <c r="FK100" s="116"/>
      <c r="FL100" s="116"/>
      <c r="FM100" s="116"/>
      <c r="FN100" s="116"/>
      <c r="FO100" s="116"/>
      <c r="FP100" s="116"/>
      <c r="FQ100" s="116"/>
      <c r="FR100" s="116"/>
      <c r="FS100" s="116"/>
      <c r="FT100" s="116"/>
      <c r="FU100" s="116"/>
      <c r="FV100" s="116"/>
      <c r="FW100" s="116"/>
      <c r="FX100" s="116"/>
      <c r="FY100" s="116"/>
      <c r="FZ100" s="116"/>
      <c r="GA100" s="116"/>
      <c r="GB100" s="116"/>
      <c r="GC100" s="116"/>
      <c r="GD100" s="116"/>
      <c r="GE100" s="116"/>
      <c r="GF100" s="116"/>
      <c r="GG100" s="116"/>
      <c r="GH100" s="116"/>
      <c r="GI100" s="116"/>
      <c r="GJ100" s="116"/>
      <c r="GK100" s="116"/>
      <c r="GL100" s="116"/>
      <c r="GM100" s="116"/>
      <c r="GN100" s="116"/>
      <c r="GO100" s="116"/>
      <c r="GP100" s="116"/>
      <c r="GQ100" s="116"/>
      <c r="GR100" s="116"/>
      <c r="GS100" s="116"/>
      <c r="GT100" s="116"/>
      <c r="GU100" s="116"/>
      <c r="GV100" s="116"/>
      <c r="GW100" s="116"/>
      <c r="GX100" s="116"/>
      <c r="GY100" s="116"/>
      <c r="GZ100" s="116"/>
      <c r="HA100" s="116"/>
      <c r="HB100" s="116"/>
      <c r="HC100" s="116"/>
      <c r="HD100" s="116"/>
      <c r="HE100" s="116"/>
      <c r="HF100" s="116"/>
      <c r="HG100" s="116"/>
      <c r="HH100" s="116"/>
      <c r="HI100" s="116"/>
      <c r="HJ100" s="116"/>
      <c r="HK100" s="116"/>
      <c r="HL100" s="116"/>
      <c r="HM100" s="116"/>
      <c r="HN100" s="116"/>
      <c r="HO100" s="116"/>
      <c r="HP100" s="116"/>
      <c r="HQ100" s="116"/>
      <c r="HR100" s="116"/>
      <c r="HS100" s="116"/>
      <c r="HT100" s="116"/>
      <c r="HU100" s="116"/>
      <c r="HV100" s="116"/>
      <c r="HW100" s="116"/>
      <c r="HX100" s="116"/>
      <c r="HY100" s="116"/>
    </row>
    <row r="101" spans="1:233" ht="18">
      <c r="A101" s="117">
        <v>63.9</v>
      </c>
      <c r="B101" s="116"/>
      <c r="C101" s="116"/>
      <c r="D101" s="116">
        <v>101</v>
      </c>
      <c r="E101" s="116"/>
      <c r="F101" s="116"/>
      <c r="G101" s="116"/>
      <c r="H101" s="116"/>
      <c r="I101" s="133"/>
      <c r="J101" s="116"/>
      <c r="K101" s="129">
        <v>80</v>
      </c>
      <c r="L101" s="116"/>
      <c r="M101" s="116">
        <v>90</v>
      </c>
      <c r="N101" s="116"/>
      <c r="O101" s="133"/>
      <c r="P101" s="116"/>
      <c r="Q101" s="116"/>
      <c r="R101" s="116"/>
      <c r="S101" s="133"/>
      <c r="T101" s="116">
        <v>97</v>
      </c>
      <c r="U101" s="116"/>
      <c r="V101" s="116"/>
      <c r="W101" s="116"/>
      <c r="X101" s="116"/>
      <c r="Y101" s="116"/>
      <c r="Z101" s="116"/>
      <c r="AA101" s="116"/>
      <c r="AB101" s="116"/>
      <c r="AC101" s="116"/>
      <c r="AD101" s="116"/>
      <c r="AE101" s="116"/>
      <c r="AF101" s="116"/>
      <c r="AG101" s="116"/>
      <c r="AH101" s="133"/>
      <c r="AI101" s="116"/>
      <c r="AJ101" s="116"/>
      <c r="AK101" s="116"/>
      <c r="AL101" s="135"/>
      <c r="AM101" s="116"/>
      <c r="AN101" s="116"/>
      <c r="AO101" s="116"/>
      <c r="AP101" s="116">
        <v>288</v>
      </c>
      <c r="AQ101" s="116"/>
      <c r="AR101" s="116"/>
      <c r="AS101" s="137">
        <v>92</v>
      </c>
      <c r="AT101" s="116"/>
      <c r="AU101" s="116"/>
      <c r="AV101" s="116">
        <v>100</v>
      </c>
      <c r="AW101" s="116">
        <v>85</v>
      </c>
      <c r="AX101" s="116"/>
      <c r="AY101" s="123"/>
      <c r="AZ101" s="116"/>
      <c r="BA101" s="116"/>
      <c r="BB101" s="116"/>
      <c r="BC101" s="116"/>
      <c r="BD101" s="116"/>
      <c r="BE101" s="116"/>
      <c r="BF101" s="116"/>
      <c r="BG101" s="116"/>
      <c r="BH101" s="116"/>
      <c r="BI101" s="116"/>
      <c r="BJ101" s="116"/>
      <c r="BK101" s="116"/>
      <c r="BL101" s="116"/>
      <c r="BM101" s="116"/>
      <c r="BN101" s="116">
        <v>83</v>
      </c>
      <c r="BO101" s="116"/>
      <c r="BP101" s="116"/>
      <c r="BQ101" s="116"/>
      <c r="BR101" s="116"/>
      <c r="BS101" s="116"/>
      <c r="BT101" s="116"/>
      <c r="BU101" s="116"/>
      <c r="BV101" s="116"/>
      <c r="BW101" s="116"/>
      <c r="BX101" s="116"/>
      <c r="BY101" s="116"/>
      <c r="BZ101" s="116"/>
      <c r="CA101" s="116"/>
      <c r="CB101" s="116"/>
      <c r="CC101" s="116">
        <v>188</v>
      </c>
      <c r="CD101" s="116"/>
      <c r="CE101" s="116"/>
      <c r="CF101" s="116"/>
      <c r="CG101" s="116"/>
      <c r="CH101" s="116"/>
      <c r="CI101" s="116"/>
      <c r="CJ101" s="116"/>
      <c r="CK101" s="116"/>
      <c r="CL101" s="116"/>
      <c r="CM101" s="116"/>
      <c r="CN101" s="116"/>
      <c r="CO101" s="116"/>
      <c r="CP101" s="116"/>
      <c r="CQ101" s="116"/>
      <c r="CR101" s="116"/>
      <c r="CS101" s="116"/>
      <c r="CT101" s="116"/>
      <c r="CU101" s="116"/>
      <c r="CV101" s="116"/>
      <c r="CW101" s="116"/>
      <c r="CX101" s="116"/>
      <c r="CY101" s="131"/>
      <c r="CZ101" s="116"/>
      <c r="DA101" s="116"/>
      <c r="DB101" s="116"/>
      <c r="DC101" s="116"/>
      <c r="DD101" s="116"/>
      <c r="DE101" s="116"/>
      <c r="DF101" s="116"/>
      <c r="DG101" s="116"/>
      <c r="DH101" s="116"/>
      <c r="DI101" s="116"/>
      <c r="DJ101" s="116"/>
      <c r="DK101" s="116"/>
      <c r="DL101" s="116"/>
      <c r="DM101" s="116"/>
      <c r="DN101" s="116"/>
      <c r="DO101" s="116"/>
      <c r="DP101" s="116"/>
      <c r="DQ101" s="116"/>
      <c r="DR101" s="116"/>
      <c r="DS101" s="116"/>
      <c r="DT101" s="116"/>
      <c r="DU101" s="116"/>
      <c r="DV101" s="139"/>
      <c r="DW101" s="116"/>
      <c r="DX101" s="116"/>
      <c r="DY101" s="125"/>
      <c r="DZ101" s="116"/>
      <c r="EA101" s="116"/>
      <c r="EB101" s="116"/>
      <c r="EC101" s="116"/>
      <c r="ED101" s="116">
        <v>159</v>
      </c>
      <c r="EE101" s="116"/>
      <c r="EF101" s="116"/>
      <c r="EG101" s="116"/>
      <c r="EH101" s="116"/>
      <c r="EI101" s="127"/>
      <c r="EJ101" s="141"/>
      <c r="EK101" s="129"/>
      <c r="EL101" s="143"/>
      <c r="EM101" s="121"/>
      <c r="EN101" s="116"/>
      <c r="EO101" s="116"/>
      <c r="EP101" s="116"/>
      <c r="EQ101" s="116"/>
      <c r="ER101" s="116"/>
      <c r="ES101" s="116"/>
      <c r="ET101" s="116"/>
      <c r="EU101" s="116"/>
      <c r="EV101" s="116"/>
      <c r="EW101" s="116"/>
      <c r="EX101" s="116"/>
      <c r="EY101" s="116"/>
      <c r="EZ101" s="116"/>
      <c r="FA101" s="116"/>
      <c r="FB101" s="116"/>
      <c r="FC101" s="116"/>
      <c r="FD101" s="116"/>
      <c r="FE101" s="116"/>
      <c r="FF101" s="116"/>
      <c r="FG101" s="116"/>
      <c r="FH101" s="116"/>
      <c r="FI101" s="116"/>
      <c r="FJ101" s="116"/>
      <c r="FK101" s="116"/>
      <c r="FL101" s="116"/>
      <c r="FM101" s="116"/>
      <c r="FN101" s="116"/>
      <c r="FO101" s="116"/>
      <c r="FP101" s="116"/>
      <c r="FQ101" s="116"/>
      <c r="FR101" s="116"/>
      <c r="FS101" s="116"/>
      <c r="FT101" s="116"/>
      <c r="FU101" s="116"/>
      <c r="FV101" s="116"/>
      <c r="FW101" s="116"/>
      <c r="FX101" s="116"/>
      <c r="FY101" s="116"/>
      <c r="FZ101" s="116"/>
      <c r="GA101" s="116"/>
      <c r="GB101" s="116"/>
      <c r="GC101" s="116"/>
      <c r="GD101" s="116"/>
      <c r="GE101" s="116"/>
      <c r="GF101" s="116"/>
      <c r="GG101" s="116"/>
      <c r="GH101" s="116"/>
      <c r="GI101" s="116"/>
      <c r="GJ101" s="116"/>
      <c r="GK101" s="116"/>
      <c r="GL101" s="116"/>
      <c r="GM101" s="116"/>
      <c r="GN101" s="116"/>
      <c r="GO101" s="116"/>
      <c r="GP101" s="116"/>
      <c r="GQ101" s="116"/>
      <c r="GR101" s="116"/>
      <c r="GS101" s="116">
        <v>313</v>
      </c>
      <c r="GT101" s="116">
        <v>105</v>
      </c>
      <c r="GU101" s="116"/>
      <c r="GV101" s="116"/>
      <c r="GW101" s="116"/>
      <c r="GX101" s="116"/>
      <c r="GY101" s="116"/>
      <c r="GZ101" s="116"/>
      <c r="HA101" s="116"/>
      <c r="HB101" s="116"/>
      <c r="HC101" s="116"/>
      <c r="HD101" s="116"/>
      <c r="HE101" s="116"/>
      <c r="HF101" s="116"/>
      <c r="HG101" s="116"/>
      <c r="HH101" s="116"/>
      <c r="HI101" s="116"/>
      <c r="HJ101" s="116"/>
      <c r="HK101" s="116"/>
      <c r="HL101" s="116"/>
      <c r="HM101" s="116"/>
      <c r="HN101" s="116"/>
      <c r="HO101" s="116"/>
      <c r="HP101" s="116"/>
      <c r="HQ101" s="116">
        <v>93</v>
      </c>
      <c r="HR101" s="116">
        <v>90</v>
      </c>
      <c r="HS101" s="116">
        <v>82</v>
      </c>
      <c r="HT101" s="116"/>
      <c r="HU101" s="116"/>
      <c r="HV101" s="116"/>
      <c r="HW101" s="116"/>
      <c r="HX101" s="116"/>
      <c r="HY101" s="116"/>
    </row>
    <row r="102" spans="1:233" ht="18">
      <c r="A102" s="118" t="s">
        <v>260</v>
      </c>
      <c r="B102" s="116"/>
      <c r="C102" s="116"/>
      <c r="D102" s="116"/>
      <c r="E102" s="116"/>
      <c r="F102" s="116"/>
      <c r="G102" s="116"/>
      <c r="H102" s="116"/>
      <c r="I102" s="133"/>
      <c r="J102" s="116"/>
      <c r="K102" s="129"/>
      <c r="L102" s="116"/>
      <c r="M102" s="116"/>
      <c r="N102" s="116"/>
      <c r="O102" s="133"/>
      <c r="P102" s="116"/>
      <c r="Q102" s="116"/>
      <c r="R102" s="116"/>
      <c r="S102" s="133"/>
      <c r="T102" s="116"/>
      <c r="U102" s="116"/>
      <c r="V102" s="116"/>
      <c r="W102" s="116"/>
      <c r="X102" s="116"/>
      <c r="Y102" s="116"/>
      <c r="Z102" s="116"/>
      <c r="AA102" s="116"/>
      <c r="AB102" s="116"/>
      <c r="AC102" s="116"/>
      <c r="AD102" s="116"/>
      <c r="AE102" s="116"/>
      <c r="AF102" s="116"/>
      <c r="AG102" s="116"/>
      <c r="AH102" s="133"/>
      <c r="AI102" s="116"/>
      <c r="AJ102" s="116"/>
      <c r="AK102" s="116"/>
      <c r="AL102" s="135"/>
      <c r="AM102" s="116"/>
      <c r="AN102" s="116"/>
      <c r="AO102" s="116"/>
      <c r="AP102" s="116"/>
      <c r="AQ102" s="116"/>
      <c r="AR102" s="116"/>
      <c r="AS102" s="137"/>
      <c r="AT102" s="116"/>
      <c r="AU102" s="116"/>
      <c r="AV102" s="116">
        <v>100</v>
      </c>
      <c r="AW102" s="116">
        <v>85</v>
      </c>
      <c r="AX102" s="116"/>
      <c r="AY102" s="123"/>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c r="CE102" s="116"/>
      <c r="CF102" s="116"/>
      <c r="CG102" s="116"/>
      <c r="CH102" s="116"/>
      <c r="CI102" s="116"/>
      <c r="CJ102" s="116"/>
      <c r="CK102" s="116"/>
      <c r="CL102" s="116"/>
      <c r="CM102" s="116"/>
      <c r="CN102" s="116"/>
      <c r="CO102" s="116"/>
      <c r="CP102" s="116"/>
      <c r="CQ102" s="116"/>
      <c r="CR102" s="116"/>
      <c r="CS102" s="116"/>
      <c r="CT102" s="116"/>
      <c r="CU102" s="116"/>
      <c r="CV102" s="116"/>
      <c r="CW102" s="116"/>
      <c r="CX102" s="116"/>
      <c r="CY102" s="131"/>
      <c r="CZ102" s="116"/>
      <c r="DA102" s="116"/>
      <c r="DB102" s="116"/>
      <c r="DC102" s="116"/>
      <c r="DD102" s="116"/>
      <c r="DE102" s="116"/>
      <c r="DF102" s="116"/>
      <c r="DG102" s="116"/>
      <c r="DH102" s="116"/>
      <c r="DI102" s="116"/>
      <c r="DJ102" s="116"/>
      <c r="DK102" s="116"/>
      <c r="DL102" s="116"/>
      <c r="DM102" s="116"/>
      <c r="DN102" s="116"/>
      <c r="DO102" s="116"/>
      <c r="DP102" s="116"/>
      <c r="DQ102" s="116"/>
      <c r="DR102" s="116"/>
      <c r="DS102" s="116"/>
      <c r="DT102" s="116"/>
      <c r="DU102" s="116"/>
      <c r="DV102" s="139"/>
      <c r="DW102" s="116"/>
      <c r="DX102" s="116"/>
      <c r="DY102" s="125"/>
      <c r="DZ102" s="116"/>
      <c r="EA102" s="116"/>
      <c r="EB102" s="116"/>
      <c r="EC102" s="116"/>
      <c r="ED102" s="116"/>
      <c r="EE102" s="116"/>
      <c r="EF102" s="116"/>
      <c r="EG102" s="116"/>
      <c r="EH102" s="116"/>
      <c r="EI102" s="127"/>
      <c r="EJ102" s="141"/>
      <c r="EK102" s="129"/>
      <c r="EL102" s="143"/>
      <c r="EM102" s="121"/>
      <c r="EN102" s="116"/>
      <c r="EO102" s="116"/>
      <c r="EP102" s="116"/>
      <c r="EQ102" s="116"/>
      <c r="ER102" s="116"/>
      <c r="ES102" s="116"/>
      <c r="ET102" s="116"/>
      <c r="EU102" s="116"/>
      <c r="EV102" s="116"/>
      <c r="EW102" s="116"/>
      <c r="EX102" s="116"/>
      <c r="EY102" s="116"/>
      <c r="EZ102" s="116"/>
      <c r="FA102" s="116"/>
      <c r="FB102" s="116"/>
      <c r="FC102" s="116"/>
      <c r="FD102" s="116"/>
      <c r="FE102" s="116"/>
      <c r="FF102" s="116"/>
      <c r="FG102" s="116"/>
      <c r="FH102" s="116"/>
      <c r="FI102" s="116"/>
      <c r="FJ102" s="116"/>
      <c r="FK102" s="116"/>
      <c r="FL102" s="116"/>
      <c r="FM102" s="116"/>
      <c r="FN102" s="116"/>
      <c r="FO102" s="116"/>
      <c r="FP102" s="116"/>
      <c r="FQ102" s="116"/>
      <c r="FR102" s="116"/>
      <c r="FS102" s="116"/>
      <c r="FT102" s="116"/>
      <c r="FU102" s="116"/>
      <c r="FV102" s="116"/>
      <c r="FW102" s="116"/>
      <c r="FX102" s="116"/>
      <c r="FY102" s="116"/>
      <c r="FZ102" s="116"/>
      <c r="GA102" s="116"/>
      <c r="GB102" s="116"/>
      <c r="GC102" s="116"/>
      <c r="GD102" s="116"/>
      <c r="GE102" s="116"/>
      <c r="GF102" s="116"/>
      <c r="GG102" s="116"/>
      <c r="GH102" s="116"/>
      <c r="GI102" s="116"/>
      <c r="GJ102" s="116"/>
      <c r="GK102" s="116"/>
      <c r="GL102" s="116"/>
      <c r="GM102" s="116"/>
      <c r="GN102" s="116"/>
      <c r="GO102" s="116"/>
      <c r="GP102" s="116"/>
      <c r="GQ102" s="116"/>
      <c r="GR102" s="116"/>
      <c r="GS102" s="116"/>
      <c r="GT102" s="116"/>
      <c r="GU102" s="116"/>
      <c r="GV102" s="116"/>
      <c r="GW102" s="116"/>
      <c r="GX102" s="116"/>
      <c r="GY102" s="116"/>
      <c r="GZ102" s="116"/>
      <c r="HA102" s="116"/>
      <c r="HB102" s="116"/>
      <c r="HC102" s="116"/>
      <c r="HD102" s="116"/>
      <c r="HE102" s="116"/>
      <c r="HF102" s="116"/>
      <c r="HG102" s="116"/>
      <c r="HH102" s="116"/>
      <c r="HI102" s="116"/>
      <c r="HJ102" s="116"/>
      <c r="HK102" s="116"/>
      <c r="HL102" s="116"/>
      <c r="HM102" s="116"/>
      <c r="HN102" s="116"/>
      <c r="HO102" s="116"/>
      <c r="HP102" s="116"/>
      <c r="HQ102" s="116"/>
      <c r="HR102" s="116"/>
      <c r="HS102" s="116"/>
      <c r="HT102" s="116"/>
      <c r="HU102" s="116"/>
      <c r="HV102" s="116"/>
      <c r="HW102" s="116"/>
      <c r="HX102" s="116"/>
      <c r="HY102" s="116"/>
    </row>
    <row r="103" spans="1:233" ht="18">
      <c r="A103" s="118" t="s">
        <v>200</v>
      </c>
      <c r="B103" s="116"/>
      <c r="C103" s="116"/>
      <c r="D103" s="116"/>
      <c r="E103" s="116"/>
      <c r="F103" s="116"/>
      <c r="G103" s="116"/>
      <c r="H103" s="116"/>
      <c r="I103" s="133"/>
      <c r="J103" s="116"/>
      <c r="K103" s="129">
        <v>80</v>
      </c>
      <c r="L103" s="116"/>
      <c r="M103" s="116"/>
      <c r="N103" s="116"/>
      <c r="O103" s="133"/>
      <c r="P103" s="116"/>
      <c r="Q103" s="116"/>
      <c r="R103" s="116"/>
      <c r="S103" s="133"/>
      <c r="T103" s="116">
        <v>97</v>
      </c>
      <c r="U103" s="116"/>
      <c r="V103" s="116"/>
      <c r="W103" s="116"/>
      <c r="X103" s="116"/>
      <c r="Y103" s="116"/>
      <c r="Z103" s="116"/>
      <c r="AA103" s="116"/>
      <c r="AB103" s="116"/>
      <c r="AC103" s="116"/>
      <c r="AD103" s="116"/>
      <c r="AE103" s="116"/>
      <c r="AF103" s="116"/>
      <c r="AG103" s="116"/>
      <c r="AH103" s="133"/>
      <c r="AI103" s="116"/>
      <c r="AJ103" s="116"/>
      <c r="AK103" s="116"/>
      <c r="AL103" s="135"/>
      <c r="AM103" s="116"/>
      <c r="AN103" s="116"/>
      <c r="AO103" s="116"/>
      <c r="AP103" s="116"/>
      <c r="AQ103" s="116"/>
      <c r="AR103" s="116"/>
      <c r="AS103" s="137">
        <v>92</v>
      </c>
      <c r="AT103" s="116"/>
      <c r="AU103" s="116"/>
      <c r="AV103" s="116"/>
      <c r="AW103" s="116"/>
      <c r="AX103" s="116"/>
      <c r="AY103" s="123"/>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v>98</v>
      </c>
      <c r="CD103" s="116"/>
      <c r="CE103" s="116"/>
      <c r="CF103" s="116"/>
      <c r="CG103" s="116"/>
      <c r="CH103" s="116"/>
      <c r="CI103" s="116"/>
      <c r="CJ103" s="116"/>
      <c r="CK103" s="116"/>
      <c r="CL103" s="116"/>
      <c r="CM103" s="116"/>
      <c r="CN103" s="116"/>
      <c r="CO103" s="116"/>
      <c r="CP103" s="116"/>
      <c r="CQ103" s="116"/>
      <c r="CR103" s="116"/>
      <c r="CS103" s="116"/>
      <c r="CT103" s="116"/>
      <c r="CU103" s="116"/>
      <c r="CV103" s="116"/>
      <c r="CW103" s="116"/>
      <c r="CX103" s="116"/>
      <c r="CY103" s="131"/>
      <c r="CZ103" s="116"/>
      <c r="DA103" s="116"/>
      <c r="DB103" s="116"/>
      <c r="DC103" s="116"/>
      <c r="DD103" s="116"/>
      <c r="DE103" s="116"/>
      <c r="DF103" s="116"/>
      <c r="DG103" s="116"/>
      <c r="DH103" s="116"/>
      <c r="DI103" s="116"/>
      <c r="DJ103" s="116"/>
      <c r="DK103" s="116"/>
      <c r="DL103" s="116"/>
      <c r="DM103" s="116"/>
      <c r="DN103" s="116"/>
      <c r="DO103" s="116"/>
      <c r="DP103" s="116"/>
      <c r="DQ103" s="116"/>
      <c r="DR103" s="116"/>
      <c r="DS103" s="116"/>
      <c r="DT103" s="116"/>
      <c r="DU103" s="116"/>
      <c r="DV103" s="139"/>
      <c r="DW103" s="116"/>
      <c r="DX103" s="116"/>
      <c r="DY103" s="125"/>
      <c r="DZ103" s="116"/>
      <c r="EA103" s="116"/>
      <c r="EB103" s="116"/>
      <c r="EC103" s="116"/>
      <c r="ED103" s="116">
        <v>159</v>
      </c>
      <c r="EE103" s="116"/>
      <c r="EF103" s="116"/>
      <c r="EG103" s="116"/>
      <c r="EH103" s="116"/>
      <c r="EI103" s="127"/>
      <c r="EJ103" s="141"/>
      <c r="EK103" s="129"/>
      <c r="EL103" s="143"/>
      <c r="EM103" s="121"/>
      <c r="EN103" s="116"/>
      <c r="EO103" s="116"/>
      <c r="EP103" s="116"/>
      <c r="EQ103" s="116"/>
      <c r="ER103" s="116"/>
      <c r="ES103" s="116"/>
      <c r="ET103" s="116"/>
      <c r="EU103" s="116"/>
      <c r="EV103" s="116"/>
      <c r="EW103" s="116"/>
      <c r="EX103" s="116"/>
      <c r="EY103" s="116"/>
      <c r="EZ103" s="116"/>
      <c r="FA103" s="116"/>
      <c r="FB103" s="116"/>
      <c r="FC103" s="116"/>
      <c r="FD103" s="116"/>
      <c r="FE103" s="116"/>
      <c r="FF103" s="116"/>
      <c r="FG103" s="116"/>
      <c r="FH103" s="116"/>
      <c r="FI103" s="116"/>
      <c r="FJ103" s="116"/>
      <c r="FK103" s="116"/>
      <c r="FL103" s="116"/>
      <c r="FM103" s="116"/>
      <c r="FN103" s="116"/>
      <c r="FO103" s="116"/>
      <c r="FP103" s="116"/>
      <c r="FQ103" s="116"/>
      <c r="FR103" s="116"/>
      <c r="FS103" s="116"/>
      <c r="FT103" s="116"/>
      <c r="FU103" s="116"/>
      <c r="FV103" s="116"/>
      <c r="FW103" s="116"/>
      <c r="FX103" s="116"/>
      <c r="FY103" s="116"/>
      <c r="FZ103" s="116"/>
      <c r="GA103" s="116"/>
      <c r="GB103" s="116"/>
      <c r="GC103" s="116"/>
      <c r="GD103" s="116"/>
      <c r="GE103" s="116"/>
      <c r="GF103" s="116"/>
      <c r="GG103" s="116"/>
      <c r="GH103" s="116"/>
      <c r="GI103" s="116"/>
      <c r="GJ103" s="116"/>
      <c r="GK103" s="116"/>
      <c r="GL103" s="116"/>
      <c r="GM103" s="116"/>
      <c r="GN103" s="116"/>
      <c r="GO103" s="116"/>
      <c r="GP103" s="116"/>
      <c r="GQ103" s="116"/>
      <c r="GR103" s="116"/>
      <c r="GS103" s="116"/>
      <c r="GT103" s="116"/>
      <c r="GU103" s="116"/>
      <c r="GV103" s="116"/>
      <c r="GW103" s="116"/>
      <c r="GX103" s="116"/>
      <c r="GY103" s="116"/>
      <c r="GZ103" s="116"/>
      <c r="HA103" s="116"/>
      <c r="HB103" s="116"/>
      <c r="HC103" s="116"/>
      <c r="HD103" s="116"/>
      <c r="HE103" s="116"/>
      <c r="HF103" s="116"/>
      <c r="HG103" s="116"/>
      <c r="HH103" s="116"/>
      <c r="HI103" s="116"/>
      <c r="HJ103" s="116"/>
      <c r="HK103" s="116"/>
      <c r="HL103" s="116"/>
      <c r="HM103" s="116"/>
      <c r="HN103" s="116"/>
      <c r="HO103" s="116"/>
      <c r="HP103" s="116"/>
      <c r="HQ103" s="116"/>
      <c r="HR103" s="116"/>
      <c r="HS103" s="116"/>
      <c r="HT103" s="116"/>
      <c r="HU103" s="116"/>
      <c r="HV103" s="116"/>
      <c r="HW103" s="116"/>
      <c r="HX103" s="116"/>
      <c r="HY103" s="116"/>
    </row>
    <row r="104" spans="1:233" ht="18">
      <c r="A104" s="118" t="s">
        <v>203</v>
      </c>
      <c r="B104" s="116"/>
      <c r="C104" s="116"/>
      <c r="D104" s="116"/>
      <c r="E104" s="116"/>
      <c r="F104" s="116"/>
      <c r="G104" s="116"/>
      <c r="H104" s="116"/>
      <c r="I104" s="133"/>
      <c r="J104" s="116"/>
      <c r="K104" s="129"/>
      <c r="L104" s="116"/>
      <c r="M104" s="116"/>
      <c r="N104" s="116"/>
      <c r="O104" s="133"/>
      <c r="P104" s="116"/>
      <c r="Q104" s="116"/>
      <c r="R104" s="116"/>
      <c r="S104" s="133"/>
      <c r="T104" s="116"/>
      <c r="U104" s="116"/>
      <c r="V104" s="116"/>
      <c r="W104" s="116"/>
      <c r="X104" s="116"/>
      <c r="Y104" s="116"/>
      <c r="Z104" s="116"/>
      <c r="AA104" s="116"/>
      <c r="AB104" s="116"/>
      <c r="AC104" s="116"/>
      <c r="AD104" s="116"/>
      <c r="AE104" s="116"/>
      <c r="AF104" s="116"/>
      <c r="AG104" s="116"/>
      <c r="AH104" s="133"/>
      <c r="AI104" s="116"/>
      <c r="AJ104" s="116"/>
      <c r="AK104" s="116"/>
      <c r="AL104" s="135"/>
      <c r="AM104" s="116"/>
      <c r="AN104" s="116"/>
      <c r="AO104" s="116"/>
      <c r="AP104" s="116">
        <v>90</v>
      </c>
      <c r="AQ104" s="116"/>
      <c r="AR104" s="116"/>
      <c r="AS104" s="137"/>
      <c r="AT104" s="116"/>
      <c r="AU104" s="116"/>
      <c r="AV104" s="116"/>
      <c r="AW104" s="116"/>
      <c r="AX104" s="116"/>
      <c r="AY104" s="123"/>
      <c r="AZ104" s="116"/>
      <c r="BA104" s="116"/>
      <c r="BB104" s="116"/>
      <c r="BC104" s="116"/>
      <c r="BD104" s="116"/>
      <c r="BE104" s="116"/>
      <c r="BF104" s="116"/>
      <c r="BG104" s="116"/>
      <c r="BH104" s="116"/>
      <c r="BI104" s="116"/>
      <c r="BJ104" s="116"/>
      <c r="BK104" s="116"/>
      <c r="BL104" s="116"/>
      <c r="BM104" s="116"/>
      <c r="BN104" s="116">
        <v>83</v>
      </c>
      <c r="BO104" s="116"/>
      <c r="BP104" s="116"/>
      <c r="BQ104" s="116"/>
      <c r="BR104" s="116"/>
      <c r="BS104" s="116"/>
      <c r="BT104" s="116"/>
      <c r="BU104" s="116"/>
      <c r="BV104" s="116"/>
      <c r="BW104" s="116"/>
      <c r="BX104" s="116"/>
      <c r="BY104" s="116"/>
      <c r="BZ104" s="116"/>
      <c r="CA104" s="116"/>
      <c r="CB104" s="116"/>
      <c r="CC104" s="116">
        <v>90</v>
      </c>
      <c r="CD104" s="116"/>
      <c r="CE104" s="116"/>
      <c r="CF104" s="116"/>
      <c r="CG104" s="116"/>
      <c r="CH104" s="116"/>
      <c r="CI104" s="116"/>
      <c r="CJ104" s="116"/>
      <c r="CK104" s="116"/>
      <c r="CL104" s="116"/>
      <c r="CM104" s="116"/>
      <c r="CN104" s="116"/>
      <c r="CO104" s="116"/>
      <c r="CP104" s="116"/>
      <c r="CQ104" s="116"/>
      <c r="CR104" s="116"/>
      <c r="CS104" s="116"/>
      <c r="CT104" s="116"/>
      <c r="CU104" s="116"/>
      <c r="CV104" s="116"/>
      <c r="CW104" s="116"/>
      <c r="CX104" s="116"/>
      <c r="CY104" s="131"/>
      <c r="CZ104" s="116"/>
      <c r="DA104" s="116"/>
      <c r="DB104" s="116"/>
      <c r="DC104" s="116"/>
      <c r="DD104" s="116"/>
      <c r="DE104" s="116"/>
      <c r="DF104" s="116"/>
      <c r="DG104" s="116"/>
      <c r="DH104" s="116"/>
      <c r="DI104" s="116"/>
      <c r="DJ104" s="116"/>
      <c r="DK104" s="116"/>
      <c r="DL104" s="116"/>
      <c r="DM104" s="116"/>
      <c r="DN104" s="116"/>
      <c r="DO104" s="116"/>
      <c r="DP104" s="116"/>
      <c r="DQ104" s="116"/>
      <c r="DR104" s="116"/>
      <c r="DS104" s="116"/>
      <c r="DT104" s="116"/>
      <c r="DU104" s="116"/>
      <c r="DV104" s="139"/>
      <c r="DW104" s="116"/>
      <c r="DX104" s="116"/>
      <c r="DY104" s="125"/>
      <c r="DZ104" s="116"/>
      <c r="EA104" s="116"/>
      <c r="EB104" s="116"/>
      <c r="EC104" s="116"/>
      <c r="ED104" s="116"/>
      <c r="EE104" s="116"/>
      <c r="EF104" s="116"/>
      <c r="EG104" s="116"/>
      <c r="EH104" s="116"/>
      <c r="EI104" s="127"/>
      <c r="EJ104" s="141"/>
      <c r="EK104" s="129"/>
      <c r="EL104" s="143"/>
      <c r="EM104" s="121"/>
      <c r="EN104" s="116"/>
      <c r="EO104" s="116"/>
      <c r="EP104" s="116"/>
      <c r="EQ104" s="116"/>
      <c r="ER104" s="116"/>
      <c r="ES104" s="116"/>
      <c r="ET104" s="116"/>
      <c r="EU104" s="116"/>
      <c r="EV104" s="116"/>
      <c r="EW104" s="116"/>
      <c r="EX104" s="116"/>
      <c r="EY104" s="116"/>
      <c r="EZ104" s="116"/>
      <c r="FA104" s="116"/>
      <c r="FB104" s="116"/>
      <c r="FC104" s="116"/>
      <c r="FD104" s="116"/>
      <c r="FE104" s="116"/>
      <c r="FF104" s="116"/>
      <c r="FG104" s="116"/>
      <c r="FH104" s="116"/>
      <c r="FI104" s="116"/>
      <c r="FJ104" s="116"/>
      <c r="FK104" s="116"/>
      <c r="FL104" s="116"/>
      <c r="FM104" s="116"/>
      <c r="FN104" s="116"/>
      <c r="FO104" s="116"/>
      <c r="FP104" s="116"/>
      <c r="FQ104" s="116"/>
      <c r="FR104" s="116"/>
      <c r="FS104" s="116"/>
      <c r="FT104" s="116"/>
      <c r="FU104" s="116"/>
      <c r="FV104" s="116"/>
      <c r="FW104" s="116"/>
      <c r="FX104" s="116"/>
      <c r="FY104" s="116"/>
      <c r="FZ104" s="116"/>
      <c r="GA104" s="116"/>
      <c r="GB104" s="116"/>
      <c r="GC104" s="116"/>
      <c r="GD104" s="116"/>
      <c r="GE104" s="116"/>
      <c r="GF104" s="116"/>
      <c r="GG104" s="116"/>
      <c r="GH104" s="116"/>
      <c r="GI104" s="116"/>
      <c r="GJ104" s="116"/>
      <c r="GK104" s="116"/>
      <c r="GL104" s="116"/>
      <c r="GM104" s="116"/>
      <c r="GN104" s="116"/>
      <c r="GO104" s="116"/>
      <c r="GP104" s="116"/>
      <c r="GQ104" s="116"/>
      <c r="GR104" s="116"/>
      <c r="GS104" s="116">
        <v>208</v>
      </c>
      <c r="GT104" s="116">
        <v>105</v>
      </c>
      <c r="GU104" s="116"/>
      <c r="GV104" s="116"/>
      <c r="GW104" s="116"/>
      <c r="GX104" s="116"/>
      <c r="GY104" s="116"/>
      <c r="GZ104" s="116"/>
      <c r="HA104" s="116"/>
      <c r="HB104" s="116"/>
      <c r="HC104" s="116"/>
      <c r="HD104" s="116"/>
      <c r="HE104" s="116"/>
      <c r="HF104" s="116"/>
      <c r="HG104" s="116"/>
      <c r="HH104" s="116"/>
      <c r="HI104" s="116"/>
      <c r="HJ104" s="116"/>
      <c r="HK104" s="116"/>
      <c r="HL104" s="116"/>
      <c r="HM104" s="116"/>
      <c r="HN104" s="116"/>
      <c r="HO104" s="116"/>
      <c r="HP104" s="116"/>
      <c r="HQ104" s="116"/>
      <c r="HR104" s="116"/>
      <c r="HS104" s="116"/>
      <c r="HT104" s="116"/>
      <c r="HU104" s="116"/>
      <c r="HV104" s="116"/>
      <c r="HW104" s="116"/>
      <c r="HX104" s="116"/>
      <c r="HY104" s="116"/>
    </row>
    <row r="105" spans="1:233" ht="18">
      <c r="A105" s="118" t="s">
        <v>817</v>
      </c>
      <c r="B105" s="116"/>
      <c r="C105" s="116"/>
      <c r="D105" s="116">
        <v>101</v>
      </c>
      <c r="E105" s="116"/>
      <c r="F105" s="116"/>
      <c r="G105" s="116"/>
      <c r="H105" s="116"/>
      <c r="I105" s="133"/>
      <c r="J105" s="116"/>
      <c r="K105" s="129"/>
      <c r="L105" s="116"/>
      <c r="M105" s="116"/>
      <c r="N105" s="116"/>
      <c r="O105" s="133"/>
      <c r="P105" s="116"/>
      <c r="Q105" s="116"/>
      <c r="R105" s="116"/>
      <c r="S105" s="133"/>
      <c r="T105" s="116"/>
      <c r="U105" s="116"/>
      <c r="V105" s="116"/>
      <c r="W105" s="116"/>
      <c r="X105" s="116"/>
      <c r="Y105" s="116"/>
      <c r="Z105" s="116"/>
      <c r="AA105" s="116"/>
      <c r="AB105" s="116"/>
      <c r="AC105" s="116"/>
      <c r="AD105" s="116"/>
      <c r="AE105" s="116"/>
      <c r="AF105" s="116"/>
      <c r="AG105" s="116"/>
      <c r="AH105" s="133"/>
      <c r="AI105" s="116"/>
      <c r="AJ105" s="116"/>
      <c r="AK105" s="116"/>
      <c r="AL105" s="135"/>
      <c r="AM105" s="116"/>
      <c r="AN105" s="116"/>
      <c r="AO105" s="116"/>
      <c r="AP105" s="116"/>
      <c r="AQ105" s="116"/>
      <c r="AR105" s="116"/>
      <c r="AS105" s="137"/>
      <c r="AT105" s="116"/>
      <c r="AU105" s="116"/>
      <c r="AV105" s="116"/>
      <c r="AW105" s="116"/>
      <c r="AX105" s="116"/>
      <c r="AY105" s="123"/>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c r="CE105" s="116"/>
      <c r="CF105" s="116"/>
      <c r="CG105" s="116"/>
      <c r="CH105" s="116"/>
      <c r="CI105" s="116"/>
      <c r="CJ105" s="116"/>
      <c r="CK105" s="116"/>
      <c r="CL105" s="116"/>
      <c r="CM105" s="116"/>
      <c r="CN105" s="116"/>
      <c r="CO105" s="116"/>
      <c r="CP105" s="116"/>
      <c r="CQ105" s="116"/>
      <c r="CR105" s="116"/>
      <c r="CS105" s="116"/>
      <c r="CT105" s="116"/>
      <c r="CU105" s="116"/>
      <c r="CV105" s="116"/>
      <c r="CW105" s="116"/>
      <c r="CX105" s="116"/>
      <c r="CY105" s="131"/>
      <c r="CZ105" s="116"/>
      <c r="DA105" s="116"/>
      <c r="DB105" s="116"/>
      <c r="DC105" s="116"/>
      <c r="DD105" s="116"/>
      <c r="DE105" s="116"/>
      <c r="DF105" s="116"/>
      <c r="DG105" s="116"/>
      <c r="DH105" s="116"/>
      <c r="DI105" s="116"/>
      <c r="DJ105" s="116"/>
      <c r="DK105" s="116"/>
      <c r="DL105" s="116"/>
      <c r="DM105" s="116"/>
      <c r="DN105" s="116"/>
      <c r="DO105" s="116"/>
      <c r="DP105" s="116"/>
      <c r="DQ105" s="116"/>
      <c r="DR105" s="116"/>
      <c r="DS105" s="116"/>
      <c r="DT105" s="116"/>
      <c r="DU105" s="116"/>
      <c r="DV105" s="139"/>
      <c r="DW105" s="116"/>
      <c r="DX105" s="116"/>
      <c r="DY105" s="125"/>
      <c r="DZ105" s="116"/>
      <c r="EA105" s="116"/>
      <c r="EB105" s="116"/>
      <c r="EC105" s="116"/>
      <c r="ED105" s="116"/>
      <c r="EE105" s="116"/>
      <c r="EF105" s="116"/>
      <c r="EG105" s="116"/>
      <c r="EH105" s="116"/>
      <c r="EI105" s="127"/>
      <c r="EJ105" s="141"/>
      <c r="EK105" s="129"/>
      <c r="EL105" s="143"/>
      <c r="EM105" s="121"/>
      <c r="EN105" s="116"/>
      <c r="EO105" s="116"/>
      <c r="EP105" s="116"/>
      <c r="EQ105" s="116"/>
      <c r="ER105" s="116"/>
      <c r="ES105" s="116"/>
      <c r="ET105" s="116"/>
      <c r="EU105" s="116"/>
      <c r="EV105" s="116"/>
      <c r="EW105" s="116"/>
      <c r="EX105" s="116"/>
      <c r="EY105" s="116"/>
      <c r="EZ105" s="116"/>
      <c r="FA105" s="116"/>
      <c r="FB105" s="116"/>
      <c r="FC105" s="116"/>
      <c r="FD105" s="116"/>
      <c r="FE105" s="116"/>
      <c r="FF105" s="116"/>
      <c r="FG105" s="116"/>
      <c r="FH105" s="116"/>
      <c r="FI105" s="116"/>
      <c r="FJ105" s="116"/>
      <c r="FK105" s="116"/>
      <c r="FL105" s="116"/>
      <c r="FM105" s="116"/>
      <c r="FN105" s="116"/>
      <c r="FO105" s="116"/>
      <c r="FP105" s="116"/>
      <c r="FQ105" s="116"/>
      <c r="FR105" s="116"/>
      <c r="FS105" s="116"/>
      <c r="FT105" s="116"/>
      <c r="FU105" s="116"/>
      <c r="FV105" s="116"/>
      <c r="FW105" s="116"/>
      <c r="FX105" s="116"/>
      <c r="FY105" s="116"/>
      <c r="FZ105" s="116"/>
      <c r="GA105" s="116"/>
      <c r="GB105" s="116"/>
      <c r="GC105" s="116"/>
      <c r="GD105" s="116"/>
      <c r="GE105" s="116"/>
      <c r="GF105" s="116"/>
      <c r="GG105" s="116"/>
      <c r="GH105" s="116"/>
      <c r="GI105" s="116"/>
      <c r="GJ105" s="116"/>
      <c r="GK105" s="116"/>
      <c r="GL105" s="116"/>
      <c r="GM105" s="116"/>
      <c r="GN105" s="116"/>
      <c r="GO105" s="116"/>
      <c r="GP105" s="116"/>
      <c r="GQ105" s="116"/>
      <c r="GR105" s="116"/>
      <c r="GS105" s="116"/>
      <c r="GT105" s="116"/>
      <c r="GU105" s="116"/>
      <c r="GV105" s="116"/>
      <c r="GW105" s="116"/>
      <c r="GX105" s="116"/>
      <c r="GY105" s="116"/>
      <c r="GZ105" s="116"/>
      <c r="HA105" s="116"/>
      <c r="HB105" s="116"/>
      <c r="HC105" s="116"/>
      <c r="HD105" s="116"/>
      <c r="HE105" s="116"/>
      <c r="HF105" s="116"/>
      <c r="HG105" s="116"/>
      <c r="HH105" s="116"/>
      <c r="HI105" s="116"/>
      <c r="HJ105" s="116"/>
      <c r="HK105" s="116"/>
      <c r="HL105" s="116"/>
      <c r="HM105" s="116"/>
      <c r="HN105" s="116"/>
      <c r="HO105" s="116"/>
      <c r="HP105" s="116"/>
      <c r="HQ105" s="116"/>
      <c r="HR105" s="116"/>
      <c r="HS105" s="116"/>
      <c r="HT105" s="116"/>
      <c r="HU105" s="116"/>
      <c r="HV105" s="116"/>
      <c r="HW105" s="116"/>
      <c r="HX105" s="116"/>
      <c r="HY105" s="116"/>
    </row>
    <row r="106" spans="1:233" ht="18">
      <c r="A106" s="118" t="s">
        <v>264</v>
      </c>
      <c r="B106" s="116"/>
      <c r="C106" s="116"/>
      <c r="D106" s="116"/>
      <c r="E106" s="116"/>
      <c r="F106" s="116"/>
      <c r="G106" s="116"/>
      <c r="H106" s="116"/>
      <c r="I106" s="133"/>
      <c r="J106" s="116"/>
      <c r="K106" s="129"/>
      <c r="L106" s="116"/>
      <c r="M106" s="116">
        <v>90</v>
      </c>
      <c r="N106" s="116"/>
      <c r="O106" s="133"/>
      <c r="P106" s="116"/>
      <c r="Q106" s="116"/>
      <c r="R106" s="116"/>
      <c r="S106" s="133"/>
      <c r="T106" s="116"/>
      <c r="U106" s="116"/>
      <c r="V106" s="116"/>
      <c r="W106" s="116"/>
      <c r="X106" s="116"/>
      <c r="Y106" s="116"/>
      <c r="Z106" s="116"/>
      <c r="AA106" s="116"/>
      <c r="AB106" s="116"/>
      <c r="AC106" s="116"/>
      <c r="AD106" s="116"/>
      <c r="AE106" s="116"/>
      <c r="AF106" s="116"/>
      <c r="AG106" s="116"/>
      <c r="AH106" s="133"/>
      <c r="AI106" s="116"/>
      <c r="AJ106" s="116"/>
      <c r="AK106" s="116"/>
      <c r="AL106" s="135"/>
      <c r="AM106" s="116"/>
      <c r="AN106" s="116"/>
      <c r="AO106" s="116"/>
      <c r="AP106" s="116">
        <v>198</v>
      </c>
      <c r="AQ106" s="116"/>
      <c r="AR106" s="116"/>
      <c r="AS106" s="137"/>
      <c r="AT106" s="116"/>
      <c r="AU106" s="116"/>
      <c r="AV106" s="116"/>
      <c r="AW106" s="116"/>
      <c r="AX106" s="116"/>
      <c r="AY106" s="123"/>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c r="CE106" s="116"/>
      <c r="CF106" s="116"/>
      <c r="CG106" s="116"/>
      <c r="CH106" s="116"/>
      <c r="CI106" s="116"/>
      <c r="CJ106" s="116"/>
      <c r="CK106" s="116"/>
      <c r="CL106" s="116"/>
      <c r="CM106" s="116"/>
      <c r="CN106" s="116"/>
      <c r="CO106" s="116"/>
      <c r="CP106" s="116"/>
      <c r="CQ106" s="116"/>
      <c r="CR106" s="116"/>
      <c r="CS106" s="116"/>
      <c r="CT106" s="116"/>
      <c r="CU106" s="116"/>
      <c r="CV106" s="116"/>
      <c r="CW106" s="116"/>
      <c r="CX106" s="116"/>
      <c r="CY106" s="131"/>
      <c r="CZ106" s="116"/>
      <c r="DA106" s="116"/>
      <c r="DB106" s="116"/>
      <c r="DC106" s="116"/>
      <c r="DD106" s="116"/>
      <c r="DE106" s="116"/>
      <c r="DF106" s="116"/>
      <c r="DG106" s="116"/>
      <c r="DH106" s="116"/>
      <c r="DI106" s="116"/>
      <c r="DJ106" s="116"/>
      <c r="DK106" s="116"/>
      <c r="DL106" s="116"/>
      <c r="DM106" s="116"/>
      <c r="DN106" s="116"/>
      <c r="DO106" s="116"/>
      <c r="DP106" s="116"/>
      <c r="DQ106" s="116"/>
      <c r="DR106" s="116"/>
      <c r="DS106" s="116"/>
      <c r="DT106" s="116"/>
      <c r="DU106" s="116"/>
      <c r="DV106" s="139"/>
      <c r="DW106" s="116"/>
      <c r="DX106" s="116"/>
      <c r="DY106" s="125"/>
      <c r="DZ106" s="116"/>
      <c r="EA106" s="116"/>
      <c r="EB106" s="116"/>
      <c r="EC106" s="116"/>
      <c r="ED106" s="116"/>
      <c r="EE106" s="116"/>
      <c r="EF106" s="116"/>
      <c r="EG106" s="116"/>
      <c r="EH106" s="116"/>
      <c r="EI106" s="127"/>
      <c r="EJ106" s="141"/>
      <c r="EK106" s="129"/>
      <c r="EL106" s="143"/>
      <c r="EM106" s="121"/>
      <c r="EN106" s="116"/>
      <c r="EO106" s="116"/>
      <c r="EP106" s="116"/>
      <c r="EQ106" s="116"/>
      <c r="ER106" s="116"/>
      <c r="ES106" s="116"/>
      <c r="ET106" s="116"/>
      <c r="EU106" s="116"/>
      <c r="EV106" s="116"/>
      <c r="EW106" s="116"/>
      <c r="EX106" s="116"/>
      <c r="EY106" s="116"/>
      <c r="EZ106" s="116"/>
      <c r="FA106" s="116"/>
      <c r="FB106" s="116"/>
      <c r="FC106" s="116"/>
      <c r="FD106" s="116"/>
      <c r="FE106" s="116"/>
      <c r="FF106" s="116"/>
      <c r="FG106" s="116"/>
      <c r="FH106" s="116"/>
      <c r="FI106" s="116"/>
      <c r="FJ106" s="116"/>
      <c r="FK106" s="116"/>
      <c r="FL106" s="116"/>
      <c r="FM106" s="116"/>
      <c r="FN106" s="116"/>
      <c r="FO106" s="116"/>
      <c r="FP106" s="116"/>
      <c r="FQ106" s="116"/>
      <c r="FR106" s="116"/>
      <c r="FS106" s="116"/>
      <c r="FT106" s="116"/>
      <c r="FU106" s="116"/>
      <c r="FV106" s="116"/>
      <c r="FW106" s="116"/>
      <c r="FX106" s="116"/>
      <c r="FY106" s="116"/>
      <c r="FZ106" s="116"/>
      <c r="GA106" s="116"/>
      <c r="GB106" s="116"/>
      <c r="GC106" s="116"/>
      <c r="GD106" s="116"/>
      <c r="GE106" s="116"/>
      <c r="GF106" s="116"/>
      <c r="GG106" s="116"/>
      <c r="GH106" s="116"/>
      <c r="GI106" s="116"/>
      <c r="GJ106" s="116"/>
      <c r="GK106" s="116"/>
      <c r="GL106" s="116"/>
      <c r="GM106" s="116"/>
      <c r="GN106" s="116"/>
      <c r="GO106" s="116"/>
      <c r="GP106" s="116"/>
      <c r="GQ106" s="116"/>
      <c r="GR106" s="116"/>
      <c r="GS106" s="116">
        <v>105</v>
      </c>
      <c r="GT106" s="116"/>
      <c r="GU106" s="116"/>
      <c r="GV106" s="116"/>
      <c r="GW106" s="116"/>
      <c r="GX106" s="116"/>
      <c r="GY106" s="116"/>
      <c r="GZ106" s="116"/>
      <c r="HA106" s="116"/>
      <c r="HB106" s="116"/>
      <c r="HC106" s="116"/>
      <c r="HD106" s="116"/>
      <c r="HE106" s="116"/>
      <c r="HF106" s="116"/>
      <c r="HG106" s="116"/>
      <c r="HH106" s="116"/>
      <c r="HI106" s="116"/>
      <c r="HJ106" s="116"/>
      <c r="HK106" s="116"/>
      <c r="HL106" s="116"/>
      <c r="HM106" s="116"/>
      <c r="HN106" s="116"/>
      <c r="HO106" s="116"/>
      <c r="HP106" s="116"/>
      <c r="HQ106" s="116">
        <v>93</v>
      </c>
      <c r="HR106" s="116">
        <v>90</v>
      </c>
      <c r="HS106" s="116">
        <v>82</v>
      </c>
      <c r="HT106" s="116"/>
      <c r="HU106" s="116"/>
      <c r="HV106" s="116"/>
      <c r="HW106" s="116"/>
      <c r="HX106" s="116"/>
      <c r="HY106" s="116"/>
    </row>
    <row r="107" spans="1:233" ht="18">
      <c r="A107" s="117">
        <v>64</v>
      </c>
      <c r="B107" s="116"/>
      <c r="C107" s="116"/>
      <c r="D107" s="116"/>
      <c r="E107" s="116"/>
      <c r="F107" s="116"/>
      <c r="G107" s="116"/>
      <c r="H107" s="116"/>
      <c r="I107" s="133"/>
      <c r="J107" s="116"/>
      <c r="K107" s="129"/>
      <c r="L107" s="116"/>
      <c r="M107" s="116"/>
      <c r="N107" s="116"/>
      <c r="O107" s="133"/>
      <c r="P107" s="116"/>
      <c r="Q107" s="116"/>
      <c r="R107" s="116"/>
      <c r="S107" s="133"/>
      <c r="T107" s="116"/>
      <c r="U107" s="116"/>
      <c r="V107" s="116"/>
      <c r="W107" s="116"/>
      <c r="X107" s="116"/>
      <c r="Y107" s="116"/>
      <c r="Z107" s="116"/>
      <c r="AA107" s="116"/>
      <c r="AB107" s="116"/>
      <c r="AC107" s="116"/>
      <c r="AD107" s="116"/>
      <c r="AE107" s="116"/>
      <c r="AF107" s="116"/>
      <c r="AG107" s="116"/>
      <c r="AH107" s="133"/>
      <c r="AI107" s="116"/>
      <c r="AJ107" s="116"/>
      <c r="AK107" s="116"/>
      <c r="AL107" s="135"/>
      <c r="AM107" s="116"/>
      <c r="AN107" s="116"/>
      <c r="AO107" s="116"/>
      <c r="AP107" s="116"/>
      <c r="AQ107" s="116"/>
      <c r="AR107" s="116"/>
      <c r="AS107" s="137"/>
      <c r="AT107" s="116">
        <v>90</v>
      </c>
      <c r="AU107" s="116">
        <v>90</v>
      </c>
      <c r="AV107" s="116">
        <v>90</v>
      </c>
      <c r="AW107" s="116"/>
      <c r="AX107" s="116"/>
      <c r="AY107" s="123"/>
      <c r="AZ107" s="116"/>
      <c r="BA107" s="116"/>
      <c r="BB107" s="116"/>
      <c r="BC107" s="116"/>
      <c r="BD107" s="116"/>
      <c r="BE107" s="116"/>
      <c r="BF107" s="116"/>
      <c r="BG107" s="116">
        <v>90</v>
      </c>
      <c r="BH107" s="116">
        <v>82</v>
      </c>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v>100</v>
      </c>
      <c r="CD107" s="116"/>
      <c r="CE107" s="116"/>
      <c r="CF107" s="116"/>
      <c r="CG107" s="116"/>
      <c r="CH107" s="116"/>
      <c r="CI107" s="116"/>
      <c r="CJ107" s="116"/>
      <c r="CK107" s="116"/>
      <c r="CL107" s="116"/>
      <c r="CM107" s="116"/>
      <c r="CN107" s="116"/>
      <c r="CO107" s="116"/>
      <c r="CP107" s="116"/>
      <c r="CQ107" s="116"/>
      <c r="CR107" s="116"/>
      <c r="CS107" s="116"/>
      <c r="CT107" s="116"/>
      <c r="CU107" s="116"/>
      <c r="CV107" s="116"/>
      <c r="CW107" s="116"/>
      <c r="CX107" s="116"/>
      <c r="CY107" s="131"/>
      <c r="CZ107" s="116"/>
      <c r="DA107" s="116"/>
      <c r="DB107" s="116"/>
      <c r="DC107" s="116"/>
      <c r="DD107" s="116"/>
      <c r="DE107" s="116"/>
      <c r="DF107" s="116"/>
      <c r="DG107" s="116"/>
      <c r="DH107" s="116"/>
      <c r="DI107" s="116"/>
      <c r="DJ107" s="116"/>
      <c r="DK107" s="116"/>
      <c r="DL107" s="116"/>
      <c r="DM107" s="116"/>
      <c r="DN107" s="116"/>
      <c r="DO107" s="116"/>
      <c r="DP107" s="116"/>
      <c r="DQ107" s="116"/>
      <c r="DR107" s="116"/>
      <c r="DS107" s="116"/>
      <c r="DT107" s="116"/>
      <c r="DU107" s="116"/>
      <c r="DV107" s="139"/>
      <c r="DW107" s="116"/>
      <c r="DX107" s="116"/>
      <c r="DY107" s="125"/>
      <c r="DZ107" s="116"/>
      <c r="EA107" s="116"/>
      <c r="EB107" s="116"/>
      <c r="EC107" s="116"/>
      <c r="ED107" s="116"/>
      <c r="EE107" s="116"/>
      <c r="EF107" s="116"/>
      <c r="EG107" s="116"/>
      <c r="EH107" s="116"/>
      <c r="EI107" s="127"/>
      <c r="EJ107" s="141"/>
      <c r="EK107" s="129"/>
      <c r="EL107" s="143"/>
      <c r="EM107" s="121"/>
      <c r="EN107" s="116"/>
      <c r="EO107" s="116"/>
      <c r="EP107" s="116"/>
      <c r="EQ107" s="116"/>
      <c r="ER107" s="116"/>
      <c r="ES107" s="116"/>
      <c r="ET107" s="116"/>
      <c r="EU107" s="116"/>
      <c r="EV107" s="116"/>
      <c r="EW107" s="116"/>
      <c r="EX107" s="116"/>
      <c r="EY107" s="116"/>
      <c r="EZ107" s="116"/>
      <c r="FA107" s="116"/>
      <c r="FB107" s="116"/>
      <c r="FC107" s="116"/>
      <c r="FD107" s="116"/>
      <c r="FE107" s="116"/>
      <c r="FF107" s="116"/>
      <c r="FG107" s="116"/>
      <c r="FH107" s="116"/>
      <c r="FI107" s="116"/>
      <c r="FJ107" s="116"/>
      <c r="FK107" s="116"/>
      <c r="FL107" s="116"/>
      <c r="FM107" s="116"/>
      <c r="FN107" s="116"/>
      <c r="FO107" s="116"/>
      <c r="FP107" s="116"/>
      <c r="FQ107" s="116"/>
      <c r="FR107" s="116"/>
      <c r="FS107" s="116"/>
      <c r="FT107" s="116"/>
      <c r="FU107" s="116"/>
      <c r="FV107" s="116"/>
      <c r="FW107" s="116"/>
      <c r="FX107" s="116"/>
      <c r="FY107" s="116"/>
      <c r="FZ107" s="116"/>
      <c r="GA107" s="116"/>
      <c r="GB107" s="116"/>
      <c r="GC107" s="116"/>
      <c r="GD107" s="116"/>
      <c r="GE107" s="116"/>
      <c r="GF107" s="116"/>
      <c r="GG107" s="116"/>
      <c r="GH107" s="116"/>
      <c r="GI107" s="116"/>
      <c r="GJ107" s="116"/>
      <c r="GK107" s="116"/>
      <c r="GL107" s="116"/>
      <c r="GM107" s="116"/>
      <c r="GN107" s="116"/>
      <c r="GO107" s="116"/>
      <c r="GP107" s="116"/>
      <c r="GQ107" s="116"/>
      <c r="GR107" s="116"/>
      <c r="GS107" s="116"/>
      <c r="GT107" s="116"/>
      <c r="GU107" s="116"/>
      <c r="GV107" s="116"/>
      <c r="GW107" s="116"/>
      <c r="GX107" s="116"/>
      <c r="GY107" s="116"/>
      <c r="GZ107" s="116"/>
      <c r="HA107" s="116"/>
      <c r="HB107" s="116"/>
      <c r="HC107" s="116"/>
      <c r="HD107" s="116"/>
      <c r="HE107" s="116"/>
      <c r="HF107" s="116"/>
      <c r="HG107" s="116"/>
      <c r="HH107" s="116"/>
      <c r="HI107" s="116"/>
      <c r="HJ107" s="116"/>
      <c r="HK107" s="116"/>
      <c r="HL107" s="116"/>
      <c r="HM107" s="116"/>
      <c r="HN107" s="116"/>
      <c r="HO107" s="116"/>
      <c r="HP107" s="116"/>
      <c r="HQ107" s="116"/>
      <c r="HR107" s="116"/>
      <c r="HS107" s="116"/>
      <c r="HT107" s="116"/>
      <c r="HU107" s="116"/>
      <c r="HV107" s="116"/>
      <c r="HW107" s="116"/>
      <c r="HX107" s="116"/>
      <c r="HY107" s="116"/>
    </row>
    <row r="108" spans="1:233" ht="18">
      <c r="A108" s="118" t="s">
        <v>262</v>
      </c>
      <c r="B108" s="116"/>
      <c r="C108" s="116"/>
      <c r="D108" s="116"/>
      <c r="E108" s="116"/>
      <c r="F108" s="116"/>
      <c r="G108" s="116"/>
      <c r="H108" s="116"/>
      <c r="I108" s="133"/>
      <c r="J108" s="116"/>
      <c r="K108" s="129"/>
      <c r="L108" s="116"/>
      <c r="M108" s="116"/>
      <c r="N108" s="116"/>
      <c r="O108" s="133"/>
      <c r="P108" s="116"/>
      <c r="Q108" s="116"/>
      <c r="R108" s="116"/>
      <c r="S108" s="133"/>
      <c r="T108" s="116"/>
      <c r="U108" s="116"/>
      <c r="V108" s="116"/>
      <c r="W108" s="116"/>
      <c r="X108" s="116"/>
      <c r="Y108" s="116"/>
      <c r="Z108" s="116"/>
      <c r="AA108" s="116"/>
      <c r="AB108" s="116"/>
      <c r="AC108" s="116"/>
      <c r="AD108" s="116"/>
      <c r="AE108" s="116"/>
      <c r="AF108" s="116"/>
      <c r="AG108" s="116"/>
      <c r="AH108" s="133"/>
      <c r="AI108" s="116"/>
      <c r="AJ108" s="116"/>
      <c r="AK108" s="116"/>
      <c r="AL108" s="135"/>
      <c r="AM108" s="116"/>
      <c r="AN108" s="116"/>
      <c r="AO108" s="116"/>
      <c r="AP108" s="116"/>
      <c r="AQ108" s="116"/>
      <c r="AR108" s="116"/>
      <c r="AS108" s="137"/>
      <c r="AT108" s="116">
        <v>90</v>
      </c>
      <c r="AU108" s="116">
        <v>90</v>
      </c>
      <c r="AV108" s="116">
        <v>90</v>
      </c>
      <c r="AW108" s="116"/>
      <c r="AX108" s="116"/>
      <c r="AY108" s="123"/>
      <c r="AZ108" s="116"/>
      <c r="BA108" s="116"/>
      <c r="BB108" s="116"/>
      <c r="BC108" s="116"/>
      <c r="BD108" s="116"/>
      <c r="BE108" s="116"/>
      <c r="BF108" s="116"/>
      <c r="BG108" s="116">
        <v>90</v>
      </c>
      <c r="BH108" s="116">
        <v>82</v>
      </c>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v>100</v>
      </c>
      <c r="CD108" s="116"/>
      <c r="CE108" s="116"/>
      <c r="CF108" s="116"/>
      <c r="CG108" s="116"/>
      <c r="CH108" s="116"/>
      <c r="CI108" s="116"/>
      <c r="CJ108" s="116"/>
      <c r="CK108" s="116"/>
      <c r="CL108" s="116"/>
      <c r="CM108" s="116"/>
      <c r="CN108" s="116"/>
      <c r="CO108" s="116"/>
      <c r="CP108" s="116"/>
      <c r="CQ108" s="116"/>
      <c r="CR108" s="116"/>
      <c r="CS108" s="116"/>
      <c r="CT108" s="116"/>
      <c r="CU108" s="116"/>
      <c r="CV108" s="116"/>
      <c r="CW108" s="116"/>
      <c r="CX108" s="116"/>
      <c r="CY108" s="131"/>
      <c r="CZ108" s="116"/>
      <c r="DA108" s="116"/>
      <c r="DB108" s="116"/>
      <c r="DC108" s="116"/>
      <c r="DD108" s="116"/>
      <c r="DE108" s="116"/>
      <c r="DF108" s="116"/>
      <c r="DG108" s="116"/>
      <c r="DH108" s="116"/>
      <c r="DI108" s="116"/>
      <c r="DJ108" s="116"/>
      <c r="DK108" s="116"/>
      <c r="DL108" s="116"/>
      <c r="DM108" s="116"/>
      <c r="DN108" s="116"/>
      <c r="DO108" s="116"/>
      <c r="DP108" s="116"/>
      <c r="DQ108" s="116"/>
      <c r="DR108" s="116"/>
      <c r="DS108" s="116"/>
      <c r="DT108" s="116"/>
      <c r="DU108" s="116"/>
      <c r="DV108" s="139"/>
      <c r="DW108" s="116"/>
      <c r="DX108" s="116"/>
      <c r="DY108" s="125"/>
      <c r="DZ108" s="116"/>
      <c r="EA108" s="116"/>
      <c r="EB108" s="116"/>
      <c r="EC108" s="116"/>
      <c r="ED108" s="116"/>
      <c r="EE108" s="116"/>
      <c r="EF108" s="116"/>
      <c r="EG108" s="116"/>
      <c r="EH108" s="116"/>
      <c r="EI108" s="127"/>
      <c r="EJ108" s="141"/>
      <c r="EK108" s="129"/>
      <c r="EL108" s="143"/>
      <c r="EM108" s="121"/>
      <c r="EN108" s="116"/>
      <c r="EO108" s="116"/>
      <c r="EP108" s="116"/>
      <c r="EQ108" s="116"/>
      <c r="ER108" s="116"/>
      <c r="ES108" s="116"/>
      <c r="ET108" s="116"/>
      <c r="EU108" s="116"/>
      <c r="EV108" s="116"/>
      <c r="EW108" s="116"/>
      <c r="EX108" s="116"/>
      <c r="EY108" s="116"/>
      <c r="EZ108" s="116"/>
      <c r="FA108" s="116"/>
      <c r="FB108" s="116"/>
      <c r="FC108" s="116"/>
      <c r="FD108" s="116"/>
      <c r="FE108" s="116"/>
      <c r="FF108" s="116"/>
      <c r="FG108" s="116"/>
      <c r="FH108" s="116"/>
      <c r="FI108" s="116"/>
      <c r="FJ108" s="116"/>
      <c r="FK108" s="116"/>
      <c r="FL108" s="116"/>
      <c r="FM108" s="116"/>
      <c r="FN108" s="116"/>
      <c r="FO108" s="116"/>
      <c r="FP108" s="116"/>
      <c r="FQ108" s="116"/>
      <c r="FR108" s="116"/>
      <c r="FS108" s="116"/>
      <c r="FT108" s="116"/>
      <c r="FU108" s="116"/>
      <c r="FV108" s="116"/>
      <c r="FW108" s="116"/>
      <c r="FX108" s="116"/>
      <c r="FY108" s="116"/>
      <c r="FZ108" s="116"/>
      <c r="GA108" s="116"/>
      <c r="GB108" s="116"/>
      <c r="GC108" s="116"/>
      <c r="GD108" s="116"/>
      <c r="GE108" s="116"/>
      <c r="GF108" s="116"/>
      <c r="GG108" s="116"/>
      <c r="GH108" s="116"/>
      <c r="GI108" s="116"/>
      <c r="GJ108" s="116"/>
      <c r="GK108" s="116"/>
      <c r="GL108" s="116"/>
      <c r="GM108" s="116"/>
      <c r="GN108" s="116"/>
      <c r="GO108" s="116"/>
      <c r="GP108" s="116"/>
      <c r="GQ108" s="116"/>
      <c r="GR108" s="116"/>
      <c r="GS108" s="116"/>
      <c r="GT108" s="116"/>
      <c r="GU108" s="116"/>
      <c r="GV108" s="116"/>
      <c r="GW108" s="116"/>
      <c r="GX108" s="116"/>
      <c r="GY108" s="116"/>
      <c r="GZ108" s="116"/>
      <c r="HA108" s="116"/>
      <c r="HB108" s="116"/>
      <c r="HC108" s="116"/>
      <c r="HD108" s="116"/>
      <c r="HE108" s="116"/>
      <c r="HF108" s="116"/>
      <c r="HG108" s="116"/>
      <c r="HH108" s="116"/>
      <c r="HI108" s="116"/>
      <c r="HJ108" s="116"/>
      <c r="HK108" s="116"/>
      <c r="HL108" s="116"/>
      <c r="HM108" s="116"/>
      <c r="HN108" s="116"/>
      <c r="HO108" s="116"/>
      <c r="HP108" s="116"/>
      <c r="HQ108" s="116"/>
      <c r="HR108" s="116"/>
      <c r="HS108" s="116"/>
      <c r="HT108" s="116"/>
      <c r="HU108" s="116"/>
      <c r="HV108" s="116"/>
      <c r="HW108" s="116"/>
      <c r="HX108" s="116"/>
      <c r="HY108" s="116"/>
    </row>
    <row r="109" spans="1:233" ht="18">
      <c r="A109" s="117">
        <v>64.5</v>
      </c>
      <c r="B109" s="116"/>
      <c r="C109" s="116"/>
      <c r="D109" s="116"/>
      <c r="E109" s="116"/>
      <c r="F109" s="116"/>
      <c r="G109" s="116"/>
      <c r="H109" s="116"/>
      <c r="I109" s="133"/>
      <c r="J109" s="116"/>
      <c r="K109" s="129"/>
      <c r="L109" s="116"/>
      <c r="M109" s="116"/>
      <c r="N109" s="116"/>
      <c r="O109" s="133"/>
      <c r="P109" s="116"/>
      <c r="Q109" s="116"/>
      <c r="R109" s="116"/>
      <c r="S109" s="133"/>
      <c r="T109" s="116"/>
      <c r="U109" s="116"/>
      <c r="V109" s="116"/>
      <c r="W109" s="116"/>
      <c r="X109" s="116"/>
      <c r="Y109" s="116"/>
      <c r="Z109" s="116"/>
      <c r="AA109" s="116"/>
      <c r="AB109" s="116"/>
      <c r="AC109" s="116"/>
      <c r="AD109" s="116"/>
      <c r="AE109" s="116"/>
      <c r="AF109" s="116"/>
      <c r="AG109" s="116"/>
      <c r="AH109" s="133">
        <v>177</v>
      </c>
      <c r="AI109" s="116"/>
      <c r="AJ109" s="116"/>
      <c r="AK109" s="116"/>
      <c r="AL109" s="135">
        <v>86</v>
      </c>
      <c r="AM109" s="116"/>
      <c r="AN109" s="116">
        <v>93</v>
      </c>
      <c r="AO109" s="116"/>
      <c r="AP109" s="116"/>
      <c r="AQ109" s="116"/>
      <c r="AR109" s="116"/>
      <c r="AS109" s="137"/>
      <c r="AT109" s="116"/>
      <c r="AU109" s="116"/>
      <c r="AV109" s="116"/>
      <c r="AW109" s="116">
        <v>95</v>
      </c>
      <c r="AX109" s="116"/>
      <c r="AY109" s="123"/>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c r="CE109" s="116"/>
      <c r="CF109" s="116"/>
      <c r="CG109" s="116"/>
      <c r="CH109" s="116"/>
      <c r="CI109" s="116"/>
      <c r="CJ109" s="116"/>
      <c r="CK109" s="116"/>
      <c r="CL109" s="116"/>
      <c r="CM109" s="116"/>
      <c r="CN109" s="116"/>
      <c r="CO109" s="116"/>
      <c r="CP109" s="116"/>
      <c r="CQ109" s="116"/>
      <c r="CR109" s="116"/>
      <c r="CS109" s="116"/>
      <c r="CT109" s="116"/>
      <c r="CU109" s="116"/>
      <c r="CV109" s="116"/>
      <c r="CW109" s="116"/>
      <c r="CX109" s="116"/>
      <c r="CY109" s="131"/>
      <c r="CZ109" s="116"/>
      <c r="DA109" s="116"/>
      <c r="DB109" s="116"/>
      <c r="DC109" s="116"/>
      <c r="DD109" s="116"/>
      <c r="DE109" s="116"/>
      <c r="DF109" s="116"/>
      <c r="DG109" s="116"/>
      <c r="DH109" s="116"/>
      <c r="DI109" s="116"/>
      <c r="DJ109" s="116"/>
      <c r="DK109" s="116"/>
      <c r="DL109" s="116"/>
      <c r="DM109" s="116"/>
      <c r="DN109" s="116"/>
      <c r="DO109" s="116"/>
      <c r="DP109" s="116"/>
      <c r="DQ109" s="116"/>
      <c r="DR109" s="116"/>
      <c r="DS109" s="116"/>
      <c r="DT109" s="116"/>
      <c r="DU109" s="116"/>
      <c r="DV109" s="139"/>
      <c r="DW109" s="116"/>
      <c r="DX109" s="116"/>
      <c r="DY109" s="125"/>
      <c r="DZ109" s="116">
        <v>95</v>
      </c>
      <c r="EA109" s="116">
        <v>94</v>
      </c>
      <c r="EB109" s="116">
        <v>90</v>
      </c>
      <c r="EC109" s="116">
        <v>80</v>
      </c>
      <c r="ED109" s="116"/>
      <c r="EE109" s="116"/>
      <c r="EF109" s="116"/>
      <c r="EG109" s="116"/>
      <c r="EH109" s="116"/>
      <c r="EI109" s="127"/>
      <c r="EJ109" s="141"/>
      <c r="EK109" s="129"/>
      <c r="EL109" s="143"/>
      <c r="EM109" s="121"/>
      <c r="EN109" s="116"/>
      <c r="EO109" s="116"/>
      <c r="EP109" s="116"/>
      <c r="EQ109" s="116"/>
      <c r="ER109" s="116"/>
      <c r="ES109" s="116"/>
      <c r="ET109" s="116"/>
      <c r="EU109" s="116"/>
      <c r="EV109" s="116"/>
      <c r="EW109" s="116"/>
      <c r="EX109" s="116"/>
      <c r="EY109" s="116"/>
      <c r="EZ109" s="116"/>
      <c r="FA109" s="116"/>
      <c r="FB109" s="116"/>
      <c r="FC109" s="116"/>
      <c r="FD109" s="116"/>
      <c r="FE109" s="116"/>
      <c r="FF109" s="116"/>
      <c r="FG109" s="116"/>
      <c r="FH109" s="116"/>
      <c r="FI109" s="116"/>
      <c r="FJ109" s="116"/>
      <c r="FK109" s="116"/>
      <c r="FL109" s="116"/>
      <c r="FM109" s="116"/>
      <c r="FN109" s="116"/>
      <c r="FO109" s="116"/>
      <c r="FP109" s="116"/>
      <c r="FQ109" s="116"/>
      <c r="FR109" s="116"/>
      <c r="FS109" s="116"/>
      <c r="FT109" s="116"/>
      <c r="FU109" s="116"/>
      <c r="FV109" s="116"/>
      <c r="FW109" s="116"/>
      <c r="FX109" s="116"/>
      <c r="FY109" s="116"/>
      <c r="FZ109" s="116"/>
      <c r="GA109" s="116"/>
      <c r="GB109" s="116"/>
      <c r="GC109" s="116"/>
      <c r="GD109" s="116"/>
      <c r="GE109" s="116"/>
      <c r="GF109" s="116"/>
      <c r="GG109" s="116"/>
      <c r="GH109" s="116"/>
      <c r="GI109" s="116"/>
      <c r="GJ109" s="116"/>
      <c r="GK109" s="116"/>
      <c r="GL109" s="116"/>
      <c r="GM109" s="116"/>
      <c r="GN109" s="116"/>
      <c r="GO109" s="116"/>
      <c r="GP109" s="116"/>
      <c r="GQ109" s="116"/>
      <c r="GR109" s="116"/>
      <c r="GS109" s="116"/>
      <c r="GT109" s="116"/>
      <c r="GU109" s="116"/>
      <c r="GV109" s="116"/>
      <c r="GW109" s="116"/>
      <c r="GX109" s="116"/>
      <c r="GY109" s="116"/>
      <c r="GZ109" s="116"/>
      <c r="HA109" s="116"/>
      <c r="HB109" s="116"/>
      <c r="HC109" s="116"/>
      <c r="HD109" s="116"/>
      <c r="HE109" s="116"/>
      <c r="HF109" s="116"/>
      <c r="HG109" s="116"/>
      <c r="HH109" s="116"/>
      <c r="HI109" s="116"/>
      <c r="HJ109" s="116"/>
      <c r="HK109" s="116"/>
      <c r="HL109" s="116"/>
      <c r="HM109" s="116"/>
      <c r="HN109" s="116"/>
      <c r="HO109" s="116"/>
      <c r="HP109" s="116"/>
      <c r="HQ109" s="116"/>
      <c r="HR109" s="116"/>
      <c r="HS109" s="116"/>
      <c r="HT109" s="116"/>
      <c r="HU109" s="116"/>
      <c r="HV109" s="116"/>
      <c r="HW109" s="116"/>
      <c r="HX109" s="116"/>
      <c r="HY109" s="116"/>
    </row>
    <row r="110" spans="1:233" ht="18">
      <c r="A110" s="118" t="s">
        <v>327</v>
      </c>
      <c r="B110" s="116"/>
      <c r="C110" s="116"/>
      <c r="D110" s="116"/>
      <c r="E110" s="116"/>
      <c r="F110" s="116"/>
      <c r="G110" s="116"/>
      <c r="H110" s="116"/>
      <c r="I110" s="133"/>
      <c r="J110" s="116"/>
      <c r="K110" s="129"/>
      <c r="L110" s="116"/>
      <c r="M110" s="116"/>
      <c r="N110" s="116"/>
      <c r="O110" s="133"/>
      <c r="P110" s="116"/>
      <c r="Q110" s="116"/>
      <c r="R110" s="116"/>
      <c r="S110" s="133"/>
      <c r="T110" s="116"/>
      <c r="U110" s="116"/>
      <c r="V110" s="116"/>
      <c r="W110" s="116"/>
      <c r="X110" s="116"/>
      <c r="Y110" s="116"/>
      <c r="Z110" s="116"/>
      <c r="AA110" s="116"/>
      <c r="AB110" s="116"/>
      <c r="AC110" s="116"/>
      <c r="AD110" s="116"/>
      <c r="AE110" s="116"/>
      <c r="AF110" s="116"/>
      <c r="AG110" s="116"/>
      <c r="AH110" s="133">
        <v>177</v>
      </c>
      <c r="AI110" s="116"/>
      <c r="AJ110" s="116"/>
      <c r="AK110" s="116"/>
      <c r="AL110" s="135">
        <v>86</v>
      </c>
      <c r="AM110" s="116"/>
      <c r="AN110" s="116">
        <v>93</v>
      </c>
      <c r="AO110" s="116"/>
      <c r="AP110" s="116"/>
      <c r="AQ110" s="116"/>
      <c r="AR110" s="116"/>
      <c r="AS110" s="137"/>
      <c r="AT110" s="116"/>
      <c r="AU110" s="116"/>
      <c r="AV110" s="116"/>
      <c r="AW110" s="116">
        <v>95</v>
      </c>
      <c r="AX110" s="116"/>
      <c r="AY110" s="123"/>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c r="CE110" s="116"/>
      <c r="CF110" s="116"/>
      <c r="CG110" s="116"/>
      <c r="CH110" s="116"/>
      <c r="CI110" s="116"/>
      <c r="CJ110" s="116"/>
      <c r="CK110" s="116"/>
      <c r="CL110" s="116"/>
      <c r="CM110" s="116"/>
      <c r="CN110" s="116"/>
      <c r="CO110" s="116"/>
      <c r="CP110" s="116"/>
      <c r="CQ110" s="116"/>
      <c r="CR110" s="116"/>
      <c r="CS110" s="116"/>
      <c r="CT110" s="116"/>
      <c r="CU110" s="116"/>
      <c r="CV110" s="116"/>
      <c r="CW110" s="116"/>
      <c r="CX110" s="116"/>
      <c r="CY110" s="131"/>
      <c r="CZ110" s="116"/>
      <c r="DA110" s="116"/>
      <c r="DB110" s="116"/>
      <c r="DC110" s="116"/>
      <c r="DD110" s="116"/>
      <c r="DE110" s="116"/>
      <c r="DF110" s="116"/>
      <c r="DG110" s="116"/>
      <c r="DH110" s="116"/>
      <c r="DI110" s="116"/>
      <c r="DJ110" s="116"/>
      <c r="DK110" s="116"/>
      <c r="DL110" s="116"/>
      <c r="DM110" s="116"/>
      <c r="DN110" s="116"/>
      <c r="DO110" s="116"/>
      <c r="DP110" s="116"/>
      <c r="DQ110" s="116"/>
      <c r="DR110" s="116"/>
      <c r="DS110" s="116"/>
      <c r="DT110" s="116"/>
      <c r="DU110" s="116"/>
      <c r="DV110" s="139"/>
      <c r="DW110" s="116"/>
      <c r="DX110" s="116"/>
      <c r="DY110" s="125"/>
      <c r="DZ110" s="116">
        <v>95</v>
      </c>
      <c r="EA110" s="116">
        <v>94</v>
      </c>
      <c r="EB110" s="116">
        <v>90</v>
      </c>
      <c r="EC110" s="116">
        <v>80</v>
      </c>
      <c r="ED110" s="116"/>
      <c r="EE110" s="116"/>
      <c r="EF110" s="116"/>
      <c r="EG110" s="116"/>
      <c r="EH110" s="116"/>
      <c r="EI110" s="127"/>
      <c r="EJ110" s="141"/>
      <c r="EK110" s="129"/>
      <c r="EL110" s="143"/>
      <c r="EM110" s="121"/>
      <c r="EN110" s="116"/>
      <c r="EO110" s="116"/>
      <c r="EP110" s="116"/>
      <c r="EQ110" s="116"/>
      <c r="ER110" s="116"/>
      <c r="ES110" s="116"/>
      <c r="ET110" s="116"/>
      <c r="EU110" s="116"/>
      <c r="EV110" s="116"/>
      <c r="EW110" s="116"/>
      <c r="EX110" s="116"/>
      <c r="EY110" s="116"/>
      <c r="EZ110" s="116"/>
      <c r="FA110" s="116"/>
      <c r="FB110" s="116"/>
      <c r="FC110" s="116"/>
      <c r="FD110" s="116"/>
      <c r="FE110" s="116"/>
      <c r="FF110" s="116"/>
      <c r="FG110" s="116"/>
      <c r="FH110" s="116"/>
      <c r="FI110" s="116"/>
      <c r="FJ110" s="116"/>
      <c r="FK110" s="116"/>
      <c r="FL110" s="116"/>
      <c r="FM110" s="116"/>
      <c r="FN110" s="116"/>
      <c r="FO110" s="116"/>
      <c r="FP110" s="116"/>
      <c r="FQ110" s="116"/>
      <c r="FR110" s="116"/>
      <c r="FS110" s="116"/>
      <c r="FT110" s="116"/>
      <c r="FU110" s="116"/>
      <c r="FV110" s="116"/>
      <c r="FW110" s="116"/>
      <c r="FX110" s="116"/>
      <c r="FY110" s="116"/>
      <c r="FZ110" s="116"/>
      <c r="GA110" s="116"/>
      <c r="GB110" s="116"/>
      <c r="GC110" s="116"/>
      <c r="GD110" s="116"/>
      <c r="GE110" s="116"/>
      <c r="GF110" s="116"/>
      <c r="GG110" s="116"/>
      <c r="GH110" s="116"/>
      <c r="GI110" s="116"/>
      <c r="GJ110" s="116"/>
      <c r="GK110" s="116"/>
      <c r="GL110" s="116"/>
      <c r="GM110" s="116"/>
      <c r="GN110" s="116"/>
      <c r="GO110" s="116"/>
      <c r="GP110" s="116"/>
      <c r="GQ110" s="116"/>
      <c r="GR110" s="116"/>
      <c r="GS110" s="116"/>
      <c r="GT110" s="116"/>
      <c r="GU110" s="116"/>
      <c r="GV110" s="116"/>
      <c r="GW110" s="116"/>
      <c r="GX110" s="116"/>
      <c r="GY110" s="116"/>
      <c r="GZ110" s="116"/>
      <c r="HA110" s="116"/>
      <c r="HB110" s="116"/>
      <c r="HC110" s="116"/>
      <c r="HD110" s="116"/>
      <c r="HE110" s="116"/>
      <c r="HF110" s="116"/>
      <c r="HG110" s="116"/>
      <c r="HH110" s="116"/>
      <c r="HI110" s="116"/>
      <c r="HJ110" s="116"/>
      <c r="HK110" s="116"/>
      <c r="HL110" s="116"/>
      <c r="HM110" s="116"/>
      <c r="HN110" s="116"/>
      <c r="HO110" s="116"/>
      <c r="HP110" s="116"/>
      <c r="HQ110" s="116"/>
      <c r="HR110" s="116"/>
      <c r="HS110" s="116"/>
      <c r="HT110" s="116"/>
      <c r="HU110" s="116"/>
      <c r="HV110" s="116"/>
      <c r="HW110" s="116"/>
      <c r="HX110" s="116"/>
      <c r="HY110" s="116"/>
    </row>
    <row r="111" spans="1:233" ht="18">
      <c r="A111" s="117">
        <v>65</v>
      </c>
      <c r="B111" s="116">
        <v>90</v>
      </c>
      <c r="C111" s="116"/>
      <c r="D111" s="116"/>
      <c r="E111" s="116"/>
      <c r="F111" s="116"/>
      <c r="G111" s="116"/>
      <c r="H111" s="116"/>
      <c r="I111" s="133"/>
      <c r="J111" s="116"/>
      <c r="K111" s="129"/>
      <c r="L111" s="116"/>
      <c r="M111" s="116"/>
      <c r="N111" s="116"/>
      <c r="O111" s="133"/>
      <c r="P111" s="116"/>
      <c r="Q111" s="116"/>
      <c r="R111" s="116"/>
      <c r="S111" s="133"/>
      <c r="T111" s="116">
        <v>152</v>
      </c>
      <c r="U111" s="116">
        <v>91</v>
      </c>
      <c r="V111" s="116">
        <v>91</v>
      </c>
      <c r="W111" s="116"/>
      <c r="X111" s="116">
        <v>195</v>
      </c>
      <c r="Y111" s="116"/>
      <c r="Z111" s="116"/>
      <c r="AA111" s="116">
        <v>93</v>
      </c>
      <c r="AB111" s="116"/>
      <c r="AC111" s="116"/>
      <c r="AD111" s="116"/>
      <c r="AE111" s="116"/>
      <c r="AF111" s="116"/>
      <c r="AG111" s="116"/>
      <c r="AH111" s="133"/>
      <c r="AI111" s="116"/>
      <c r="AJ111" s="116"/>
      <c r="AK111" s="116"/>
      <c r="AL111" s="135"/>
      <c r="AM111" s="116">
        <v>98</v>
      </c>
      <c r="AN111" s="116"/>
      <c r="AO111" s="116"/>
      <c r="AP111" s="116"/>
      <c r="AQ111" s="116"/>
      <c r="AR111" s="116"/>
      <c r="AS111" s="137"/>
      <c r="AT111" s="116"/>
      <c r="AU111" s="116"/>
      <c r="AV111" s="116"/>
      <c r="AW111" s="116">
        <v>89</v>
      </c>
      <c r="AX111" s="116"/>
      <c r="AY111" s="123">
        <v>208</v>
      </c>
      <c r="AZ111" s="116"/>
      <c r="BA111" s="116"/>
      <c r="BB111" s="116"/>
      <c r="BC111" s="116"/>
      <c r="BD111" s="116"/>
      <c r="BE111" s="116"/>
      <c r="BF111" s="116"/>
      <c r="BG111" s="116"/>
      <c r="BH111" s="116"/>
      <c r="BI111" s="116"/>
      <c r="BJ111" s="116">
        <v>97</v>
      </c>
      <c r="BK111" s="116"/>
      <c r="BL111" s="116"/>
      <c r="BM111" s="116"/>
      <c r="BN111" s="116"/>
      <c r="BO111" s="116"/>
      <c r="BP111" s="116"/>
      <c r="BQ111" s="116"/>
      <c r="BR111" s="116">
        <v>83</v>
      </c>
      <c r="BS111" s="116"/>
      <c r="BT111" s="116">
        <v>108</v>
      </c>
      <c r="BU111" s="116"/>
      <c r="BV111" s="116">
        <v>84</v>
      </c>
      <c r="BW111" s="116"/>
      <c r="BX111" s="116"/>
      <c r="BY111" s="116"/>
      <c r="BZ111" s="116"/>
      <c r="CA111" s="116">
        <v>89</v>
      </c>
      <c r="CB111" s="116">
        <v>343</v>
      </c>
      <c r="CC111" s="116">
        <v>203</v>
      </c>
      <c r="CD111" s="116"/>
      <c r="CE111" s="116">
        <v>95</v>
      </c>
      <c r="CF111" s="116">
        <v>90</v>
      </c>
      <c r="CG111" s="116">
        <v>73</v>
      </c>
      <c r="CH111" s="116"/>
      <c r="CI111" s="116"/>
      <c r="CJ111" s="116"/>
      <c r="CK111" s="116"/>
      <c r="CL111" s="116"/>
      <c r="CM111" s="116"/>
      <c r="CN111" s="116"/>
      <c r="CO111" s="116"/>
      <c r="CP111" s="116"/>
      <c r="CQ111" s="116"/>
      <c r="CR111" s="116"/>
      <c r="CS111" s="116"/>
      <c r="CT111" s="116"/>
      <c r="CU111" s="116"/>
      <c r="CV111" s="116"/>
      <c r="CW111" s="116"/>
      <c r="CX111" s="116"/>
      <c r="CY111" s="131"/>
      <c r="CZ111" s="116"/>
      <c r="DA111" s="116"/>
      <c r="DB111" s="116"/>
      <c r="DC111" s="116"/>
      <c r="DD111" s="116"/>
      <c r="DE111" s="116"/>
      <c r="DF111" s="116"/>
      <c r="DG111" s="116"/>
      <c r="DH111" s="116"/>
      <c r="DI111" s="116"/>
      <c r="DJ111" s="116"/>
      <c r="DK111" s="116"/>
      <c r="DL111" s="116"/>
      <c r="DM111" s="116"/>
      <c r="DN111" s="116"/>
      <c r="DO111" s="116"/>
      <c r="DP111" s="116"/>
      <c r="DQ111" s="116"/>
      <c r="DR111" s="116"/>
      <c r="DS111" s="116"/>
      <c r="DT111" s="116"/>
      <c r="DU111" s="116"/>
      <c r="DV111" s="139"/>
      <c r="DW111" s="116"/>
      <c r="DX111" s="116"/>
      <c r="DY111" s="125"/>
      <c r="DZ111" s="116"/>
      <c r="EA111" s="116"/>
      <c r="EB111" s="116"/>
      <c r="EC111" s="116"/>
      <c r="ED111" s="116"/>
      <c r="EE111" s="116">
        <v>109</v>
      </c>
      <c r="EF111" s="116"/>
      <c r="EG111" s="116"/>
      <c r="EH111" s="116"/>
      <c r="EI111" s="127"/>
      <c r="EJ111" s="141"/>
      <c r="EK111" s="129"/>
      <c r="EL111" s="143"/>
      <c r="EM111" s="121"/>
      <c r="EN111" s="116"/>
      <c r="EO111" s="116"/>
      <c r="EP111" s="116"/>
      <c r="EQ111" s="116"/>
      <c r="ER111" s="116"/>
      <c r="ES111" s="116"/>
      <c r="ET111" s="116">
        <v>180</v>
      </c>
      <c r="EU111" s="116"/>
      <c r="EV111" s="116"/>
      <c r="EW111" s="116"/>
      <c r="EX111" s="116"/>
      <c r="EY111" s="116"/>
      <c r="EZ111" s="116"/>
      <c r="FA111" s="116"/>
      <c r="FB111" s="116"/>
      <c r="FC111" s="116"/>
      <c r="FD111" s="116"/>
      <c r="FE111" s="116"/>
      <c r="FF111" s="116"/>
      <c r="FG111" s="116"/>
      <c r="FH111" s="116"/>
      <c r="FI111" s="116"/>
      <c r="FJ111" s="116"/>
      <c r="FK111" s="116"/>
      <c r="FL111" s="116"/>
      <c r="FM111" s="116"/>
      <c r="FN111" s="116"/>
      <c r="FO111" s="116"/>
      <c r="FP111" s="116"/>
      <c r="FQ111" s="116"/>
      <c r="FR111" s="116"/>
      <c r="FS111" s="116"/>
      <c r="FT111" s="116"/>
      <c r="FU111" s="116"/>
      <c r="FV111" s="116"/>
      <c r="FW111" s="116"/>
      <c r="FX111" s="116"/>
      <c r="FY111" s="116"/>
      <c r="FZ111" s="116"/>
      <c r="GA111" s="116"/>
      <c r="GB111" s="116"/>
      <c r="GC111" s="116"/>
      <c r="GD111" s="116"/>
      <c r="GE111" s="116"/>
      <c r="GF111" s="116"/>
      <c r="GG111" s="116"/>
      <c r="GH111" s="116"/>
      <c r="GI111" s="116"/>
      <c r="GJ111" s="116"/>
      <c r="GK111" s="116"/>
      <c r="GL111" s="116"/>
      <c r="GM111" s="116"/>
      <c r="GN111" s="116"/>
      <c r="GO111" s="116"/>
      <c r="GP111" s="116"/>
      <c r="GQ111" s="116"/>
      <c r="GR111" s="116"/>
      <c r="GS111" s="116"/>
      <c r="GT111" s="116"/>
      <c r="GU111" s="116"/>
      <c r="GV111" s="116"/>
      <c r="GW111" s="116"/>
      <c r="GX111" s="116"/>
      <c r="GY111" s="116"/>
      <c r="GZ111" s="116"/>
      <c r="HA111" s="116"/>
      <c r="HB111" s="116"/>
      <c r="HC111" s="116"/>
      <c r="HD111" s="116"/>
      <c r="HE111" s="116"/>
      <c r="HF111" s="116"/>
      <c r="HG111" s="116"/>
      <c r="HH111" s="116"/>
      <c r="HI111" s="116">
        <v>90</v>
      </c>
      <c r="HJ111" s="116"/>
      <c r="HK111" s="116"/>
      <c r="HL111" s="116"/>
      <c r="HM111" s="116"/>
      <c r="HN111" s="116"/>
      <c r="HO111" s="116"/>
      <c r="HP111" s="116"/>
      <c r="HQ111" s="116"/>
      <c r="HR111" s="116"/>
      <c r="HS111" s="116"/>
      <c r="HT111" s="116"/>
      <c r="HU111" s="116"/>
      <c r="HV111" s="116"/>
      <c r="HW111" s="116"/>
      <c r="HX111" s="116"/>
      <c r="HY111" s="116"/>
    </row>
    <row r="112" spans="1:233" ht="18">
      <c r="A112" s="118" t="s">
        <v>70</v>
      </c>
      <c r="B112" s="116"/>
      <c r="C112" s="116"/>
      <c r="D112" s="116"/>
      <c r="E112" s="116"/>
      <c r="F112" s="116"/>
      <c r="G112" s="116"/>
      <c r="H112" s="116"/>
      <c r="I112" s="133"/>
      <c r="J112" s="116"/>
      <c r="K112" s="129"/>
      <c r="L112" s="116"/>
      <c r="M112" s="116"/>
      <c r="N112" s="116"/>
      <c r="O112" s="133"/>
      <c r="P112" s="116"/>
      <c r="Q112" s="116"/>
      <c r="R112" s="116"/>
      <c r="S112" s="133"/>
      <c r="T112" s="116"/>
      <c r="U112" s="116"/>
      <c r="V112" s="116"/>
      <c r="W112" s="116"/>
      <c r="X112" s="116">
        <v>195</v>
      </c>
      <c r="Y112" s="116"/>
      <c r="Z112" s="116"/>
      <c r="AA112" s="116"/>
      <c r="AB112" s="116"/>
      <c r="AC112" s="116"/>
      <c r="AD112" s="116"/>
      <c r="AE112" s="116"/>
      <c r="AF112" s="116"/>
      <c r="AG112" s="116"/>
      <c r="AH112" s="133"/>
      <c r="AI112" s="116"/>
      <c r="AJ112" s="116"/>
      <c r="AK112" s="116"/>
      <c r="AL112" s="135"/>
      <c r="AM112" s="116"/>
      <c r="AN112" s="116"/>
      <c r="AO112" s="116"/>
      <c r="AP112" s="116"/>
      <c r="AQ112" s="116"/>
      <c r="AR112" s="116"/>
      <c r="AS112" s="137"/>
      <c r="AT112" s="116"/>
      <c r="AU112" s="116"/>
      <c r="AV112" s="116"/>
      <c r="AW112" s="116"/>
      <c r="AX112" s="116"/>
      <c r="AY112" s="123"/>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c r="CE112" s="116">
        <v>95</v>
      </c>
      <c r="CF112" s="116">
        <v>90</v>
      </c>
      <c r="CG112" s="116">
        <v>73</v>
      </c>
      <c r="CH112" s="116"/>
      <c r="CI112" s="116"/>
      <c r="CJ112" s="116"/>
      <c r="CK112" s="116"/>
      <c r="CL112" s="116"/>
      <c r="CM112" s="116"/>
      <c r="CN112" s="116"/>
      <c r="CO112" s="116"/>
      <c r="CP112" s="116"/>
      <c r="CQ112" s="116"/>
      <c r="CR112" s="116"/>
      <c r="CS112" s="116"/>
      <c r="CT112" s="116"/>
      <c r="CU112" s="116"/>
      <c r="CV112" s="116"/>
      <c r="CW112" s="116"/>
      <c r="CX112" s="116"/>
      <c r="CY112" s="131"/>
      <c r="CZ112" s="116"/>
      <c r="DA112" s="116"/>
      <c r="DB112" s="116"/>
      <c r="DC112" s="116"/>
      <c r="DD112" s="116"/>
      <c r="DE112" s="116"/>
      <c r="DF112" s="116"/>
      <c r="DG112" s="116"/>
      <c r="DH112" s="116"/>
      <c r="DI112" s="116"/>
      <c r="DJ112" s="116"/>
      <c r="DK112" s="116"/>
      <c r="DL112" s="116"/>
      <c r="DM112" s="116"/>
      <c r="DN112" s="116"/>
      <c r="DO112" s="116"/>
      <c r="DP112" s="116"/>
      <c r="DQ112" s="116"/>
      <c r="DR112" s="116"/>
      <c r="DS112" s="116"/>
      <c r="DT112" s="116"/>
      <c r="DU112" s="116"/>
      <c r="DV112" s="139"/>
      <c r="DW112" s="116"/>
      <c r="DX112" s="116"/>
      <c r="DY112" s="125"/>
      <c r="DZ112" s="116"/>
      <c r="EA112" s="116"/>
      <c r="EB112" s="116"/>
      <c r="EC112" s="116"/>
      <c r="ED112" s="116"/>
      <c r="EE112" s="116"/>
      <c r="EF112" s="116"/>
      <c r="EG112" s="116"/>
      <c r="EH112" s="116"/>
      <c r="EI112" s="127"/>
      <c r="EJ112" s="141"/>
      <c r="EK112" s="129"/>
      <c r="EL112" s="143"/>
      <c r="EM112" s="121"/>
      <c r="EN112" s="116"/>
      <c r="EO112" s="116"/>
      <c r="EP112" s="116"/>
      <c r="EQ112" s="116"/>
      <c r="ER112" s="116"/>
      <c r="ES112" s="116"/>
      <c r="ET112" s="116"/>
      <c r="EU112" s="116"/>
      <c r="EV112" s="116"/>
      <c r="EW112" s="116"/>
      <c r="EX112" s="116"/>
      <c r="EY112" s="116"/>
      <c r="EZ112" s="116"/>
      <c r="FA112" s="116"/>
      <c r="FB112" s="116"/>
      <c r="FC112" s="116"/>
      <c r="FD112" s="116"/>
      <c r="FE112" s="116"/>
      <c r="FF112" s="116"/>
      <c r="FG112" s="116"/>
      <c r="FH112" s="116"/>
      <c r="FI112" s="116"/>
      <c r="FJ112" s="116"/>
      <c r="FK112" s="116"/>
      <c r="FL112" s="116"/>
      <c r="FM112" s="116"/>
      <c r="FN112" s="116"/>
      <c r="FO112" s="116"/>
      <c r="FP112" s="116"/>
      <c r="FQ112" s="116"/>
      <c r="FR112" s="116"/>
      <c r="FS112" s="116"/>
      <c r="FT112" s="116"/>
      <c r="FU112" s="116"/>
      <c r="FV112" s="116"/>
      <c r="FW112" s="116"/>
      <c r="FX112" s="116"/>
      <c r="FY112" s="116"/>
      <c r="FZ112" s="116"/>
      <c r="GA112" s="116"/>
      <c r="GB112" s="116"/>
      <c r="GC112" s="116"/>
      <c r="GD112" s="116"/>
      <c r="GE112" s="116"/>
      <c r="GF112" s="116"/>
      <c r="GG112" s="116"/>
      <c r="GH112" s="116"/>
      <c r="GI112" s="116"/>
      <c r="GJ112" s="116"/>
      <c r="GK112" s="116"/>
      <c r="GL112" s="116"/>
      <c r="GM112" s="116"/>
      <c r="GN112" s="116"/>
      <c r="GO112" s="116"/>
      <c r="GP112" s="116"/>
      <c r="GQ112" s="116"/>
      <c r="GR112" s="116"/>
      <c r="GS112" s="116"/>
      <c r="GT112" s="116"/>
      <c r="GU112" s="116"/>
      <c r="GV112" s="116"/>
      <c r="GW112" s="116"/>
      <c r="GX112" s="116"/>
      <c r="GY112" s="116"/>
      <c r="GZ112" s="116"/>
      <c r="HA112" s="116"/>
      <c r="HB112" s="116"/>
      <c r="HC112" s="116"/>
      <c r="HD112" s="116"/>
      <c r="HE112" s="116"/>
      <c r="HF112" s="116"/>
      <c r="HG112" s="116"/>
      <c r="HH112" s="116"/>
      <c r="HI112" s="116"/>
      <c r="HJ112" s="116"/>
      <c r="HK112" s="116"/>
      <c r="HL112" s="116"/>
      <c r="HM112" s="116"/>
      <c r="HN112" s="116"/>
      <c r="HO112" s="116"/>
      <c r="HP112" s="116"/>
      <c r="HQ112" s="116"/>
      <c r="HR112" s="116"/>
      <c r="HS112" s="116"/>
      <c r="HT112" s="116"/>
      <c r="HU112" s="116"/>
      <c r="HV112" s="116"/>
      <c r="HW112" s="116"/>
      <c r="HX112" s="116"/>
      <c r="HY112" s="116"/>
    </row>
    <row r="113" spans="1:233" ht="18">
      <c r="A113" s="118" t="s">
        <v>101</v>
      </c>
      <c r="B113" s="116">
        <v>90</v>
      </c>
      <c r="C113" s="116"/>
      <c r="D113" s="116"/>
      <c r="E113" s="116"/>
      <c r="F113" s="116"/>
      <c r="G113" s="116"/>
      <c r="H113" s="116"/>
      <c r="I113" s="133"/>
      <c r="J113" s="116"/>
      <c r="K113" s="129"/>
      <c r="L113" s="116"/>
      <c r="M113" s="116"/>
      <c r="N113" s="116"/>
      <c r="O113" s="133"/>
      <c r="P113" s="116"/>
      <c r="Q113" s="116"/>
      <c r="R113" s="116"/>
      <c r="S113" s="133"/>
      <c r="T113" s="116">
        <v>152</v>
      </c>
      <c r="U113" s="116">
        <v>91</v>
      </c>
      <c r="V113" s="116">
        <v>91</v>
      </c>
      <c r="W113" s="116"/>
      <c r="X113" s="116"/>
      <c r="Y113" s="116"/>
      <c r="Z113" s="116"/>
      <c r="AA113" s="116">
        <v>93</v>
      </c>
      <c r="AB113" s="116"/>
      <c r="AC113" s="116"/>
      <c r="AD113" s="116"/>
      <c r="AE113" s="116"/>
      <c r="AF113" s="116"/>
      <c r="AG113" s="116"/>
      <c r="AH113" s="133"/>
      <c r="AI113" s="116"/>
      <c r="AJ113" s="116"/>
      <c r="AK113" s="116"/>
      <c r="AL113" s="135"/>
      <c r="AM113" s="116">
        <v>98</v>
      </c>
      <c r="AN113" s="116"/>
      <c r="AO113" s="116"/>
      <c r="AP113" s="116"/>
      <c r="AQ113" s="116"/>
      <c r="AR113" s="116"/>
      <c r="AS113" s="137"/>
      <c r="AT113" s="116"/>
      <c r="AU113" s="116"/>
      <c r="AV113" s="116"/>
      <c r="AW113" s="116">
        <v>89</v>
      </c>
      <c r="AX113" s="116"/>
      <c r="AY113" s="123">
        <v>103</v>
      </c>
      <c r="AZ113" s="116"/>
      <c r="BA113" s="116"/>
      <c r="BB113" s="116"/>
      <c r="BC113" s="116"/>
      <c r="BD113" s="116"/>
      <c r="BE113" s="116"/>
      <c r="BF113" s="116"/>
      <c r="BG113" s="116"/>
      <c r="BH113" s="116"/>
      <c r="BI113" s="116"/>
      <c r="BJ113" s="116">
        <v>97</v>
      </c>
      <c r="BK113" s="116"/>
      <c r="BL113" s="116"/>
      <c r="BM113" s="116"/>
      <c r="BN113" s="116"/>
      <c r="BO113" s="116"/>
      <c r="BP113" s="116"/>
      <c r="BQ113" s="116"/>
      <c r="BR113" s="116">
        <v>83</v>
      </c>
      <c r="BS113" s="116"/>
      <c r="BT113" s="116">
        <v>108</v>
      </c>
      <c r="BU113" s="116"/>
      <c r="BV113" s="116">
        <v>84</v>
      </c>
      <c r="BW113" s="116"/>
      <c r="BX113" s="116"/>
      <c r="BY113" s="116"/>
      <c r="BZ113" s="116"/>
      <c r="CA113" s="116">
        <v>89</v>
      </c>
      <c r="CB113" s="116">
        <v>343</v>
      </c>
      <c r="CC113" s="116">
        <v>100</v>
      </c>
      <c r="CD113" s="116"/>
      <c r="CE113" s="116"/>
      <c r="CF113" s="116"/>
      <c r="CG113" s="116"/>
      <c r="CH113" s="116"/>
      <c r="CI113" s="116"/>
      <c r="CJ113" s="116"/>
      <c r="CK113" s="116"/>
      <c r="CL113" s="116"/>
      <c r="CM113" s="116"/>
      <c r="CN113" s="116"/>
      <c r="CO113" s="116"/>
      <c r="CP113" s="116"/>
      <c r="CQ113" s="116"/>
      <c r="CR113" s="116"/>
      <c r="CS113" s="116"/>
      <c r="CT113" s="116"/>
      <c r="CU113" s="116"/>
      <c r="CV113" s="116"/>
      <c r="CW113" s="116"/>
      <c r="CX113" s="116"/>
      <c r="CY113" s="131"/>
      <c r="CZ113" s="116"/>
      <c r="DA113" s="116"/>
      <c r="DB113" s="116"/>
      <c r="DC113" s="116"/>
      <c r="DD113" s="116"/>
      <c r="DE113" s="116"/>
      <c r="DF113" s="116"/>
      <c r="DG113" s="116"/>
      <c r="DH113" s="116"/>
      <c r="DI113" s="116"/>
      <c r="DJ113" s="116"/>
      <c r="DK113" s="116"/>
      <c r="DL113" s="116"/>
      <c r="DM113" s="116"/>
      <c r="DN113" s="116"/>
      <c r="DO113" s="116"/>
      <c r="DP113" s="116"/>
      <c r="DQ113" s="116"/>
      <c r="DR113" s="116"/>
      <c r="DS113" s="116"/>
      <c r="DT113" s="116"/>
      <c r="DU113" s="116"/>
      <c r="DV113" s="139"/>
      <c r="DW113" s="116"/>
      <c r="DX113" s="116"/>
      <c r="DY113" s="125"/>
      <c r="DZ113" s="116"/>
      <c r="EA113" s="116"/>
      <c r="EB113" s="116"/>
      <c r="EC113" s="116"/>
      <c r="ED113" s="116"/>
      <c r="EE113" s="116">
        <v>109</v>
      </c>
      <c r="EF113" s="116"/>
      <c r="EG113" s="116"/>
      <c r="EH113" s="116"/>
      <c r="EI113" s="127"/>
      <c r="EJ113" s="141"/>
      <c r="EK113" s="129"/>
      <c r="EL113" s="143"/>
      <c r="EM113" s="121"/>
      <c r="EN113" s="116"/>
      <c r="EO113" s="116"/>
      <c r="EP113" s="116"/>
      <c r="EQ113" s="116"/>
      <c r="ER113" s="116"/>
      <c r="ES113" s="116"/>
      <c r="ET113" s="116">
        <v>180</v>
      </c>
      <c r="EU113" s="116"/>
      <c r="EV113" s="116"/>
      <c r="EW113" s="116"/>
      <c r="EX113" s="116"/>
      <c r="EY113" s="116"/>
      <c r="EZ113" s="116"/>
      <c r="FA113" s="116"/>
      <c r="FB113" s="116"/>
      <c r="FC113" s="116"/>
      <c r="FD113" s="116"/>
      <c r="FE113" s="116"/>
      <c r="FF113" s="116"/>
      <c r="FG113" s="116"/>
      <c r="FH113" s="116"/>
      <c r="FI113" s="116"/>
      <c r="FJ113" s="116"/>
      <c r="FK113" s="116"/>
      <c r="FL113" s="116"/>
      <c r="FM113" s="116"/>
      <c r="FN113" s="116"/>
      <c r="FO113" s="116"/>
      <c r="FP113" s="116"/>
      <c r="FQ113" s="116"/>
      <c r="FR113" s="116"/>
      <c r="FS113" s="116"/>
      <c r="FT113" s="116"/>
      <c r="FU113" s="116"/>
      <c r="FV113" s="116"/>
      <c r="FW113" s="116"/>
      <c r="FX113" s="116"/>
      <c r="FY113" s="116"/>
      <c r="FZ113" s="116"/>
      <c r="GA113" s="116"/>
      <c r="GB113" s="116"/>
      <c r="GC113" s="116"/>
      <c r="GD113" s="116"/>
      <c r="GE113" s="116"/>
      <c r="GF113" s="116"/>
      <c r="GG113" s="116"/>
      <c r="GH113" s="116"/>
      <c r="GI113" s="116"/>
      <c r="GJ113" s="116"/>
      <c r="GK113" s="116"/>
      <c r="GL113" s="116"/>
      <c r="GM113" s="116"/>
      <c r="GN113" s="116"/>
      <c r="GO113" s="116"/>
      <c r="GP113" s="116"/>
      <c r="GQ113" s="116"/>
      <c r="GR113" s="116"/>
      <c r="GS113" s="116"/>
      <c r="GT113" s="116"/>
      <c r="GU113" s="116"/>
      <c r="GV113" s="116"/>
      <c r="GW113" s="116"/>
      <c r="GX113" s="116"/>
      <c r="GY113" s="116"/>
      <c r="GZ113" s="116"/>
      <c r="HA113" s="116"/>
      <c r="HB113" s="116"/>
      <c r="HC113" s="116"/>
      <c r="HD113" s="116"/>
      <c r="HE113" s="116"/>
      <c r="HF113" s="116"/>
      <c r="HG113" s="116"/>
      <c r="HH113" s="116"/>
      <c r="HI113" s="116"/>
      <c r="HJ113" s="116"/>
      <c r="HK113" s="116"/>
      <c r="HL113" s="116"/>
      <c r="HM113" s="116"/>
      <c r="HN113" s="116"/>
      <c r="HO113" s="116"/>
      <c r="HP113" s="116"/>
      <c r="HQ113" s="116"/>
      <c r="HR113" s="116"/>
      <c r="HS113" s="116"/>
      <c r="HT113" s="116"/>
      <c r="HU113" s="116"/>
      <c r="HV113" s="116"/>
      <c r="HW113" s="116"/>
      <c r="HX113" s="116"/>
      <c r="HY113" s="116"/>
    </row>
    <row r="114" spans="1:233" ht="18">
      <c r="A114" s="118" t="s">
        <v>855</v>
      </c>
      <c r="B114" s="116"/>
      <c r="C114" s="116"/>
      <c r="D114" s="116"/>
      <c r="E114" s="116"/>
      <c r="F114" s="116"/>
      <c r="G114" s="116"/>
      <c r="H114" s="116"/>
      <c r="I114" s="133"/>
      <c r="J114" s="116"/>
      <c r="K114" s="129"/>
      <c r="L114" s="116"/>
      <c r="M114" s="116"/>
      <c r="N114" s="116"/>
      <c r="O114" s="133"/>
      <c r="P114" s="116"/>
      <c r="Q114" s="116"/>
      <c r="R114" s="116"/>
      <c r="S114" s="133"/>
      <c r="T114" s="116"/>
      <c r="U114" s="116"/>
      <c r="V114" s="116"/>
      <c r="W114" s="116"/>
      <c r="X114" s="116"/>
      <c r="Y114" s="116"/>
      <c r="Z114" s="116"/>
      <c r="AA114" s="116"/>
      <c r="AB114" s="116"/>
      <c r="AC114" s="116"/>
      <c r="AD114" s="116"/>
      <c r="AE114" s="116"/>
      <c r="AF114" s="116"/>
      <c r="AG114" s="116"/>
      <c r="AH114" s="133"/>
      <c r="AI114" s="116"/>
      <c r="AJ114" s="116"/>
      <c r="AK114" s="116"/>
      <c r="AL114" s="135"/>
      <c r="AM114" s="116"/>
      <c r="AN114" s="116"/>
      <c r="AO114" s="116"/>
      <c r="AP114" s="116"/>
      <c r="AQ114" s="116"/>
      <c r="AR114" s="116"/>
      <c r="AS114" s="137"/>
      <c r="AT114" s="116"/>
      <c r="AU114" s="116"/>
      <c r="AV114" s="116"/>
      <c r="AW114" s="116"/>
      <c r="AX114" s="116"/>
      <c r="AY114" s="123">
        <v>105</v>
      </c>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v>103</v>
      </c>
      <c r="CD114" s="116"/>
      <c r="CE114" s="116"/>
      <c r="CF114" s="116"/>
      <c r="CG114" s="116"/>
      <c r="CH114" s="116"/>
      <c r="CI114" s="116"/>
      <c r="CJ114" s="116"/>
      <c r="CK114" s="116"/>
      <c r="CL114" s="116"/>
      <c r="CM114" s="116"/>
      <c r="CN114" s="116"/>
      <c r="CO114" s="116"/>
      <c r="CP114" s="116"/>
      <c r="CQ114" s="116"/>
      <c r="CR114" s="116"/>
      <c r="CS114" s="116"/>
      <c r="CT114" s="116"/>
      <c r="CU114" s="116"/>
      <c r="CV114" s="116"/>
      <c r="CW114" s="116"/>
      <c r="CX114" s="116"/>
      <c r="CY114" s="131"/>
      <c r="CZ114" s="116"/>
      <c r="DA114" s="116"/>
      <c r="DB114" s="116"/>
      <c r="DC114" s="116"/>
      <c r="DD114" s="116"/>
      <c r="DE114" s="116"/>
      <c r="DF114" s="116"/>
      <c r="DG114" s="116"/>
      <c r="DH114" s="116"/>
      <c r="DI114" s="116"/>
      <c r="DJ114" s="116"/>
      <c r="DK114" s="116"/>
      <c r="DL114" s="116"/>
      <c r="DM114" s="116"/>
      <c r="DN114" s="116"/>
      <c r="DO114" s="116"/>
      <c r="DP114" s="116"/>
      <c r="DQ114" s="116"/>
      <c r="DR114" s="116"/>
      <c r="DS114" s="116"/>
      <c r="DT114" s="116"/>
      <c r="DU114" s="116"/>
      <c r="DV114" s="139"/>
      <c r="DW114" s="116"/>
      <c r="DX114" s="116"/>
      <c r="DY114" s="125"/>
      <c r="DZ114" s="116"/>
      <c r="EA114" s="116"/>
      <c r="EB114" s="116"/>
      <c r="EC114" s="116"/>
      <c r="ED114" s="116"/>
      <c r="EE114" s="116"/>
      <c r="EF114" s="116"/>
      <c r="EG114" s="116"/>
      <c r="EH114" s="116"/>
      <c r="EI114" s="127"/>
      <c r="EJ114" s="141"/>
      <c r="EK114" s="129"/>
      <c r="EL114" s="143"/>
      <c r="EM114" s="121"/>
      <c r="EN114" s="116"/>
      <c r="EO114" s="116"/>
      <c r="EP114" s="116"/>
      <c r="EQ114" s="116"/>
      <c r="ER114" s="116"/>
      <c r="ES114" s="116"/>
      <c r="ET114" s="116"/>
      <c r="EU114" s="116"/>
      <c r="EV114" s="116"/>
      <c r="EW114" s="116"/>
      <c r="EX114" s="116"/>
      <c r="EY114" s="116"/>
      <c r="EZ114" s="116"/>
      <c r="FA114" s="116"/>
      <c r="FB114" s="116"/>
      <c r="FC114" s="116"/>
      <c r="FD114" s="116"/>
      <c r="FE114" s="116"/>
      <c r="FF114" s="116"/>
      <c r="FG114" s="116"/>
      <c r="FH114" s="116"/>
      <c r="FI114" s="116"/>
      <c r="FJ114" s="116"/>
      <c r="FK114" s="116"/>
      <c r="FL114" s="116"/>
      <c r="FM114" s="116"/>
      <c r="FN114" s="116"/>
      <c r="FO114" s="116"/>
      <c r="FP114" s="116"/>
      <c r="FQ114" s="116"/>
      <c r="FR114" s="116"/>
      <c r="FS114" s="116"/>
      <c r="FT114" s="116"/>
      <c r="FU114" s="116"/>
      <c r="FV114" s="116"/>
      <c r="FW114" s="116"/>
      <c r="FX114" s="116"/>
      <c r="FY114" s="116"/>
      <c r="FZ114" s="116"/>
      <c r="GA114" s="116"/>
      <c r="GB114" s="116"/>
      <c r="GC114" s="116"/>
      <c r="GD114" s="116"/>
      <c r="GE114" s="116"/>
      <c r="GF114" s="116"/>
      <c r="GG114" s="116"/>
      <c r="GH114" s="116"/>
      <c r="GI114" s="116"/>
      <c r="GJ114" s="116"/>
      <c r="GK114" s="116"/>
      <c r="GL114" s="116"/>
      <c r="GM114" s="116"/>
      <c r="GN114" s="116"/>
      <c r="GO114" s="116"/>
      <c r="GP114" s="116"/>
      <c r="GQ114" s="116"/>
      <c r="GR114" s="116"/>
      <c r="GS114" s="116"/>
      <c r="GT114" s="116"/>
      <c r="GU114" s="116"/>
      <c r="GV114" s="116"/>
      <c r="GW114" s="116"/>
      <c r="GX114" s="116"/>
      <c r="GY114" s="116"/>
      <c r="GZ114" s="116"/>
      <c r="HA114" s="116"/>
      <c r="HB114" s="116"/>
      <c r="HC114" s="116"/>
      <c r="HD114" s="116"/>
      <c r="HE114" s="116"/>
      <c r="HF114" s="116"/>
      <c r="HG114" s="116"/>
      <c r="HH114" s="116"/>
      <c r="HI114" s="116">
        <v>90</v>
      </c>
      <c r="HJ114" s="116"/>
      <c r="HK114" s="116"/>
      <c r="HL114" s="116"/>
      <c r="HM114" s="116"/>
      <c r="HN114" s="116"/>
      <c r="HO114" s="116"/>
      <c r="HP114" s="116"/>
      <c r="HQ114" s="116"/>
      <c r="HR114" s="116"/>
      <c r="HS114" s="116"/>
      <c r="HT114" s="116"/>
      <c r="HU114" s="116"/>
      <c r="HV114" s="116"/>
      <c r="HW114" s="116"/>
      <c r="HX114" s="116"/>
      <c r="HY114" s="116"/>
    </row>
    <row r="115" spans="1:233" ht="18">
      <c r="A115" s="117">
        <v>66</v>
      </c>
      <c r="B115" s="116"/>
      <c r="C115" s="116"/>
      <c r="D115" s="116"/>
      <c r="E115" s="116"/>
      <c r="F115" s="116"/>
      <c r="G115" s="116"/>
      <c r="H115" s="116"/>
      <c r="I115" s="133"/>
      <c r="J115" s="116">
        <v>85</v>
      </c>
      <c r="K115" s="129"/>
      <c r="L115" s="116"/>
      <c r="M115" s="116"/>
      <c r="N115" s="116"/>
      <c r="O115" s="133"/>
      <c r="P115" s="116"/>
      <c r="Q115" s="116"/>
      <c r="R115" s="116"/>
      <c r="S115" s="133"/>
      <c r="T115" s="116">
        <v>95</v>
      </c>
      <c r="U115" s="116"/>
      <c r="V115" s="116"/>
      <c r="W115" s="116"/>
      <c r="X115" s="116"/>
      <c r="Y115" s="116"/>
      <c r="Z115" s="116"/>
      <c r="AA115" s="116"/>
      <c r="AB115" s="116"/>
      <c r="AC115" s="116"/>
      <c r="AD115" s="116"/>
      <c r="AE115" s="116"/>
      <c r="AF115" s="116"/>
      <c r="AG115" s="116"/>
      <c r="AH115" s="133">
        <v>80</v>
      </c>
      <c r="AI115" s="116"/>
      <c r="AJ115" s="116"/>
      <c r="AK115" s="116">
        <v>90</v>
      </c>
      <c r="AL115" s="135">
        <v>98</v>
      </c>
      <c r="AM115" s="116"/>
      <c r="AN115" s="116"/>
      <c r="AO115" s="116"/>
      <c r="AP115" s="116"/>
      <c r="AQ115" s="116"/>
      <c r="AR115" s="116"/>
      <c r="AS115" s="137"/>
      <c r="AT115" s="116"/>
      <c r="AU115" s="116"/>
      <c r="AV115" s="116"/>
      <c r="AW115" s="116"/>
      <c r="AX115" s="116"/>
      <c r="AY115" s="123"/>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v>95</v>
      </c>
      <c r="CD115" s="116"/>
      <c r="CE115" s="116"/>
      <c r="CF115" s="116"/>
      <c r="CG115" s="116"/>
      <c r="CH115" s="116"/>
      <c r="CI115" s="116"/>
      <c r="CJ115" s="116"/>
      <c r="CK115" s="116"/>
      <c r="CL115" s="116"/>
      <c r="CM115" s="116"/>
      <c r="CN115" s="116"/>
      <c r="CO115" s="116"/>
      <c r="CP115" s="116"/>
      <c r="CQ115" s="116"/>
      <c r="CR115" s="116"/>
      <c r="CS115" s="116"/>
      <c r="CT115" s="116"/>
      <c r="CU115" s="116"/>
      <c r="CV115" s="116"/>
      <c r="CW115" s="116"/>
      <c r="CX115" s="116"/>
      <c r="CY115" s="131"/>
      <c r="CZ115" s="116"/>
      <c r="DA115" s="116"/>
      <c r="DB115" s="116"/>
      <c r="DC115" s="116"/>
      <c r="DD115" s="116">
        <v>67</v>
      </c>
      <c r="DE115" s="116"/>
      <c r="DF115" s="116"/>
      <c r="DG115" s="116"/>
      <c r="DH115" s="116"/>
      <c r="DI115" s="116"/>
      <c r="DJ115" s="116"/>
      <c r="DK115" s="116"/>
      <c r="DL115" s="116"/>
      <c r="DM115" s="116"/>
      <c r="DN115" s="116"/>
      <c r="DO115" s="116"/>
      <c r="DP115" s="116">
        <v>85</v>
      </c>
      <c r="DQ115" s="116"/>
      <c r="DR115" s="116"/>
      <c r="DS115" s="116"/>
      <c r="DT115" s="116"/>
      <c r="DU115" s="116"/>
      <c r="DV115" s="139"/>
      <c r="DW115" s="116"/>
      <c r="DX115" s="116"/>
      <c r="DY115" s="125"/>
      <c r="DZ115" s="116"/>
      <c r="EA115" s="116"/>
      <c r="EB115" s="116"/>
      <c r="EC115" s="116"/>
      <c r="ED115" s="116"/>
      <c r="EE115" s="116"/>
      <c r="EF115" s="116"/>
      <c r="EG115" s="116"/>
      <c r="EH115" s="116"/>
      <c r="EI115" s="127"/>
      <c r="EJ115" s="141"/>
      <c r="EK115" s="129"/>
      <c r="EL115" s="143"/>
      <c r="EM115" s="121"/>
      <c r="EN115" s="116"/>
      <c r="EO115" s="116"/>
      <c r="EP115" s="116"/>
      <c r="EQ115" s="116"/>
      <c r="ER115" s="116"/>
      <c r="ES115" s="116"/>
      <c r="ET115" s="116"/>
      <c r="EU115" s="116"/>
      <c r="EV115" s="116"/>
      <c r="EW115" s="116"/>
      <c r="EX115" s="116"/>
      <c r="EY115" s="116"/>
      <c r="EZ115" s="116"/>
      <c r="FA115" s="116"/>
      <c r="FB115" s="116"/>
      <c r="FC115" s="116"/>
      <c r="FD115" s="116"/>
      <c r="FE115" s="116"/>
      <c r="FF115" s="116"/>
      <c r="FG115" s="116"/>
      <c r="FH115" s="116"/>
      <c r="FI115" s="116"/>
      <c r="FJ115" s="116"/>
      <c r="FK115" s="116"/>
      <c r="FL115" s="116"/>
      <c r="FM115" s="116"/>
      <c r="FN115" s="116"/>
      <c r="FO115" s="116"/>
      <c r="FP115" s="116"/>
      <c r="FQ115" s="116"/>
      <c r="FR115" s="116"/>
      <c r="FS115" s="116"/>
      <c r="FT115" s="116"/>
      <c r="FU115" s="116"/>
      <c r="FV115" s="116"/>
      <c r="FW115" s="116"/>
      <c r="FX115" s="116"/>
      <c r="FY115" s="116"/>
      <c r="FZ115" s="116"/>
      <c r="GA115" s="116"/>
      <c r="GB115" s="116"/>
      <c r="GC115" s="116"/>
      <c r="GD115" s="116"/>
      <c r="GE115" s="116"/>
      <c r="GF115" s="116"/>
      <c r="GG115" s="116"/>
      <c r="GH115" s="116"/>
      <c r="GI115" s="116"/>
      <c r="GJ115" s="116"/>
      <c r="GK115" s="116"/>
      <c r="GL115" s="116"/>
      <c r="GM115" s="116"/>
      <c r="GN115" s="116"/>
      <c r="GO115" s="116"/>
      <c r="GP115" s="116"/>
      <c r="GQ115" s="116"/>
      <c r="GR115" s="116"/>
      <c r="GS115" s="116"/>
      <c r="GT115" s="116"/>
      <c r="GU115" s="116"/>
      <c r="GV115" s="116"/>
      <c r="GW115" s="116"/>
      <c r="GX115" s="116"/>
      <c r="GY115" s="116"/>
      <c r="GZ115" s="116"/>
      <c r="HA115" s="116"/>
      <c r="HB115" s="116"/>
      <c r="HC115" s="116"/>
      <c r="HD115" s="116"/>
      <c r="HE115" s="116"/>
      <c r="HF115" s="116"/>
      <c r="HG115" s="116"/>
      <c r="HH115" s="116"/>
      <c r="HI115" s="116"/>
      <c r="HJ115" s="116">
        <v>98</v>
      </c>
      <c r="HK115" s="116">
        <v>70</v>
      </c>
      <c r="HL115" s="116"/>
      <c r="HM115" s="116"/>
      <c r="HN115" s="116"/>
      <c r="HO115" s="116"/>
      <c r="HP115" s="116"/>
      <c r="HQ115" s="116"/>
      <c r="HR115" s="116"/>
      <c r="HS115" s="116"/>
      <c r="HT115" s="116"/>
      <c r="HU115" s="116"/>
      <c r="HV115" s="116"/>
      <c r="HW115" s="116"/>
      <c r="HX115" s="116"/>
      <c r="HY115" s="116"/>
    </row>
    <row r="116" spans="1:233" ht="18">
      <c r="A116" s="118" t="s">
        <v>886</v>
      </c>
      <c r="B116" s="116"/>
      <c r="C116" s="116"/>
      <c r="D116" s="116"/>
      <c r="E116" s="116"/>
      <c r="F116" s="116"/>
      <c r="G116" s="116"/>
      <c r="H116" s="116"/>
      <c r="I116" s="133"/>
      <c r="J116" s="116"/>
      <c r="K116" s="129"/>
      <c r="L116" s="116"/>
      <c r="M116" s="116"/>
      <c r="N116" s="116"/>
      <c r="O116" s="133"/>
      <c r="P116" s="116"/>
      <c r="Q116" s="116"/>
      <c r="R116" s="116"/>
      <c r="S116" s="133"/>
      <c r="T116" s="116"/>
      <c r="U116" s="116"/>
      <c r="V116" s="116"/>
      <c r="W116" s="116"/>
      <c r="X116" s="116"/>
      <c r="Y116" s="116"/>
      <c r="Z116" s="116"/>
      <c r="AA116" s="116"/>
      <c r="AB116" s="116"/>
      <c r="AC116" s="116"/>
      <c r="AD116" s="116"/>
      <c r="AE116" s="116"/>
      <c r="AF116" s="116"/>
      <c r="AG116" s="116"/>
      <c r="AH116" s="133">
        <v>80</v>
      </c>
      <c r="AI116" s="116"/>
      <c r="AJ116" s="116"/>
      <c r="AK116" s="116"/>
      <c r="AL116" s="135"/>
      <c r="AM116" s="116"/>
      <c r="AN116" s="116"/>
      <c r="AO116" s="116"/>
      <c r="AP116" s="116"/>
      <c r="AQ116" s="116"/>
      <c r="AR116" s="116"/>
      <c r="AS116" s="137"/>
      <c r="AT116" s="116"/>
      <c r="AU116" s="116"/>
      <c r="AV116" s="116"/>
      <c r="AW116" s="116"/>
      <c r="AX116" s="116"/>
      <c r="AY116" s="123"/>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c r="CE116" s="116"/>
      <c r="CF116" s="116"/>
      <c r="CG116" s="116"/>
      <c r="CH116" s="116"/>
      <c r="CI116" s="116"/>
      <c r="CJ116" s="116"/>
      <c r="CK116" s="116"/>
      <c r="CL116" s="116"/>
      <c r="CM116" s="116"/>
      <c r="CN116" s="116"/>
      <c r="CO116" s="116"/>
      <c r="CP116" s="116"/>
      <c r="CQ116" s="116"/>
      <c r="CR116" s="116"/>
      <c r="CS116" s="116"/>
      <c r="CT116" s="116"/>
      <c r="CU116" s="116"/>
      <c r="CV116" s="116"/>
      <c r="CW116" s="116"/>
      <c r="CX116" s="116"/>
      <c r="CY116" s="131"/>
      <c r="CZ116" s="116"/>
      <c r="DA116" s="116"/>
      <c r="DB116" s="116"/>
      <c r="DC116" s="116"/>
      <c r="DD116" s="116"/>
      <c r="DE116" s="116"/>
      <c r="DF116" s="116"/>
      <c r="DG116" s="116"/>
      <c r="DH116" s="116"/>
      <c r="DI116" s="116"/>
      <c r="DJ116" s="116"/>
      <c r="DK116" s="116"/>
      <c r="DL116" s="116"/>
      <c r="DM116" s="116"/>
      <c r="DN116" s="116"/>
      <c r="DO116" s="116"/>
      <c r="DP116" s="116"/>
      <c r="DQ116" s="116"/>
      <c r="DR116" s="116"/>
      <c r="DS116" s="116"/>
      <c r="DT116" s="116"/>
      <c r="DU116" s="116"/>
      <c r="DV116" s="139"/>
      <c r="DW116" s="116"/>
      <c r="DX116" s="116"/>
      <c r="DY116" s="125"/>
      <c r="DZ116" s="116"/>
      <c r="EA116" s="116"/>
      <c r="EB116" s="116"/>
      <c r="EC116" s="116"/>
      <c r="ED116" s="116"/>
      <c r="EE116" s="116"/>
      <c r="EF116" s="116"/>
      <c r="EG116" s="116"/>
      <c r="EH116" s="116"/>
      <c r="EI116" s="127"/>
      <c r="EJ116" s="141"/>
      <c r="EK116" s="129"/>
      <c r="EL116" s="143"/>
      <c r="EM116" s="121"/>
      <c r="EN116" s="116"/>
      <c r="EO116" s="116"/>
      <c r="EP116" s="116"/>
      <c r="EQ116" s="116"/>
      <c r="ER116" s="116"/>
      <c r="ES116" s="116"/>
      <c r="ET116" s="116"/>
      <c r="EU116" s="116"/>
      <c r="EV116" s="116"/>
      <c r="EW116" s="116"/>
      <c r="EX116" s="116"/>
      <c r="EY116" s="116"/>
      <c r="EZ116" s="116"/>
      <c r="FA116" s="116"/>
      <c r="FB116" s="116"/>
      <c r="FC116" s="116"/>
      <c r="FD116" s="116"/>
      <c r="FE116" s="116"/>
      <c r="FF116" s="116"/>
      <c r="FG116" s="116"/>
      <c r="FH116" s="116"/>
      <c r="FI116" s="116"/>
      <c r="FJ116" s="116"/>
      <c r="FK116" s="116"/>
      <c r="FL116" s="116"/>
      <c r="FM116" s="116"/>
      <c r="FN116" s="116"/>
      <c r="FO116" s="116"/>
      <c r="FP116" s="116"/>
      <c r="FQ116" s="116"/>
      <c r="FR116" s="116"/>
      <c r="FS116" s="116"/>
      <c r="FT116" s="116"/>
      <c r="FU116" s="116"/>
      <c r="FV116" s="116"/>
      <c r="FW116" s="116"/>
      <c r="FX116" s="116"/>
      <c r="FY116" s="116"/>
      <c r="FZ116" s="116"/>
      <c r="GA116" s="116"/>
      <c r="GB116" s="116"/>
      <c r="GC116" s="116"/>
      <c r="GD116" s="116"/>
      <c r="GE116" s="116"/>
      <c r="GF116" s="116"/>
      <c r="GG116" s="116"/>
      <c r="GH116" s="116"/>
      <c r="GI116" s="116"/>
      <c r="GJ116" s="116"/>
      <c r="GK116" s="116"/>
      <c r="GL116" s="116"/>
      <c r="GM116" s="116"/>
      <c r="GN116" s="116"/>
      <c r="GO116" s="116"/>
      <c r="GP116" s="116"/>
      <c r="GQ116" s="116"/>
      <c r="GR116" s="116"/>
      <c r="GS116" s="116"/>
      <c r="GT116" s="116"/>
      <c r="GU116" s="116"/>
      <c r="GV116" s="116"/>
      <c r="GW116" s="116"/>
      <c r="GX116" s="116"/>
      <c r="GY116" s="116"/>
      <c r="GZ116" s="116"/>
      <c r="HA116" s="116"/>
      <c r="HB116" s="116"/>
      <c r="HC116" s="116"/>
      <c r="HD116" s="116"/>
      <c r="HE116" s="116"/>
      <c r="HF116" s="116"/>
      <c r="HG116" s="116"/>
      <c r="HH116" s="116"/>
      <c r="HI116" s="116"/>
      <c r="HJ116" s="116"/>
      <c r="HK116" s="116"/>
      <c r="HL116" s="116"/>
      <c r="HM116" s="116"/>
      <c r="HN116" s="116"/>
      <c r="HO116" s="116"/>
      <c r="HP116" s="116"/>
      <c r="HQ116" s="116"/>
      <c r="HR116" s="116"/>
      <c r="HS116" s="116"/>
      <c r="HT116" s="116"/>
      <c r="HU116" s="116"/>
      <c r="HV116" s="116"/>
      <c r="HW116" s="116"/>
      <c r="HX116" s="116"/>
      <c r="HY116" s="116"/>
    </row>
    <row r="117" spans="1:233" ht="18">
      <c r="A117" s="118" t="s">
        <v>239</v>
      </c>
      <c r="B117" s="116"/>
      <c r="C117" s="116"/>
      <c r="D117" s="116"/>
      <c r="E117" s="116"/>
      <c r="F117" s="116"/>
      <c r="G117" s="116"/>
      <c r="H117" s="116"/>
      <c r="I117" s="133"/>
      <c r="J117" s="116">
        <v>85</v>
      </c>
      <c r="K117" s="129"/>
      <c r="L117" s="116"/>
      <c r="M117" s="116"/>
      <c r="N117" s="116"/>
      <c r="O117" s="133"/>
      <c r="P117" s="116"/>
      <c r="Q117" s="116"/>
      <c r="R117" s="116"/>
      <c r="S117" s="133"/>
      <c r="T117" s="116">
        <v>95</v>
      </c>
      <c r="U117" s="116"/>
      <c r="V117" s="116"/>
      <c r="W117" s="116"/>
      <c r="X117" s="116"/>
      <c r="Y117" s="116"/>
      <c r="Z117" s="116"/>
      <c r="AA117" s="116"/>
      <c r="AB117" s="116"/>
      <c r="AC117" s="116"/>
      <c r="AD117" s="116"/>
      <c r="AE117" s="116"/>
      <c r="AF117" s="116"/>
      <c r="AG117" s="116"/>
      <c r="AH117" s="133"/>
      <c r="AI117" s="116"/>
      <c r="AJ117" s="116"/>
      <c r="AK117" s="116">
        <v>90</v>
      </c>
      <c r="AL117" s="135">
        <v>98</v>
      </c>
      <c r="AM117" s="116"/>
      <c r="AN117" s="116"/>
      <c r="AO117" s="116"/>
      <c r="AP117" s="116"/>
      <c r="AQ117" s="116"/>
      <c r="AR117" s="116"/>
      <c r="AS117" s="137"/>
      <c r="AT117" s="116"/>
      <c r="AU117" s="116"/>
      <c r="AV117" s="116"/>
      <c r="AW117" s="116"/>
      <c r="AX117" s="116"/>
      <c r="AY117" s="123"/>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v>95</v>
      </c>
      <c r="CD117" s="116"/>
      <c r="CE117" s="116"/>
      <c r="CF117" s="116"/>
      <c r="CG117" s="116"/>
      <c r="CH117" s="116"/>
      <c r="CI117" s="116"/>
      <c r="CJ117" s="116"/>
      <c r="CK117" s="116"/>
      <c r="CL117" s="116"/>
      <c r="CM117" s="116"/>
      <c r="CN117" s="116"/>
      <c r="CO117" s="116"/>
      <c r="CP117" s="116"/>
      <c r="CQ117" s="116"/>
      <c r="CR117" s="116"/>
      <c r="CS117" s="116"/>
      <c r="CT117" s="116"/>
      <c r="CU117" s="116"/>
      <c r="CV117" s="116"/>
      <c r="CW117" s="116"/>
      <c r="CX117" s="116"/>
      <c r="CY117" s="131"/>
      <c r="CZ117" s="116"/>
      <c r="DA117" s="116"/>
      <c r="DB117" s="116"/>
      <c r="DC117" s="116"/>
      <c r="DD117" s="116">
        <v>67</v>
      </c>
      <c r="DE117" s="116"/>
      <c r="DF117" s="116"/>
      <c r="DG117" s="116"/>
      <c r="DH117" s="116"/>
      <c r="DI117" s="116"/>
      <c r="DJ117" s="116"/>
      <c r="DK117" s="116"/>
      <c r="DL117" s="116"/>
      <c r="DM117" s="116"/>
      <c r="DN117" s="116"/>
      <c r="DO117" s="116"/>
      <c r="DP117" s="116">
        <v>85</v>
      </c>
      <c r="DQ117" s="116"/>
      <c r="DR117" s="116"/>
      <c r="DS117" s="116"/>
      <c r="DT117" s="116"/>
      <c r="DU117" s="116"/>
      <c r="DV117" s="139"/>
      <c r="DW117" s="116"/>
      <c r="DX117" s="116"/>
      <c r="DY117" s="125"/>
      <c r="DZ117" s="116"/>
      <c r="EA117" s="116"/>
      <c r="EB117" s="116"/>
      <c r="EC117" s="116"/>
      <c r="ED117" s="116"/>
      <c r="EE117" s="116"/>
      <c r="EF117" s="116"/>
      <c r="EG117" s="116"/>
      <c r="EH117" s="116"/>
      <c r="EI117" s="127"/>
      <c r="EJ117" s="141"/>
      <c r="EK117" s="129"/>
      <c r="EL117" s="143"/>
      <c r="EM117" s="121"/>
      <c r="EN117" s="116"/>
      <c r="EO117" s="116"/>
      <c r="EP117" s="116"/>
      <c r="EQ117" s="116"/>
      <c r="ER117" s="116"/>
      <c r="ES117" s="116"/>
      <c r="ET117" s="116"/>
      <c r="EU117" s="116"/>
      <c r="EV117" s="116"/>
      <c r="EW117" s="116"/>
      <c r="EX117" s="116"/>
      <c r="EY117" s="116"/>
      <c r="EZ117" s="116"/>
      <c r="FA117" s="116"/>
      <c r="FB117" s="116"/>
      <c r="FC117" s="116"/>
      <c r="FD117" s="116"/>
      <c r="FE117" s="116"/>
      <c r="FF117" s="116"/>
      <c r="FG117" s="116"/>
      <c r="FH117" s="116"/>
      <c r="FI117" s="116"/>
      <c r="FJ117" s="116"/>
      <c r="FK117" s="116"/>
      <c r="FL117" s="116"/>
      <c r="FM117" s="116"/>
      <c r="FN117" s="116"/>
      <c r="FO117" s="116"/>
      <c r="FP117" s="116"/>
      <c r="FQ117" s="116"/>
      <c r="FR117" s="116"/>
      <c r="FS117" s="116"/>
      <c r="FT117" s="116"/>
      <c r="FU117" s="116"/>
      <c r="FV117" s="116"/>
      <c r="FW117" s="116"/>
      <c r="FX117" s="116"/>
      <c r="FY117" s="116"/>
      <c r="FZ117" s="116"/>
      <c r="GA117" s="116"/>
      <c r="GB117" s="116"/>
      <c r="GC117" s="116"/>
      <c r="GD117" s="116"/>
      <c r="GE117" s="116"/>
      <c r="GF117" s="116"/>
      <c r="GG117" s="116"/>
      <c r="GH117" s="116"/>
      <c r="GI117" s="116"/>
      <c r="GJ117" s="116"/>
      <c r="GK117" s="116"/>
      <c r="GL117" s="116"/>
      <c r="GM117" s="116"/>
      <c r="GN117" s="116"/>
      <c r="GO117" s="116"/>
      <c r="GP117" s="116"/>
      <c r="GQ117" s="116"/>
      <c r="GR117" s="116"/>
      <c r="GS117" s="116"/>
      <c r="GT117" s="116"/>
      <c r="GU117" s="116"/>
      <c r="GV117" s="116"/>
      <c r="GW117" s="116"/>
      <c r="GX117" s="116"/>
      <c r="GY117" s="116"/>
      <c r="GZ117" s="116"/>
      <c r="HA117" s="116"/>
      <c r="HB117" s="116"/>
      <c r="HC117" s="116"/>
      <c r="HD117" s="116"/>
      <c r="HE117" s="116"/>
      <c r="HF117" s="116"/>
      <c r="HG117" s="116"/>
      <c r="HH117" s="116"/>
      <c r="HI117" s="116"/>
      <c r="HJ117" s="116">
        <v>98</v>
      </c>
      <c r="HK117" s="116">
        <v>70</v>
      </c>
      <c r="HL117" s="116"/>
      <c r="HM117" s="116"/>
      <c r="HN117" s="116"/>
      <c r="HO117" s="116"/>
      <c r="HP117" s="116"/>
      <c r="HQ117" s="116"/>
      <c r="HR117" s="116"/>
      <c r="HS117" s="116"/>
      <c r="HT117" s="116"/>
      <c r="HU117" s="116"/>
      <c r="HV117" s="116"/>
      <c r="HW117" s="116"/>
      <c r="HX117" s="116"/>
      <c r="HY117" s="116"/>
    </row>
    <row r="118" spans="1:233" ht="18">
      <c r="A118" s="117">
        <v>69.5</v>
      </c>
      <c r="B118" s="116"/>
      <c r="C118" s="116"/>
      <c r="D118" s="116"/>
      <c r="E118" s="116"/>
      <c r="F118" s="116"/>
      <c r="G118" s="116"/>
      <c r="H118" s="116">
        <v>160</v>
      </c>
      <c r="I118" s="133"/>
      <c r="J118" s="116">
        <v>183</v>
      </c>
      <c r="K118" s="129"/>
      <c r="L118" s="116"/>
      <c r="M118" s="116"/>
      <c r="N118" s="116"/>
      <c r="O118" s="133"/>
      <c r="P118" s="116"/>
      <c r="Q118" s="116"/>
      <c r="R118" s="116"/>
      <c r="S118" s="133"/>
      <c r="T118" s="116">
        <v>176</v>
      </c>
      <c r="U118" s="116"/>
      <c r="V118" s="116"/>
      <c r="W118" s="116"/>
      <c r="X118" s="116">
        <v>80</v>
      </c>
      <c r="Y118" s="116"/>
      <c r="Z118" s="116"/>
      <c r="AA118" s="116"/>
      <c r="AB118" s="116"/>
      <c r="AC118" s="116"/>
      <c r="AD118" s="116"/>
      <c r="AE118" s="116"/>
      <c r="AF118" s="116"/>
      <c r="AG118" s="116"/>
      <c r="AH118" s="133">
        <v>201</v>
      </c>
      <c r="AI118" s="116"/>
      <c r="AJ118" s="116"/>
      <c r="AK118" s="116"/>
      <c r="AL118" s="135"/>
      <c r="AM118" s="116"/>
      <c r="AN118" s="116"/>
      <c r="AO118" s="116"/>
      <c r="AP118" s="116"/>
      <c r="AQ118" s="116"/>
      <c r="AR118" s="116"/>
      <c r="AS118" s="137"/>
      <c r="AT118" s="116"/>
      <c r="AU118" s="116"/>
      <c r="AV118" s="116"/>
      <c r="AW118" s="116"/>
      <c r="AX118" s="116"/>
      <c r="AY118" s="123"/>
      <c r="AZ118" s="116"/>
      <c r="BA118" s="116">
        <v>167</v>
      </c>
      <c r="BB118" s="116"/>
      <c r="BC118" s="116"/>
      <c r="BD118" s="116">
        <v>92</v>
      </c>
      <c r="BE118" s="116">
        <v>90</v>
      </c>
      <c r="BF118" s="116"/>
      <c r="BG118" s="116"/>
      <c r="BH118" s="116"/>
      <c r="BI118" s="116"/>
      <c r="BJ118" s="116"/>
      <c r="BK118" s="116"/>
      <c r="BL118" s="116"/>
      <c r="BM118" s="116"/>
      <c r="BN118" s="116"/>
      <c r="BO118" s="116"/>
      <c r="BP118" s="116">
        <v>83</v>
      </c>
      <c r="BQ118" s="116"/>
      <c r="BR118" s="116"/>
      <c r="BS118" s="116"/>
      <c r="BT118" s="116"/>
      <c r="BU118" s="116"/>
      <c r="BV118" s="116"/>
      <c r="BW118" s="116"/>
      <c r="BX118" s="116"/>
      <c r="BY118" s="116"/>
      <c r="BZ118" s="116"/>
      <c r="CA118" s="116"/>
      <c r="CB118" s="116"/>
      <c r="CC118" s="116"/>
      <c r="CD118" s="116"/>
      <c r="CE118" s="116"/>
      <c r="CF118" s="116"/>
      <c r="CG118" s="116"/>
      <c r="CH118" s="116"/>
      <c r="CI118" s="116"/>
      <c r="CJ118" s="116"/>
      <c r="CK118" s="116"/>
      <c r="CL118" s="116"/>
      <c r="CM118" s="116"/>
      <c r="CN118" s="116"/>
      <c r="CO118" s="116"/>
      <c r="CP118" s="116"/>
      <c r="CQ118" s="116"/>
      <c r="CR118" s="116"/>
      <c r="CS118" s="116"/>
      <c r="CT118" s="116"/>
      <c r="CU118" s="116"/>
      <c r="CV118" s="116"/>
      <c r="CW118" s="116"/>
      <c r="CX118" s="116"/>
      <c r="CY118" s="131"/>
      <c r="CZ118" s="116">
        <v>100</v>
      </c>
      <c r="DA118" s="116">
        <v>97</v>
      </c>
      <c r="DB118" s="116"/>
      <c r="DC118" s="116"/>
      <c r="DD118" s="116"/>
      <c r="DE118" s="116"/>
      <c r="DF118" s="116"/>
      <c r="DG118" s="116"/>
      <c r="DH118" s="116"/>
      <c r="DI118" s="116"/>
      <c r="DJ118" s="116"/>
      <c r="DK118" s="116"/>
      <c r="DL118" s="116"/>
      <c r="DM118" s="116"/>
      <c r="DN118" s="116"/>
      <c r="DO118" s="116"/>
      <c r="DP118" s="116"/>
      <c r="DQ118" s="116"/>
      <c r="DR118" s="116"/>
      <c r="DS118" s="116">
        <v>93</v>
      </c>
      <c r="DT118" s="116">
        <v>80</v>
      </c>
      <c r="DU118" s="116"/>
      <c r="DV118" s="139"/>
      <c r="DW118" s="116"/>
      <c r="DX118" s="116"/>
      <c r="DY118" s="125"/>
      <c r="DZ118" s="116"/>
      <c r="EA118" s="116"/>
      <c r="EB118" s="116"/>
      <c r="EC118" s="116"/>
      <c r="ED118" s="116"/>
      <c r="EE118" s="116"/>
      <c r="EF118" s="116"/>
      <c r="EG118" s="116"/>
      <c r="EH118" s="116"/>
      <c r="EI118" s="127"/>
      <c r="EJ118" s="141"/>
      <c r="EK118" s="129"/>
      <c r="EL118" s="143"/>
      <c r="EM118" s="121"/>
      <c r="EN118" s="116"/>
      <c r="EO118" s="116"/>
      <c r="EP118" s="116"/>
      <c r="EQ118" s="116"/>
      <c r="ER118" s="116"/>
      <c r="ES118" s="116"/>
      <c r="ET118" s="116"/>
      <c r="EU118" s="116"/>
      <c r="EV118" s="116"/>
      <c r="EW118" s="116"/>
      <c r="EX118" s="116"/>
      <c r="EY118" s="116"/>
      <c r="EZ118" s="116"/>
      <c r="FA118" s="116"/>
      <c r="FB118" s="116"/>
      <c r="FC118" s="116"/>
      <c r="FD118" s="116"/>
      <c r="FE118" s="116"/>
      <c r="FF118" s="116"/>
      <c r="FG118" s="116"/>
      <c r="FH118" s="116"/>
      <c r="FI118" s="116"/>
      <c r="FJ118" s="116"/>
      <c r="FK118" s="116"/>
      <c r="FL118" s="116"/>
      <c r="FM118" s="116"/>
      <c r="FN118" s="116"/>
      <c r="FO118" s="116"/>
      <c r="FP118" s="116"/>
      <c r="FQ118" s="116"/>
      <c r="FR118" s="116">
        <v>95</v>
      </c>
      <c r="FS118" s="116"/>
      <c r="FT118" s="116"/>
      <c r="FU118" s="116"/>
      <c r="FV118" s="116"/>
      <c r="FW118" s="116"/>
      <c r="FX118" s="116"/>
      <c r="FY118" s="116"/>
      <c r="FZ118" s="116"/>
      <c r="GA118" s="116"/>
      <c r="GB118" s="116"/>
      <c r="GC118" s="116"/>
      <c r="GD118" s="116"/>
      <c r="GE118" s="116"/>
      <c r="GF118" s="116"/>
      <c r="GG118" s="116"/>
      <c r="GH118" s="116"/>
      <c r="GI118" s="116"/>
      <c r="GJ118" s="116"/>
      <c r="GK118" s="116"/>
      <c r="GL118" s="116"/>
      <c r="GM118" s="116"/>
      <c r="GN118" s="116"/>
      <c r="GO118" s="116"/>
      <c r="GP118" s="116"/>
      <c r="GQ118" s="116"/>
      <c r="GR118" s="116"/>
      <c r="GS118" s="116"/>
      <c r="GT118" s="116"/>
      <c r="GU118" s="116"/>
      <c r="GV118" s="116"/>
      <c r="GW118" s="116"/>
      <c r="GX118" s="116"/>
      <c r="GY118" s="116"/>
      <c r="GZ118" s="116"/>
      <c r="HA118" s="116"/>
      <c r="HB118" s="116"/>
      <c r="HC118" s="116"/>
      <c r="HD118" s="116"/>
      <c r="HE118" s="116"/>
      <c r="HF118" s="116"/>
      <c r="HG118" s="116"/>
      <c r="HH118" s="116"/>
      <c r="HI118" s="116"/>
      <c r="HJ118" s="116"/>
      <c r="HK118" s="116"/>
      <c r="HL118" s="116"/>
      <c r="HM118" s="116"/>
      <c r="HN118" s="116"/>
      <c r="HO118" s="116"/>
      <c r="HP118" s="116"/>
      <c r="HQ118" s="116"/>
      <c r="HR118" s="116"/>
      <c r="HS118" s="116"/>
      <c r="HT118" s="116"/>
      <c r="HU118" s="116"/>
      <c r="HV118" s="116"/>
      <c r="HW118" s="116"/>
      <c r="HX118" s="116"/>
      <c r="HY118" s="116"/>
    </row>
    <row r="119" spans="1:233" ht="18">
      <c r="A119" s="118" t="s">
        <v>283</v>
      </c>
      <c r="B119" s="116"/>
      <c r="C119" s="116"/>
      <c r="D119" s="116"/>
      <c r="E119" s="116"/>
      <c r="F119" s="116"/>
      <c r="G119" s="116"/>
      <c r="H119" s="116">
        <v>80</v>
      </c>
      <c r="I119" s="133"/>
      <c r="J119" s="116">
        <v>88</v>
      </c>
      <c r="K119" s="129"/>
      <c r="L119" s="116"/>
      <c r="M119" s="116"/>
      <c r="N119" s="116"/>
      <c r="O119" s="133"/>
      <c r="P119" s="116"/>
      <c r="Q119" s="116"/>
      <c r="R119" s="116"/>
      <c r="S119" s="133"/>
      <c r="T119" s="116">
        <v>96</v>
      </c>
      <c r="U119" s="116"/>
      <c r="V119" s="116"/>
      <c r="W119" s="116"/>
      <c r="X119" s="116"/>
      <c r="Y119" s="116"/>
      <c r="Z119" s="116"/>
      <c r="AA119" s="116"/>
      <c r="AB119" s="116"/>
      <c r="AC119" s="116"/>
      <c r="AD119" s="116"/>
      <c r="AE119" s="116"/>
      <c r="AF119" s="116"/>
      <c r="AG119" s="116"/>
      <c r="AH119" s="133"/>
      <c r="AI119" s="116"/>
      <c r="AJ119" s="116"/>
      <c r="AK119" s="116"/>
      <c r="AL119" s="135"/>
      <c r="AM119" s="116"/>
      <c r="AN119" s="116"/>
      <c r="AO119" s="116"/>
      <c r="AP119" s="116"/>
      <c r="AQ119" s="116"/>
      <c r="AR119" s="116"/>
      <c r="AS119" s="137"/>
      <c r="AT119" s="116"/>
      <c r="AU119" s="116"/>
      <c r="AV119" s="116"/>
      <c r="AW119" s="116"/>
      <c r="AX119" s="116"/>
      <c r="AY119" s="123"/>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c r="CE119" s="116"/>
      <c r="CF119" s="116"/>
      <c r="CG119" s="116"/>
      <c r="CH119" s="116"/>
      <c r="CI119" s="116"/>
      <c r="CJ119" s="116"/>
      <c r="CK119" s="116"/>
      <c r="CL119" s="116"/>
      <c r="CM119" s="116"/>
      <c r="CN119" s="116"/>
      <c r="CO119" s="116"/>
      <c r="CP119" s="116"/>
      <c r="CQ119" s="116"/>
      <c r="CR119" s="116"/>
      <c r="CS119" s="116"/>
      <c r="CT119" s="116"/>
      <c r="CU119" s="116"/>
      <c r="CV119" s="116"/>
      <c r="CW119" s="116"/>
      <c r="CX119" s="116"/>
      <c r="CY119" s="131"/>
      <c r="CZ119" s="116">
        <v>100</v>
      </c>
      <c r="DA119" s="116">
        <v>97</v>
      </c>
      <c r="DB119" s="116"/>
      <c r="DC119" s="116"/>
      <c r="DD119" s="116"/>
      <c r="DE119" s="116"/>
      <c r="DF119" s="116"/>
      <c r="DG119" s="116"/>
      <c r="DH119" s="116"/>
      <c r="DI119" s="116"/>
      <c r="DJ119" s="116"/>
      <c r="DK119" s="116"/>
      <c r="DL119" s="116"/>
      <c r="DM119" s="116"/>
      <c r="DN119" s="116"/>
      <c r="DO119" s="116"/>
      <c r="DP119" s="116"/>
      <c r="DQ119" s="116"/>
      <c r="DR119" s="116"/>
      <c r="DS119" s="116"/>
      <c r="DT119" s="116"/>
      <c r="DU119" s="116"/>
      <c r="DV119" s="139"/>
      <c r="DW119" s="116"/>
      <c r="DX119" s="116"/>
      <c r="DY119" s="125"/>
      <c r="DZ119" s="116"/>
      <c r="EA119" s="116"/>
      <c r="EB119" s="116"/>
      <c r="EC119" s="116"/>
      <c r="ED119" s="116"/>
      <c r="EE119" s="116"/>
      <c r="EF119" s="116"/>
      <c r="EG119" s="116"/>
      <c r="EH119" s="116"/>
      <c r="EI119" s="127"/>
      <c r="EJ119" s="141"/>
      <c r="EK119" s="129"/>
      <c r="EL119" s="143"/>
      <c r="EM119" s="121"/>
      <c r="EN119" s="116"/>
      <c r="EO119" s="116"/>
      <c r="EP119" s="116"/>
      <c r="EQ119" s="116"/>
      <c r="ER119" s="116"/>
      <c r="ES119" s="116"/>
      <c r="ET119" s="116"/>
      <c r="EU119" s="116"/>
      <c r="EV119" s="116"/>
      <c r="EW119" s="116"/>
      <c r="EX119" s="116"/>
      <c r="EY119" s="116"/>
      <c r="EZ119" s="116"/>
      <c r="FA119" s="116"/>
      <c r="FB119" s="116"/>
      <c r="FC119" s="116"/>
      <c r="FD119" s="116"/>
      <c r="FE119" s="116"/>
      <c r="FF119" s="116"/>
      <c r="FG119" s="116"/>
      <c r="FH119" s="116"/>
      <c r="FI119" s="116"/>
      <c r="FJ119" s="116"/>
      <c r="FK119" s="116"/>
      <c r="FL119" s="116"/>
      <c r="FM119" s="116"/>
      <c r="FN119" s="116"/>
      <c r="FO119" s="116"/>
      <c r="FP119" s="116"/>
      <c r="FQ119" s="116"/>
      <c r="FR119" s="116"/>
      <c r="FS119" s="116"/>
      <c r="FT119" s="116"/>
      <c r="FU119" s="116"/>
      <c r="FV119" s="116"/>
      <c r="FW119" s="116"/>
      <c r="FX119" s="116"/>
      <c r="FY119" s="116"/>
      <c r="FZ119" s="116"/>
      <c r="GA119" s="116"/>
      <c r="GB119" s="116"/>
      <c r="GC119" s="116"/>
      <c r="GD119" s="116"/>
      <c r="GE119" s="116"/>
      <c r="GF119" s="116"/>
      <c r="GG119" s="116"/>
      <c r="GH119" s="116"/>
      <c r="GI119" s="116"/>
      <c r="GJ119" s="116"/>
      <c r="GK119" s="116"/>
      <c r="GL119" s="116"/>
      <c r="GM119" s="116"/>
      <c r="GN119" s="116"/>
      <c r="GO119" s="116"/>
      <c r="GP119" s="116"/>
      <c r="GQ119" s="116"/>
      <c r="GR119" s="116"/>
      <c r="GS119" s="116"/>
      <c r="GT119" s="116"/>
      <c r="GU119" s="116"/>
      <c r="GV119" s="116"/>
      <c r="GW119" s="116"/>
      <c r="GX119" s="116"/>
      <c r="GY119" s="116"/>
      <c r="GZ119" s="116"/>
      <c r="HA119" s="116"/>
      <c r="HB119" s="116"/>
      <c r="HC119" s="116"/>
      <c r="HD119" s="116"/>
      <c r="HE119" s="116"/>
      <c r="HF119" s="116"/>
      <c r="HG119" s="116"/>
      <c r="HH119" s="116"/>
      <c r="HI119" s="116"/>
      <c r="HJ119" s="116"/>
      <c r="HK119" s="116"/>
      <c r="HL119" s="116"/>
      <c r="HM119" s="116"/>
      <c r="HN119" s="116"/>
      <c r="HO119" s="116"/>
      <c r="HP119" s="116"/>
      <c r="HQ119" s="116"/>
      <c r="HR119" s="116"/>
      <c r="HS119" s="116"/>
      <c r="HT119" s="116"/>
      <c r="HU119" s="116"/>
      <c r="HV119" s="116"/>
      <c r="HW119" s="116"/>
      <c r="HX119" s="116"/>
      <c r="HY119" s="116"/>
    </row>
    <row r="120" spans="1:233" ht="18">
      <c r="A120" s="118" t="s">
        <v>246</v>
      </c>
      <c r="B120" s="116"/>
      <c r="C120" s="116"/>
      <c r="D120" s="116"/>
      <c r="E120" s="116"/>
      <c r="F120" s="116"/>
      <c r="G120" s="116"/>
      <c r="H120" s="116"/>
      <c r="I120" s="133"/>
      <c r="J120" s="116">
        <v>95</v>
      </c>
      <c r="K120" s="129"/>
      <c r="L120" s="116"/>
      <c r="M120" s="116"/>
      <c r="N120" s="116"/>
      <c r="O120" s="133"/>
      <c r="P120" s="116"/>
      <c r="Q120" s="116"/>
      <c r="R120" s="116"/>
      <c r="S120" s="133"/>
      <c r="T120" s="116">
        <v>80</v>
      </c>
      <c r="U120" s="116"/>
      <c r="V120" s="116"/>
      <c r="W120" s="116"/>
      <c r="X120" s="116">
        <v>80</v>
      </c>
      <c r="Y120" s="116"/>
      <c r="Z120" s="116"/>
      <c r="AA120" s="116"/>
      <c r="AB120" s="116"/>
      <c r="AC120" s="116"/>
      <c r="AD120" s="116"/>
      <c r="AE120" s="116"/>
      <c r="AF120" s="116"/>
      <c r="AG120" s="116"/>
      <c r="AH120" s="133">
        <v>201</v>
      </c>
      <c r="AI120" s="116"/>
      <c r="AJ120" s="116"/>
      <c r="AK120" s="116"/>
      <c r="AL120" s="135"/>
      <c r="AM120" s="116"/>
      <c r="AN120" s="116"/>
      <c r="AO120" s="116"/>
      <c r="AP120" s="116"/>
      <c r="AQ120" s="116"/>
      <c r="AR120" s="116"/>
      <c r="AS120" s="137"/>
      <c r="AT120" s="116"/>
      <c r="AU120" s="116"/>
      <c r="AV120" s="116"/>
      <c r="AW120" s="116"/>
      <c r="AX120" s="116"/>
      <c r="AY120" s="123"/>
      <c r="AZ120" s="116"/>
      <c r="BA120" s="116">
        <v>167</v>
      </c>
      <c r="BB120" s="116"/>
      <c r="BC120" s="116"/>
      <c r="BD120" s="116">
        <v>92</v>
      </c>
      <c r="BE120" s="116">
        <v>90</v>
      </c>
      <c r="BF120" s="116"/>
      <c r="BG120" s="116"/>
      <c r="BH120" s="116"/>
      <c r="BI120" s="116"/>
      <c r="BJ120" s="116"/>
      <c r="BK120" s="116"/>
      <c r="BL120" s="116"/>
      <c r="BM120" s="116"/>
      <c r="BN120" s="116"/>
      <c r="BO120" s="116"/>
      <c r="BP120" s="116">
        <v>83</v>
      </c>
      <c r="BQ120" s="116"/>
      <c r="BR120" s="116"/>
      <c r="BS120" s="116"/>
      <c r="BT120" s="116"/>
      <c r="BU120" s="116"/>
      <c r="BV120" s="116"/>
      <c r="BW120" s="116"/>
      <c r="BX120" s="116"/>
      <c r="BY120" s="116"/>
      <c r="BZ120" s="116"/>
      <c r="CA120" s="116"/>
      <c r="CB120" s="116"/>
      <c r="CC120" s="116"/>
      <c r="CD120" s="116"/>
      <c r="CE120" s="116"/>
      <c r="CF120" s="116"/>
      <c r="CG120" s="116"/>
      <c r="CH120" s="116"/>
      <c r="CI120" s="116"/>
      <c r="CJ120" s="116"/>
      <c r="CK120" s="116"/>
      <c r="CL120" s="116"/>
      <c r="CM120" s="116"/>
      <c r="CN120" s="116"/>
      <c r="CO120" s="116"/>
      <c r="CP120" s="116"/>
      <c r="CQ120" s="116"/>
      <c r="CR120" s="116"/>
      <c r="CS120" s="116"/>
      <c r="CT120" s="116"/>
      <c r="CU120" s="116"/>
      <c r="CV120" s="116"/>
      <c r="CW120" s="116"/>
      <c r="CX120" s="116"/>
      <c r="CY120" s="131"/>
      <c r="CZ120" s="116"/>
      <c r="DA120" s="116"/>
      <c r="DB120" s="116"/>
      <c r="DC120" s="116"/>
      <c r="DD120" s="116"/>
      <c r="DE120" s="116"/>
      <c r="DF120" s="116"/>
      <c r="DG120" s="116"/>
      <c r="DH120" s="116"/>
      <c r="DI120" s="116"/>
      <c r="DJ120" s="116"/>
      <c r="DK120" s="116"/>
      <c r="DL120" s="116"/>
      <c r="DM120" s="116"/>
      <c r="DN120" s="116"/>
      <c r="DO120" s="116"/>
      <c r="DP120" s="116"/>
      <c r="DQ120" s="116"/>
      <c r="DR120" s="116"/>
      <c r="DS120" s="116">
        <v>93</v>
      </c>
      <c r="DT120" s="116">
        <v>80</v>
      </c>
      <c r="DU120" s="116"/>
      <c r="DV120" s="139"/>
      <c r="DW120" s="116"/>
      <c r="DX120" s="116"/>
      <c r="DY120" s="125"/>
      <c r="DZ120" s="116"/>
      <c r="EA120" s="116"/>
      <c r="EB120" s="116"/>
      <c r="EC120" s="116"/>
      <c r="ED120" s="116"/>
      <c r="EE120" s="116"/>
      <c r="EF120" s="116"/>
      <c r="EG120" s="116"/>
      <c r="EH120" s="116"/>
      <c r="EI120" s="127"/>
      <c r="EJ120" s="141"/>
      <c r="EK120" s="129"/>
      <c r="EL120" s="143"/>
      <c r="EM120" s="121"/>
      <c r="EN120" s="116"/>
      <c r="EO120" s="116"/>
      <c r="EP120" s="116"/>
      <c r="EQ120" s="116"/>
      <c r="ER120" s="116"/>
      <c r="ES120" s="116"/>
      <c r="ET120" s="116"/>
      <c r="EU120" s="116"/>
      <c r="EV120" s="116"/>
      <c r="EW120" s="116"/>
      <c r="EX120" s="116"/>
      <c r="EY120" s="116"/>
      <c r="EZ120" s="116"/>
      <c r="FA120" s="116"/>
      <c r="FB120" s="116"/>
      <c r="FC120" s="116"/>
      <c r="FD120" s="116"/>
      <c r="FE120" s="116"/>
      <c r="FF120" s="116"/>
      <c r="FG120" s="116"/>
      <c r="FH120" s="116"/>
      <c r="FI120" s="116"/>
      <c r="FJ120" s="116"/>
      <c r="FK120" s="116"/>
      <c r="FL120" s="116"/>
      <c r="FM120" s="116"/>
      <c r="FN120" s="116"/>
      <c r="FO120" s="116"/>
      <c r="FP120" s="116"/>
      <c r="FQ120" s="116"/>
      <c r="FR120" s="116"/>
      <c r="FS120" s="116"/>
      <c r="FT120" s="116"/>
      <c r="FU120" s="116"/>
      <c r="FV120" s="116"/>
      <c r="FW120" s="116"/>
      <c r="FX120" s="116"/>
      <c r="FY120" s="116"/>
      <c r="FZ120" s="116"/>
      <c r="GA120" s="116"/>
      <c r="GB120" s="116"/>
      <c r="GC120" s="116"/>
      <c r="GD120" s="116"/>
      <c r="GE120" s="116"/>
      <c r="GF120" s="116"/>
      <c r="GG120" s="116"/>
      <c r="GH120" s="116"/>
      <c r="GI120" s="116"/>
      <c r="GJ120" s="116"/>
      <c r="GK120" s="116"/>
      <c r="GL120" s="116"/>
      <c r="GM120" s="116"/>
      <c r="GN120" s="116"/>
      <c r="GO120" s="116"/>
      <c r="GP120" s="116"/>
      <c r="GQ120" s="116"/>
      <c r="GR120" s="116"/>
      <c r="GS120" s="116"/>
      <c r="GT120" s="116"/>
      <c r="GU120" s="116"/>
      <c r="GV120" s="116"/>
      <c r="GW120" s="116"/>
      <c r="GX120" s="116"/>
      <c r="GY120" s="116"/>
      <c r="GZ120" s="116"/>
      <c r="HA120" s="116"/>
      <c r="HB120" s="116"/>
      <c r="HC120" s="116"/>
      <c r="HD120" s="116"/>
      <c r="HE120" s="116"/>
      <c r="HF120" s="116"/>
      <c r="HG120" s="116"/>
      <c r="HH120" s="116"/>
      <c r="HI120" s="116"/>
      <c r="HJ120" s="116"/>
      <c r="HK120" s="116"/>
      <c r="HL120" s="116"/>
      <c r="HM120" s="116"/>
      <c r="HN120" s="116"/>
      <c r="HO120" s="116"/>
      <c r="HP120" s="116"/>
      <c r="HQ120" s="116"/>
      <c r="HR120" s="116"/>
      <c r="HS120" s="116"/>
      <c r="HT120" s="116"/>
      <c r="HU120" s="116"/>
      <c r="HV120" s="116"/>
      <c r="HW120" s="116"/>
      <c r="HX120" s="116"/>
      <c r="HY120" s="116"/>
    </row>
    <row r="121" spans="1:233" ht="18">
      <c r="A121" s="118" t="s">
        <v>281</v>
      </c>
      <c r="B121" s="116"/>
      <c r="C121" s="116"/>
      <c r="D121" s="116"/>
      <c r="E121" s="116"/>
      <c r="F121" s="116"/>
      <c r="G121" s="116"/>
      <c r="H121" s="116">
        <v>80</v>
      </c>
      <c r="I121" s="133"/>
      <c r="J121" s="116"/>
      <c r="K121" s="129"/>
      <c r="L121" s="116"/>
      <c r="M121" s="116"/>
      <c r="N121" s="116"/>
      <c r="O121" s="133"/>
      <c r="P121" s="116"/>
      <c r="Q121" s="116"/>
      <c r="R121" s="116"/>
      <c r="S121" s="133"/>
      <c r="T121" s="116"/>
      <c r="U121" s="116"/>
      <c r="V121" s="116"/>
      <c r="W121" s="116"/>
      <c r="X121" s="116"/>
      <c r="Y121" s="116"/>
      <c r="Z121" s="116"/>
      <c r="AA121" s="116"/>
      <c r="AB121" s="116"/>
      <c r="AC121" s="116"/>
      <c r="AD121" s="116"/>
      <c r="AE121" s="116"/>
      <c r="AF121" s="116"/>
      <c r="AG121" s="116"/>
      <c r="AH121" s="133"/>
      <c r="AI121" s="116"/>
      <c r="AJ121" s="116"/>
      <c r="AK121" s="116"/>
      <c r="AL121" s="135"/>
      <c r="AM121" s="116"/>
      <c r="AN121" s="116"/>
      <c r="AO121" s="116"/>
      <c r="AP121" s="116"/>
      <c r="AQ121" s="116"/>
      <c r="AR121" s="116"/>
      <c r="AS121" s="137"/>
      <c r="AT121" s="116"/>
      <c r="AU121" s="116"/>
      <c r="AV121" s="116"/>
      <c r="AW121" s="116"/>
      <c r="AX121" s="116"/>
      <c r="AY121" s="123"/>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31"/>
      <c r="CZ121" s="116"/>
      <c r="DA121" s="116"/>
      <c r="DB121" s="116"/>
      <c r="DC121" s="116"/>
      <c r="DD121" s="116"/>
      <c r="DE121" s="116"/>
      <c r="DF121" s="116"/>
      <c r="DG121" s="116"/>
      <c r="DH121" s="116"/>
      <c r="DI121" s="116"/>
      <c r="DJ121" s="116"/>
      <c r="DK121" s="116"/>
      <c r="DL121" s="116"/>
      <c r="DM121" s="116"/>
      <c r="DN121" s="116"/>
      <c r="DO121" s="116"/>
      <c r="DP121" s="116"/>
      <c r="DQ121" s="116"/>
      <c r="DR121" s="116"/>
      <c r="DS121" s="116"/>
      <c r="DT121" s="116"/>
      <c r="DU121" s="116"/>
      <c r="DV121" s="139"/>
      <c r="DW121" s="116"/>
      <c r="DX121" s="116"/>
      <c r="DY121" s="125"/>
      <c r="DZ121" s="116"/>
      <c r="EA121" s="116"/>
      <c r="EB121" s="116"/>
      <c r="EC121" s="116"/>
      <c r="ED121" s="116"/>
      <c r="EE121" s="116"/>
      <c r="EF121" s="116"/>
      <c r="EG121" s="116"/>
      <c r="EH121" s="116"/>
      <c r="EI121" s="127"/>
      <c r="EJ121" s="141"/>
      <c r="EK121" s="129"/>
      <c r="EL121" s="143"/>
      <c r="EM121" s="121"/>
      <c r="EN121" s="116"/>
      <c r="EO121" s="116"/>
      <c r="EP121" s="116"/>
      <c r="EQ121" s="116"/>
      <c r="ER121" s="116"/>
      <c r="ES121" s="116"/>
      <c r="ET121" s="116"/>
      <c r="EU121" s="116"/>
      <c r="EV121" s="116"/>
      <c r="EW121" s="116"/>
      <c r="EX121" s="116"/>
      <c r="EY121" s="116"/>
      <c r="EZ121" s="116"/>
      <c r="FA121" s="116"/>
      <c r="FB121" s="116"/>
      <c r="FC121" s="116"/>
      <c r="FD121" s="116"/>
      <c r="FE121" s="116"/>
      <c r="FF121" s="116"/>
      <c r="FG121" s="116"/>
      <c r="FH121" s="116"/>
      <c r="FI121" s="116"/>
      <c r="FJ121" s="116"/>
      <c r="FK121" s="116"/>
      <c r="FL121" s="116"/>
      <c r="FM121" s="116"/>
      <c r="FN121" s="116"/>
      <c r="FO121" s="116"/>
      <c r="FP121" s="116"/>
      <c r="FQ121" s="116"/>
      <c r="FR121" s="116">
        <v>95</v>
      </c>
      <c r="FS121" s="116"/>
      <c r="FT121" s="116"/>
      <c r="FU121" s="116"/>
      <c r="FV121" s="116"/>
      <c r="FW121" s="116"/>
      <c r="FX121" s="116"/>
      <c r="FY121" s="116"/>
      <c r="FZ121" s="116"/>
      <c r="GA121" s="116"/>
      <c r="GB121" s="116"/>
      <c r="GC121" s="116"/>
      <c r="GD121" s="116"/>
      <c r="GE121" s="116"/>
      <c r="GF121" s="116"/>
      <c r="GG121" s="116"/>
      <c r="GH121" s="116"/>
      <c r="GI121" s="116"/>
      <c r="GJ121" s="116"/>
      <c r="GK121" s="116"/>
      <c r="GL121" s="116"/>
      <c r="GM121" s="116"/>
      <c r="GN121" s="116"/>
      <c r="GO121" s="116"/>
      <c r="GP121" s="116"/>
      <c r="GQ121" s="116"/>
      <c r="GR121" s="116"/>
      <c r="GS121" s="116"/>
      <c r="GT121" s="116"/>
      <c r="GU121" s="116"/>
      <c r="GV121" s="116"/>
      <c r="GW121" s="116"/>
      <c r="GX121" s="116"/>
      <c r="GY121" s="116"/>
      <c r="GZ121" s="116"/>
      <c r="HA121" s="116"/>
      <c r="HB121" s="116"/>
      <c r="HC121" s="116"/>
      <c r="HD121" s="116"/>
      <c r="HE121" s="116"/>
      <c r="HF121" s="116"/>
      <c r="HG121" s="116"/>
      <c r="HH121" s="116"/>
      <c r="HI121" s="116"/>
      <c r="HJ121" s="116"/>
      <c r="HK121" s="116"/>
      <c r="HL121" s="116"/>
      <c r="HM121" s="116"/>
      <c r="HN121" s="116"/>
      <c r="HO121" s="116"/>
      <c r="HP121" s="116"/>
      <c r="HQ121" s="116"/>
      <c r="HR121" s="116"/>
      <c r="HS121" s="116"/>
      <c r="HT121" s="116"/>
      <c r="HU121" s="116"/>
      <c r="HV121" s="116"/>
      <c r="HW121" s="116"/>
      <c r="HX121" s="116"/>
      <c r="HY121" s="116"/>
    </row>
    <row r="122" spans="1:233" ht="18">
      <c r="A122" s="117">
        <v>70</v>
      </c>
      <c r="B122" s="116">
        <v>176</v>
      </c>
      <c r="C122" s="116"/>
      <c r="D122" s="116"/>
      <c r="E122" s="116"/>
      <c r="F122" s="116">
        <v>70</v>
      </c>
      <c r="G122" s="116"/>
      <c r="H122" s="116"/>
      <c r="I122" s="133"/>
      <c r="J122" s="116"/>
      <c r="K122" s="129"/>
      <c r="L122" s="116"/>
      <c r="M122" s="116"/>
      <c r="N122" s="116"/>
      <c r="O122" s="133"/>
      <c r="P122" s="116"/>
      <c r="Q122" s="116"/>
      <c r="R122" s="116"/>
      <c r="S122" s="133">
        <v>90</v>
      </c>
      <c r="T122" s="116"/>
      <c r="U122" s="116"/>
      <c r="V122" s="116"/>
      <c r="W122" s="116"/>
      <c r="X122" s="116">
        <v>80</v>
      </c>
      <c r="Y122" s="116"/>
      <c r="Z122" s="116"/>
      <c r="AA122" s="116"/>
      <c r="AB122" s="116"/>
      <c r="AC122" s="116">
        <v>81</v>
      </c>
      <c r="AD122" s="116"/>
      <c r="AE122" s="116">
        <v>78</v>
      </c>
      <c r="AF122" s="116"/>
      <c r="AG122" s="116"/>
      <c r="AH122" s="133">
        <v>106</v>
      </c>
      <c r="AI122" s="116"/>
      <c r="AJ122" s="116">
        <v>98</v>
      </c>
      <c r="AK122" s="116">
        <v>151</v>
      </c>
      <c r="AL122" s="135"/>
      <c r="AM122" s="116">
        <v>173</v>
      </c>
      <c r="AN122" s="116"/>
      <c r="AO122" s="116"/>
      <c r="AP122" s="116"/>
      <c r="AQ122" s="116"/>
      <c r="AR122" s="116"/>
      <c r="AS122" s="137"/>
      <c r="AT122" s="116"/>
      <c r="AU122" s="116"/>
      <c r="AV122" s="116"/>
      <c r="AW122" s="116"/>
      <c r="AX122" s="116"/>
      <c r="AY122" s="123"/>
      <c r="AZ122" s="116">
        <v>174</v>
      </c>
      <c r="BA122" s="116"/>
      <c r="BB122" s="116"/>
      <c r="BC122" s="116">
        <v>375</v>
      </c>
      <c r="BD122" s="116"/>
      <c r="BE122" s="116"/>
      <c r="BF122" s="116">
        <v>172</v>
      </c>
      <c r="BG122" s="116">
        <v>334</v>
      </c>
      <c r="BH122" s="116">
        <v>71</v>
      </c>
      <c r="BI122" s="116">
        <v>85</v>
      </c>
      <c r="BJ122" s="116">
        <v>90</v>
      </c>
      <c r="BK122" s="116">
        <v>98</v>
      </c>
      <c r="BL122" s="116">
        <v>93</v>
      </c>
      <c r="BM122" s="116">
        <v>82</v>
      </c>
      <c r="BN122" s="116"/>
      <c r="BO122" s="116">
        <v>170</v>
      </c>
      <c r="BP122" s="116"/>
      <c r="BQ122" s="116">
        <v>156</v>
      </c>
      <c r="BR122" s="116"/>
      <c r="BS122" s="116"/>
      <c r="BT122" s="116">
        <v>249</v>
      </c>
      <c r="BU122" s="116"/>
      <c r="BV122" s="116">
        <v>88</v>
      </c>
      <c r="BW122" s="116"/>
      <c r="BX122" s="116"/>
      <c r="BY122" s="116"/>
      <c r="BZ122" s="116"/>
      <c r="CA122" s="116">
        <v>90</v>
      </c>
      <c r="CB122" s="116"/>
      <c r="CC122" s="116"/>
      <c r="CD122" s="116">
        <v>184</v>
      </c>
      <c r="CE122" s="116"/>
      <c r="CF122" s="116"/>
      <c r="CG122" s="116"/>
      <c r="CH122" s="116"/>
      <c r="CI122" s="116"/>
      <c r="CJ122" s="116">
        <v>75</v>
      </c>
      <c r="CK122" s="116"/>
      <c r="CL122" s="116"/>
      <c r="CM122" s="116"/>
      <c r="CN122" s="116"/>
      <c r="CO122" s="116"/>
      <c r="CP122" s="116"/>
      <c r="CQ122" s="116"/>
      <c r="CR122" s="116"/>
      <c r="CS122" s="116"/>
      <c r="CT122" s="116"/>
      <c r="CU122" s="116"/>
      <c r="CV122" s="116"/>
      <c r="CW122" s="116"/>
      <c r="CX122" s="116"/>
      <c r="CY122" s="131"/>
      <c r="CZ122" s="116"/>
      <c r="DA122" s="116"/>
      <c r="DB122" s="116"/>
      <c r="DC122" s="116"/>
      <c r="DD122" s="116">
        <v>263</v>
      </c>
      <c r="DE122" s="116">
        <v>90</v>
      </c>
      <c r="DF122" s="116">
        <v>75</v>
      </c>
      <c r="DG122" s="116">
        <v>95</v>
      </c>
      <c r="DH122" s="116"/>
      <c r="DI122" s="116">
        <v>109</v>
      </c>
      <c r="DJ122" s="116">
        <v>95</v>
      </c>
      <c r="DK122" s="116">
        <v>94</v>
      </c>
      <c r="DL122" s="116">
        <v>175</v>
      </c>
      <c r="DM122" s="116">
        <v>70</v>
      </c>
      <c r="DN122" s="116">
        <v>92</v>
      </c>
      <c r="DO122" s="116">
        <v>90</v>
      </c>
      <c r="DP122" s="116">
        <v>88</v>
      </c>
      <c r="DQ122" s="116"/>
      <c r="DR122" s="116"/>
      <c r="DS122" s="116"/>
      <c r="DT122" s="116"/>
      <c r="DU122" s="116"/>
      <c r="DV122" s="139"/>
      <c r="DW122" s="116"/>
      <c r="DX122" s="116">
        <v>85</v>
      </c>
      <c r="DY122" s="125"/>
      <c r="DZ122" s="116"/>
      <c r="EA122" s="116"/>
      <c r="EB122" s="116"/>
      <c r="EC122" s="116"/>
      <c r="ED122" s="116"/>
      <c r="EE122" s="116"/>
      <c r="EF122" s="116"/>
      <c r="EG122" s="116"/>
      <c r="EH122" s="116"/>
      <c r="EI122" s="127"/>
      <c r="EJ122" s="141"/>
      <c r="EK122" s="129"/>
      <c r="EL122" s="143"/>
      <c r="EM122" s="121"/>
      <c r="EN122" s="116"/>
      <c r="EO122" s="116"/>
      <c r="EP122" s="116"/>
      <c r="EQ122" s="116"/>
      <c r="ER122" s="116"/>
      <c r="ES122" s="116"/>
      <c r="ET122" s="116"/>
      <c r="EU122" s="116"/>
      <c r="EV122" s="116"/>
      <c r="EW122" s="116"/>
      <c r="EX122" s="116"/>
      <c r="EY122" s="116"/>
      <c r="EZ122" s="116"/>
      <c r="FA122" s="116"/>
      <c r="FB122" s="116"/>
      <c r="FC122" s="116"/>
      <c r="FD122" s="116"/>
      <c r="FE122" s="116"/>
      <c r="FF122" s="116"/>
      <c r="FG122" s="116"/>
      <c r="FH122" s="116"/>
      <c r="FI122" s="116"/>
      <c r="FJ122" s="116"/>
      <c r="FK122" s="116"/>
      <c r="FL122" s="116"/>
      <c r="FM122" s="116"/>
      <c r="FN122" s="116"/>
      <c r="FO122" s="116"/>
      <c r="FP122" s="116"/>
      <c r="FQ122" s="116"/>
      <c r="FR122" s="116"/>
      <c r="FS122" s="116">
        <v>152</v>
      </c>
      <c r="FT122" s="116"/>
      <c r="FU122" s="116"/>
      <c r="FV122" s="116"/>
      <c r="FW122" s="116"/>
      <c r="FX122" s="116"/>
      <c r="FY122" s="116"/>
      <c r="FZ122" s="116"/>
      <c r="GA122" s="116"/>
      <c r="GB122" s="116"/>
      <c r="GC122" s="116"/>
      <c r="GD122" s="116"/>
      <c r="GE122" s="116"/>
      <c r="GF122" s="116"/>
      <c r="GG122" s="116"/>
      <c r="GH122" s="116"/>
      <c r="GI122" s="116"/>
      <c r="GJ122" s="116"/>
      <c r="GK122" s="116"/>
      <c r="GL122" s="116"/>
      <c r="GM122" s="116"/>
      <c r="GN122" s="116"/>
      <c r="GO122" s="116"/>
      <c r="GP122" s="116"/>
      <c r="GQ122" s="116"/>
      <c r="GR122" s="116"/>
      <c r="GS122" s="116"/>
      <c r="GT122" s="116"/>
      <c r="GU122" s="116"/>
      <c r="GV122" s="116"/>
      <c r="GW122" s="116"/>
      <c r="GX122" s="116"/>
      <c r="GY122" s="116"/>
      <c r="GZ122" s="116"/>
      <c r="HA122" s="116"/>
      <c r="HB122" s="116"/>
      <c r="HC122" s="116"/>
      <c r="HD122" s="116"/>
      <c r="HE122" s="116"/>
      <c r="HF122" s="116"/>
      <c r="HG122" s="116"/>
      <c r="HH122" s="116"/>
      <c r="HI122" s="116"/>
      <c r="HJ122" s="116"/>
      <c r="HK122" s="116"/>
      <c r="HL122" s="116"/>
      <c r="HM122" s="116"/>
      <c r="HN122" s="116"/>
      <c r="HO122" s="116"/>
      <c r="HP122" s="116"/>
      <c r="HQ122" s="116"/>
      <c r="HR122" s="116"/>
      <c r="HS122" s="116"/>
      <c r="HT122" s="116"/>
      <c r="HU122" s="116"/>
      <c r="HV122" s="116"/>
      <c r="HW122" s="116"/>
      <c r="HX122" s="116"/>
      <c r="HY122" s="116"/>
    </row>
    <row r="123" spans="1:233" ht="18">
      <c r="A123" s="118" t="s">
        <v>551</v>
      </c>
      <c r="B123" s="116"/>
      <c r="C123" s="116"/>
      <c r="D123" s="116"/>
      <c r="E123" s="116"/>
      <c r="F123" s="116"/>
      <c r="G123" s="116"/>
      <c r="H123" s="116"/>
      <c r="I123" s="133"/>
      <c r="J123" s="116"/>
      <c r="K123" s="129"/>
      <c r="L123" s="116"/>
      <c r="M123" s="116"/>
      <c r="N123" s="116"/>
      <c r="O123" s="133"/>
      <c r="P123" s="116"/>
      <c r="Q123" s="116"/>
      <c r="R123" s="116"/>
      <c r="S123" s="133"/>
      <c r="T123" s="116"/>
      <c r="U123" s="116"/>
      <c r="V123" s="116"/>
      <c r="W123" s="116"/>
      <c r="X123" s="116">
        <v>80</v>
      </c>
      <c r="Y123" s="116"/>
      <c r="Z123" s="116"/>
      <c r="AA123" s="116"/>
      <c r="AB123" s="116"/>
      <c r="AC123" s="116"/>
      <c r="AD123" s="116"/>
      <c r="AE123" s="116"/>
      <c r="AF123" s="116"/>
      <c r="AG123" s="116"/>
      <c r="AH123" s="133"/>
      <c r="AI123" s="116"/>
      <c r="AJ123" s="116"/>
      <c r="AK123" s="116"/>
      <c r="AL123" s="135"/>
      <c r="AM123" s="116"/>
      <c r="AN123" s="116"/>
      <c r="AO123" s="116"/>
      <c r="AP123" s="116"/>
      <c r="AQ123" s="116"/>
      <c r="AR123" s="116"/>
      <c r="AS123" s="137"/>
      <c r="AT123" s="116"/>
      <c r="AU123" s="116"/>
      <c r="AV123" s="116"/>
      <c r="AW123" s="116"/>
      <c r="AX123" s="116"/>
      <c r="AY123" s="123"/>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v>90</v>
      </c>
      <c r="CE123" s="116"/>
      <c r="CF123" s="116"/>
      <c r="CG123" s="116"/>
      <c r="CH123" s="116"/>
      <c r="CI123" s="116"/>
      <c r="CJ123" s="116"/>
      <c r="CK123" s="116"/>
      <c r="CL123" s="116"/>
      <c r="CM123" s="116"/>
      <c r="CN123" s="116"/>
      <c r="CO123" s="116"/>
      <c r="CP123" s="116"/>
      <c r="CQ123" s="116"/>
      <c r="CR123" s="116"/>
      <c r="CS123" s="116"/>
      <c r="CT123" s="116"/>
      <c r="CU123" s="116"/>
      <c r="CV123" s="116"/>
      <c r="CW123" s="116"/>
      <c r="CX123" s="116"/>
      <c r="CY123" s="131"/>
      <c r="CZ123" s="116"/>
      <c r="DA123" s="116"/>
      <c r="DB123" s="116"/>
      <c r="DC123" s="116"/>
      <c r="DD123" s="116"/>
      <c r="DE123" s="116"/>
      <c r="DF123" s="116"/>
      <c r="DG123" s="116"/>
      <c r="DH123" s="116"/>
      <c r="DI123" s="116"/>
      <c r="DJ123" s="116"/>
      <c r="DK123" s="116"/>
      <c r="DL123" s="116"/>
      <c r="DM123" s="116"/>
      <c r="DN123" s="116"/>
      <c r="DO123" s="116"/>
      <c r="DP123" s="116"/>
      <c r="DQ123" s="116"/>
      <c r="DR123" s="116"/>
      <c r="DS123" s="116"/>
      <c r="DT123" s="116"/>
      <c r="DU123" s="116"/>
      <c r="DV123" s="139"/>
      <c r="DW123" s="116"/>
      <c r="DX123" s="116"/>
      <c r="DY123" s="125"/>
      <c r="DZ123" s="116"/>
      <c r="EA123" s="116"/>
      <c r="EB123" s="116"/>
      <c r="EC123" s="116"/>
      <c r="ED123" s="116"/>
      <c r="EE123" s="116"/>
      <c r="EF123" s="116"/>
      <c r="EG123" s="116"/>
      <c r="EH123" s="116"/>
      <c r="EI123" s="127"/>
      <c r="EJ123" s="141"/>
      <c r="EK123" s="129"/>
      <c r="EL123" s="143"/>
      <c r="EM123" s="121"/>
      <c r="EN123" s="116"/>
      <c r="EO123" s="116"/>
      <c r="EP123" s="116"/>
      <c r="EQ123" s="116"/>
      <c r="ER123" s="116"/>
      <c r="ES123" s="116"/>
      <c r="ET123" s="116"/>
      <c r="EU123" s="116"/>
      <c r="EV123" s="116"/>
      <c r="EW123" s="116"/>
      <c r="EX123" s="116"/>
      <c r="EY123" s="116"/>
      <c r="EZ123" s="116"/>
      <c r="FA123" s="116"/>
      <c r="FB123" s="116"/>
      <c r="FC123" s="116"/>
      <c r="FD123" s="116"/>
      <c r="FE123" s="116"/>
      <c r="FF123" s="116"/>
      <c r="FG123" s="116"/>
      <c r="FH123" s="116"/>
      <c r="FI123" s="116"/>
      <c r="FJ123" s="116"/>
      <c r="FK123" s="116"/>
      <c r="FL123" s="116"/>
      <c r="FM123" s="116"/>
      <c r="FN123" s="116"/>
      <c r="FO123" s="116"/>
      <c r="FP123" s="116"/>
      <c r="FQ123" s="116"/>
      <c r="FR123" s="116"/>
      <c r="FS123" s="116"/>
      <c r="FT123" s="116"/>
      <c r="FU123" s="116"/>
      <c r="FV123" s="116"/>
      <c r="FW123" s="116"/>
      <c r="FX123" s="116"/>
      <c r="FY123" s="116"/>
      <c r="FZ123" s="116"/>
      <c r="GA123" s="116"/>
      <c r="GB123" s="116"/>
      <c r="GC123" s="116"/>
      <c r="GD123" s="116"/>
      <c r="GE123" s="116"/>
      <c r="GF123" s="116"/>
      <c r="GG123" s="116"/>
      <c r="GH123" s="116"/>
      <c r="GI123" s="116"/>
      <c r="GJ123" s="116"/>
      <c r="GK123" s="116"/>
      <c r="GL123" s="116"/>
      <c r="GM123" s="116"/>
      <c r="GN123" s="116"/>
      <c r="GO123" s="116"/>
      <c r="GP123" s="116"/>
      <c r="GQ123" s="116"/>
      <c r="GR123" s="116"/>
      <c r="GS123" s="116"/>
      <c r="GT123" s="116"/>
      <c r="GU123" s="116"/>
      <c r="GV123" s="116"/>
      <c r="GW123" s="116"/>
      <c r="GX123" s="116"/>
      <c r="GY123" s="116"/>
      <c r="GZ123" s="116"/>
      <c r="HA123" s="116"/>
      <c r="HB123" s="116"/>
      <c r="HC123" s="116"/>
      <c r="HD123" s="116"/>
      <c r="HE123" s="116"/>
      <c r="HF123" s="116"/>
      <c r="HG123" s="116"/>
      <c r="HH123" s="116"/>
      <c r="HI123" s="116"/>
      <c r="HJ123" s="116"/>
      <c r="HK123" s="116"/>
      <c r="HL123" s="116"/>
      <c r="HM123" s="116"/>
      <c r="HN123" s="116"/>
      <c r="HO123" s="116"/>
      <c r="HP123" s="116"/>
      <c r="HQ123" s="116"/>
      <c r="HR123" s="116"/>
      <c r="HS123" s="116"/>
      <c r="HT123" s="116"/>
      <c r="HU123" s="116"/>
      <c r="HV123" s="116"/>
      <c r="HW123" s="116"/>
      <c r="HX123" s="116"/>
      <c r="HY123" s="116"/>
    </row>
    <row r="124" spans="1:233" ht="18">
      <c r="A124" s="118" t="s">
        <v>209</v>
      </c>
      <c r="B124" s="116"/>
      <c r="C124" s="116"/>
      <c r="D124" s="116"/>
      <c r="E124" s="116"/>
      <c r="F124" s="116">
        <v>70</v>
      </c>
      <c r="G124" s="116"/>
      <c r="H124" s="116"/>
      <c r="I124" s="133"/>
      <c r="J124" s="116"/>
      <c r="K124" s="129"/>
      <c r="L124" s="116"/>
      <c r="M124" s="116"/>
      <c r="N124" s="116"/>
      <c r="O124" s="133"/>
      <c r="P124" s="116"/>
      <c r="Q124" s="116"/>
      <c r="R124" s="116"/>
      <c r="S124" s="133"/>
      <c r="T124" s="116"/>
      <c r="U124" s="116"/>
      <c r="V124" s="116"/>
      <c r="W124" s="116"/>
      <c r="X124" s="116"/>
      <c r="Y124" s="116"/>
      <c r="Z124" s="116"/>
      <c r="AA124" s="116"/>
      <c r="AB124" s="116"/>
      <c r="AC124" s="116"/>
      <c r="AD124" s="116"/>
      <c r="AE124" s="116"/>
      <c r="AF124" s="116"/>
      <c r="AG124" s="116"/>
      <c r="AH124" s="133"/>
      <c r="AI124" s="116"/>
      <c r="AJ124" s="116"/>
      <c r="AK124" s="116"/>
      <c r="AL124" s="135"/>
      <c r="AM124" s="116"/>
      <c r="AN124" s="116"/>
      <c r="AO124" s="116"/>
      <c r="AP124" s="116"/>
      <c r="AQ124" s="116"/>
      <c r="AR124" s="116"/>
      <c r="AS124" s="137"/>
      <c r="AT124" s="116"/>
      <c r="AU124" s="116"/>
      <c r="AV124" s="116"/>
      <c r="AW124" s="116"/>
      <c r="AX124" s="116"/>
      <c r="AY124" s="123"/>
      <c r="AZ124" s="116"/>
      <c r="BA124" s="116"/>
      <c r="BB124" s="116"/>
      <c r="BC124" s="116"/>
      <c r="BD124" s="116"/>
      <c r="BE124" s="116"/>
      <c r="BF124" s="116">
        <v>172</v>
      </c>
      <c r="BG124" s="116">
        <v>80</v>
      </c>
      <c r="BH124" s="116">
        <v>71</v>
      </c>
      <c r="BI124" s="116"/>
      <c r="BJ124" s="116"/>
      <c r="BK124" s="116"/>
      <c r="BL124" s="116"/>
      <c r="BM124" s="116"/>
      <c r="BN124" s="116"/>
      <c r="BO124" s="116"/>
      <c r="BP124" s="116"/>
      <c r="BQ124" s="116">
        <v>156</v>
      </c>
      <c r="BR124" s="116"/>
      <c r="BS124" s="116"/>
      <c r="BT124" s="116"/>
      <c r="BU124" s="116"/>
      <c r="BV124" s="116"/>
      <c r="BW124" s="116"/>
      <c r="BX124" s="116"/>
      <c r="BY124" s="116"/>
      <c r="BZ124" s="116"/>
      <c r="CA124" s="116"/>
      <c r="CB124" s="116"/>
      <c r="CC124" s="116"/>
      <c r="CD124" s="116"/>
      <c r="CE124" s="116"/>
      <c r="CF124" s="116"/>
      <c r="CG124" s="116"/>
      <c r="CH124" s="116"/>
      <c r="CI124" s="116"/>
      <c r="CJ124" s="116"/>
      <c r="CK124" s="116"/>
      <c r="CL124" s="116"/>
      <c r="CM124" s="116"/>
      <c r="CN124" s="116"/>
      <c r="CO124" s="116"/>
      <c r="CP124" s="116"/>
      <c r="CQ124" s="116"/>
      <c r="CR124" s="116"/>
      <c r="CS124" s="116"/>
      <c r="CT124" s="116"/>
      <c r="CU124" s="116"/>
      <c r="CV124" s="116"/>
      <c r="CW124" s="116"/>
      <c r="CX124" s="116"/>
      <c r="CY124" s="131"/>
      <c r="CZ124" s="116"/>
      <c r="DA124" s="116"/>
      <c r="DB124" s="116"/>
      <c r="DC124" s="116"/>
      <c r="DD124" s="116">
        <v>93</v>
      </c>
      <c r="DE124" s="116">
        <v>90</v>
      </c>
      <c r="DF124" s="116">
        <v>75</v>
      </c>
      <c r="DG124" s="116"/>
      <c r="DH124" s="116"/>
      <c r="DI124" s="116"/>
      <c r="DJ124" s="116"/>
      <c r="DK124" s="116"/>
      <c r="DL124" s="116"/>
      <c r="DM124" s="116"/>
      <c r="DN124" s="116"/>
      <c r="DO124" s="116"/>
      <c r="DP124" s="116"/>
      <c r="DQ124" s="116"/>
      <c r="DR124" s="116"/>
      <c r="DS124" s="116"/>
      <c r="DT124" s="116"/>
      <c r="DU124" s="116"/>
      <c r="DV124" s="139"/>
      <c r="DW124" s="116"/>
      <c r="DX124" s="116"/>
      <c r="DY124" s="125"/>
      <c r="DZ124" s="116"/>
      <c r="EA124" s="116"/>
      <c r="EB124" s="116"/>
      <c r="EC124" s="116"/>
      <c r="ED124" s="116"/>
      <c r="EE124" s="116"/>
      <c r="EF124" s="116"/>
      <c r="EG124" s="116"/>
      <c r="EH124" s="116"/>
      <c r="EI124" s="127"/>
      <c r="EJ124" s="141"/>
      <c r="EK124" s="129"/>
      <c r="EL124" s="143"/>
      <c r="EM124" s="121"/>
      <c r="EN124" s="116"/>
      <c r="EO124" s="116"/>
      <c r="EP124" s="116"/>
      <c r="EQ124" s="116"/>
      <c r="ER124" s="116"/>
      <c r="ES124" s="116"/>
      <c r="ET124" s="116"/>
      <c r="EU124" s="116"/>
      <c r="EV124" s="116"/>
      <c r="EW124" s="116"/>
      <c r="EX124" s="116"/>
      <c r="EY124" s="116"/>
      <c r="EZ124" s="116"/>
      <c r="FA124" s="116"/>
      <c r="FB124" s="116"/>
      <c r="FC124" s="116"/>
      <c r="FD124" s="116"/>
      <c r="FE124" s="116"/>
      <c r="FF124" s="116"/>
      <c r="FG124" s="116"/>
      <c r="FH124" s="116"/>
      <c r="FI124" s="116"/>
      <c r="FJ124" s="116"/>
      <c r="FK124" s="116"/>
      <c r="FL124" s="116"/>
      <c r="FM124" s="116"/>
      <c r="FN124" s="116"/>
      <c r="FO124" s="116"/>
      <c r="FP124" s="116"/>
      <c r="FQ124" s="116"/>
      <c r="FR124" s="116"/>
      <c r="FS124" s="116"/>
      <c r="FT124" s="116"/>
      <c r="FU124" s="116"/>
      <c r="FV124" s="116"/>
      <c r="FW124" s="116"/>
      <c r="FX124" s="116"/>
      <c r="FY124" s="116"/>
      <c r="FZ124" s="116"/>
      <c r="GA124" s="116"/>
      <c r="GB124" s="116"/>
      <c r="GC124" s="116"/>
      <c r="GD124" s="116"/>
      <c r="GE124" s="116"/>
      <c r="GF124" s="116"/>
      <c r="GG124" s="116"/>
      <c r="GH124" s="116"/>
      <c r="GI124" s="116"/>
      <c r="GJ124" s="116"/>
      <c r="GK124" s="116"/>
      <c r="GL124" s="116"/>
      <c r="GM124" s="116"/>
      <c r="GN124" s="116"/>
      <c r="GO124" s="116"/>
      <c r="GP124" s="116"/>
      <c r="GQ124" s="116"/>
      <c r="GR124" s="116"/>
      <c r="GS124" s="116"/>
      <c r="GT124" s="116"/>
      <c r="GU124" s="116"/>
      <c r="GV124" s="116"/>
      <c r="GW124" s="116"/>
      <c r="GX124" s="116"/>
      <c r="GY124" s="116"/>
      <c r="GZ124" s="116"/>
      <c r="HA124" s="116"/>
      <c r="HB124" s="116"/>
      <c r="HC124" s="116"/>
      <c r="HD124" s="116"/>
      <c r="HE124" s="116"/>
      <c r="HF124" s="116"/>
      <c r="HG124" s="116"/>
      <c r="HH124" s="116"/>
      <c r="HI124" s="116"/>
      <c r="HJ124" s="116"/>
      <c r="HK124" s="116"/>
      <c r="HL124" s="116"/>
      <c r="HM124" s="116"/>
      <c r="HN124" s="116"/>
      <c r="HO124" s="116"/>
      <c r="HP124" s="116"/>
      <c r="HQ124" s="116"/>
      <c r="HR124" s="116"/>
      <c r="HS124" s="116"/>
      <c r="HT124" s="116"/>
      <c r="HU124" s="116"/>
      <c r="HV124" s="116"/>
      <c r="HW124" s="116"/>
      <c r="HX124" s="116"/>
      <c r="HY124" s="116"/>
    </row>
    <row r="125" spans="1:233" ht="18">
      <c r="A125" s="118" t="s">
        <v>234</v>
      </c>
      <c r="B125" s="116">
        <v>176</v>
      </c>
      <c r="C125" s="116"/>
      <c r="D125" s="116"/>
      <c r="E125" s="116"/>
      <c r="F125" s="116"/>
      <c r="G125" s="116"/>
      <c r="H125" s="116"/>
      <c r="I125" s="133"/>
      <c r="J125" s="116"/>
      <c r="K125" s="129"/>
      <c r="L125" s="116"/>
      <c r="M125" s="116"/>
      <c r="N125" s="116"/>
      <c r="O125" s="133"/>
      <c r="P125" s="116"/>
      <c r="Q125" s="116"/>
      <c r="R125" s="116"/>
      <c r="S125" s="133"/>
      <c r="T125" s="116"/>
      <c r="U125" s="116"/>
      <c r="V125" s="116"/>
      <c r="W125" s="116"/>
      <c r="X125" s="116"/>
      <c r="Y125" s="116"/>
      <c r="Z125" s="116"/>
      <c r="AA125" s="116"/>
      <c r="AB125" s="116"/>
      <c r="AC125" s="116"/>
      <c r="AD125" s="116"/>
      <c r="AE125" s="116"/>
      <c r="AF125" s="116"/>
      <c r="AG125" s="116"/>
      <c r="AH125" s="133"/>
      <c r="AI125" s="116"/>
      <c r="AJ125" s="116"/>
      <c r="AK125" s="116">
        <v>75</v>
      </c>
      <c r="AL125" s="135"/>
      <c r="AM125" s="116"/>
      <c r="AN125" s="116"/>
      <c r="AO125" s="116"/>
      <c r="AP125" s="116"/>
      <c r="AQ125" s="116"/>
      <c r="AR125" s="116"/>
      <c r="AS125" s="137"/>
      <c r="AT125" s="116"/>
      <c r="AU125" s="116"/>
      <c r="AV125" s="116"/>
      <c r="AW125" s="116"/>
      <c r="AX125" s="116"/>
      <c r="AY125" s="123"/>
      <c r="AZ125" s="116">
        <v>94</v>
      </c>
      <c r="BA125" s="116"/>
      <c r="BB125" s="116"/>
      <c r="BC125" s="116">
        <v>206</v>
      </c>
      <c r="BD125" s="116"/>
      <c r="BE125" s="116"/>
      <c r="BF125" s="116"/>
      <c r="BG125" s="116"/>
      <c r="BH125" s="116"/>
      <c r="BI125" s="116">
        <v>85</v>
      </c>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c r="CE125" s="116"/>
      <c r="CF125" s="116"/>
      <c r="CG125" s="116"/>
      <c r="CH125" s="116"/>
      <c r="CI125" s="116"/>
      <c r="CJ125" s="116"/>
      <c r="CK125" s="116"/>
      <c r="CL125" s="116"/>
      <c r="CM125" s="116"/>
      <c r="CN125" s="116"/>
      <c r="CO125" s="116"/>
      <c r="CP125" s="116"/>
      <c r="CQ125" s="116"/>
      <c r="CR125" s="116"/>
      <c r="CS125" s="116"/>
      <c r="CT125" s="116"/>
      <c r="CU125" s="116"/>
      <c r="CV125" s="116"/>
      <c r="CW125" s="116"/>
      <c r="CX125" s="116"/>
      <c r="CY125" s="131"/>
      <c r="CZ125" s="116"/>
      <c r="DA125" s="116"/>
      <c r="DB125" s="116"/>
      <c r="DC125" s="116"/>
      <c r="DD125" s="116"/>
      <c r="DE125" s="116"/>
      <c r="DF125" s="116"/>
      <c r="DG125" s="116">
        <v>95</v>
      </c>
      <c r="DH125" s="116"/>
      <c r="DI125" s="116">
        <v>109</v>
      </c>
      <c r="DJ125" s="116">
        <v>95</v>
      </c>
      <c r="DK125" s="116">
        <v>94</v>
      </c>
      <c r="DL125" s="116">
        <v>175</v>
      </c>
      <c r="DM125" s="116">
        <v>70</v>
      </c>
      <c r="DN125" s="116"/>
      <c r="DO125" s="116"/>
      <c r="DP125" s="116"/>
      <c r="DQ125" s="116"/>
      <c r="DR125" s="116"/>
      <c r="DS125" s="116"/>
      <c r="DT125" s="116"/>
      <c r="DU125" s="116"/>
      <c r="DV125" s="139"/>
      <c r="DW125" s="116"/>
      <c r="DX125" s="116"/>
      <c r="DY125" s="125"/>
      <c r="DZ125" s="116"/>
      <c r="EA125" s="116"/>
      <c r="EB125" s="116"/>
      <c r="EC125" s="116"/>
      <c r="ED125" s="116"/>
      <c r="EE125" s="116"/>
      <c r="EF125" s="116"/>
      <c r="EG125" s="116"/>
      <c r="EH125" s="116"/>
      <c r="EI125" s="127"/>
      <c r="EJ125" s="141"/>
      <c r="EK125" s="129"/>
      <c r="EL125" s="143"/>
      <c r="EM125" s="121"/>
      <c r="EN125" s="116"/>
      <c r="EO125" s="116"/>
      <c r="EP125" s="116"/>
      <c r="EQ125" s="116"/>
      <c r="ER125" s="116"/>
      <c r="ES125" s="116"/>
      <c r="ET125" s="116"/>
      <c r="EU125" s="116"/>
      <c r="EV125" s="116"/>
      <c r="EW125" s="116"/>
      <c r="EX125" s="116"/>
      <c r="EY125" s="116"/>
      <c r="EZ125" s="116"/>
      <c r="FA125" s="116"/>
      <c r="FB125" s="116"/>
      <c r="FC125" s="116"/>
      <c r="FD125" s="116"/>
      <c r="FE125" s="116"/>
      <c r="FF125" s="116"/>
      <c r="FG125" s="116"/>
      <c r="FH125" s="116"/>
      <c r="FI125" s="116"/>
      <c r="FJ125" s="116"/>
      <c r="FK125" s="116"/>
      <c r="FL125" s="116"/>
      <c r="FM125" s="116"/>
      <c r="FN125" s="116"/>
      <c r="FO125" s="116"/>
      <c r="FP125" s="116"/>
      <c r="FQ125" s="116"/>
      <c r="FR125" s="116"/>
      <c r="FS125" s="116"/>
      <c r="FT125" s="116"/>
      <c r="FU125" s="116"/>
      <c r="FV125" s="116"/>
      <c r="FW125" s="116"/>
      <c r="FX125" s="116"/>
      <c r="FY125" s="116"/>
      <c r="FZ125" s="116"/>
      <c r="GA125" s="116"/>
      <c r="GB125" s="116"/>
      <c r="GC125" s="116"/>
      <c r="GD125" s="116"/>
      <c r="GE125" s="116"/>
      <c r="GF125" s="116"/>
      <c r="GG125" s="116"/>
      <c r="GH125" s="116"/>
      <c r="GI125" s="116"/>
      <c r="GJ125" s="116"/>
      <c r="GK125" s="116"/>
      <c r="GL125" s="116"/>
      <c r="GM125" s="116"/>
      <c r="GN125" s="116"/>
      <c r="GO125" s="116"/>
      <c r="GP125" s="116"/>
      <c r="GQ125" s="116"/>
      <c r="GR125" s="116"/>
      <c r="GS125" s="116"/>
      <c r="GT125" s="116"/>
      <c r="GU125" s="116"/>
      <c r="GV125" s="116"/>
      <c r="GW125" s="116"/>
      <c r="GX125" s="116"/>
      <c r="GY125" s="116"/>
      <c r="GZ125" s="116"/>
      <c r="HA125" s="116"/>
      <c r="HB125" s="116"/>
      <c r="HC125" s="116"/>
      <c r="HD125" s="116"/>
      <c r="HE125" s="116"/>
      <c r="HF125" s="116"/>
      <c r="HG125" s="116"/>
      <c r="HH125" s="116"/>
      <c r="HI125" s="116"/>
      <c r="HJ125" s="116"/>
      <c r="HK125" s="116"/>
      <c r="HL125" s="116"/>
      <c r="HM125" s="116"/>
      <c r="HN125" s="116"/>
      <c r="HO125" s="116"/>
      <c r="HP125" s="116"/>
      <c r="HQ125" s="116"/>
      <c r="HR125" s="116"/>
      <c r="HS125" s="116"/>
      <c r="HT125" s="116"/>
      <c r="HU125" s="116"/>
      <c r="HV125" s="116"/>
      <c r="HW125" s="116"/>
      <c r="HX125" s="116"/>
      <c r="HY125" s="116"/>
    </row>
    <row r="126" spans="1:233" ht="18">
      <c r="A126" s="118" t="s">
        <v>242</v>
      </c>
      <c r="B126" s="116"/>
      <c r="C126" s="116"/>
      <c r="D126" s="116"/>
      <c r="E126" s="116"/>
      <c r="F126" s="116"/>
      <c r="G126" s="116"/>
      <c r="H126" s="116"/>
      <c r="I126" s="133"/>
      <c r="J126" s="116"/>
      <c r="K126" s="129"/>
      <c r="L126" s="116"/>
      <c r="M126" s="116"/>
      <c r="N126" s="116"/>
      <c r="O126" s="133"/>
      <c r="P126" s="116"/>
      <c r="Q126" s="116"/>
      <c r="R126" s="116"/>
      <c r="S126" s="133">
        <v>90</v>
      </c>
      <c r="T126" s="116"/>
      <c r="U126" s="116"/>
      <c r="V126" s="116"/>
      <c r="W126" s="116"/>
      <c r="X126" s="116"/>
      <c r="Y126" s="116"/>
      <c r="Z126" s="116"/>
      <c r="AA126" s="116"/>
      <c r="AB126" s="116"/>
      <c r="AC126" s="116"/>
      <c r="AD126" s="116"/>
      <c r="AE126" s="116">
        <v>78</v>
      </c>
      <c r="AF126" s="116"/>
      <c r="AG126" s="116"/>
      <c r="AH126" s="133"/>
      <c r="AI126" s="116"/>
      <c r="AJ126" s="116">
        <v>98</v>
      </c>
      <c r="AK126" s="116"/>
      <c r="AL126" s="135"/>
      <c r="AM126" s="116"/>
      <c r="AN126" s="116"/>
      <c r="AO126" s="116"/>
      <c r="AP126" s="116"/>
      <c r="AQ126" s="116"/>
      <c r="AR126" s="116"/>
      <c r="AS126" s="137"/>
      <c r="AT126" s="116"/>
      <c r="AU126" s="116"/>
      <c r="AV126" s="116"/>
      <c r="AW126" s="116"/>
      <c r="AX126" s="116"/>
      <c r="AY126" s="123"/>
      <c r="AZ126" s="116"/>
      <c r="BA126" s="116"/>
      <c r="BB126" s="116"/>
      <c r="BC126" s="116">
        <v>169</v>
      </c>
      <c r="BD126" s="116"/>
      <c r="BE126" s="116"/>
      <c r="BF126" s="116"/>
      <c r="BG126" s="116">
        <v>77</v>
      </c>
      <c r="BH126" s="116"/>
      <c r="BI126" s="116"/>
      <c r="BJ126" s="116"/>
      <c r="BK126" s="116"/>
      <c r="BL126" s="116"/>
      <c r="BM126" s="116"/>
      <c r="BN126" s="116"/>
      <c r="BO126" s="116"/>
      <c r="BP126" s="116"/>
      <c r="BQ126" s="116"/>
      <c r="BR126" s="116"/>
      <c r="BS126" s="116"/>
      <c r="BT126" s="116">
        <v>85</v>
      </c>
      <c r="BU126" s="116"/>
      <c r="BV126" s="116">
        <v>88</v>
      </c>
      <c r="BW126" s="116"/>
      <c r="BX126" s="116"/>
      <c r="BY126" s="116"/>
      <c r="BZ126" s="116"/>
      <c r="CA126" s="116"/>
      <c r="CB126" s="116"/>
      <c r="CC126" s="116"/>
      <c r="CD126" s="116">
        <v>94</v>
      </c>
      <c r="CE126" s="116"/>
      <c r="CF126" s="116"/>
      <c r="CG126" s="116"/>
      <c r="CH126" s="116"/>
      <c r="CI126" s="116"/>
      <c r="CJ126" s="116">
        <v>75</v>
      </c>
      <c r="CK126" s="116"/>
      <c r="CL126" s="116"/>
      <c r="CM126" s="116"/>
      <c r="CN126" s="116"/>
      <c r="CO126" s="116"/>
      <c r="CP126" s="116"/>
      <c r="CQ126" s="116"/>
      <c r="CR126" s="116"/>
      <c r="CS126" s="116"/>
      <c r="CT126" s="116"/>
      <c r="CU126" s="116"/>
      <c r="CV126" s="116"/>
      <c r="CW126" s="116"/>
      <c r="CX126" s="116"/>
      <c r="CY126" s="131"/>
      <c r="CZ126" s="116"/>
      <c r="DA126" s="116"/>
      <c r="DB126" s="116"/>
      <c r="DC126" s="116"/>
      <c r="DD126" s="116"/>
      <c r="DE126" s="116"/>
      <c r="DF126" s="116"/>
      <c r="DG126" s="116"/>
      <c r="DH126" s="116"/>
      <c r="DI126" s="116"/>
      <c r="DJ126" s="116"/>
      <c r="DK126" s="116"/>
      <c r="DL126" s="116"/>
      <c r="DM126" s="116"/>
      <c r="DN126" s="116">
        <v>92</v>
      </c>
      <c r="DO126" s="116">
        <v>90</v>
      </c>
      <c r="DP126" s="116">
        <v>88</v>
      </c>
      <c r="DQ126" s="116"/>
      <c r="DR126" s="116"/>
      <c r="DS126" s="116"/>
      <c r="DT126" s="116"/>
      <c r="DU126" s="116"/>
      <c r="DV126" s="139"/>
      <c r="DW126" s="116"/>
      <c r="DX126" s="116"/>
      <c r="DY126" s="125"/>
      <c r="DZ126" s="116"/>
      <c r="EA126" s="116"/>
      <c r="EB126" s="116"/>
      <c r="EC126" s="116"/>
      <c r="ED126" s="116"/>
      <c r="EE126" s="116"/>
      <c r="EF126" s="116"/>
      <c r="EG126" s="116"/>
      <c r="EH126" s="116"/>
      <c r="EI126" s="127"/>
      <c r="EJ126" s="141"/>
      <c r="EK126" s="129"/>
      <c r="EL126" s="143"/>
      <c r="EM126" s="121"/>
      <c r="EN126" s="116"/>
      <c r="EO126" s="116"/>
      <c r="EP126" s="116"/>
      <c r="EQ126" s="116"/>
      <c r="ER126" s="116"/>
      <c r="ES126" s="116"/>
      <c r="ET126" s="116"/>
      <c r="EU126" s="116"/>
      <c r="EV126" s="116"/>
      <c r="EW126" s="116"/>
      <c r="EX126" s="116"/>
      <c r="EY126" s="116"/>
      <c r="EZ126" s="116"/>
      <c r="FA126" s="116"/>
      <c r="FB126" s="116"/>
      <c r="FC126" s="116"/>
      <c r="FD126" s="116"/>
      <c r="FE126" s="116"/>
      <c r="FF126" s="116"/>
      <c r="FG126" s="116"/>
      <c r="FH126" s="116"/>
      <c r="FI126" s="116"/>
      <c r="FJ126" s="116"/>
      <c r="FK126" s="116"/>
      <c r="FL126" s="116"/>
      <c r="FM126" s="116"/>
      <c r="FN126" s="116"/>
      <c r="FO126" s="116"/>
      <c r="FP126" s="116"/>
      <c r="FQ126" s="116"/>
      <c r="FR126" s="116"/>
      <c r="FS126" s="116"/>
      <c r="FT126" s="116"/>
      <c r="FU126" s="116"/>
      <c r="FV126" s="116"/>
      <c r="FW126" s="116"/>
      <c r="FX126" s="116"/>
      <c r="FY126" s="116"/>
      <c r="FZ126" s="116"/>
      <c r="GA126" s="116"/>
      <c r="GB126" s="116"/>
      <c r="GC126" s="116"/>
      <c r="GD126" s="116"/>
      <c r="GE126" s="116"/>
      <c r="GF126" s="116"/>
      <c r="GG126" s="116"/>
      <c r="GH126" s="116"/>
      <c r="GI126" s="116"/>
      <c r="GJ126" s="116"/>
      <c r="GK126" s="116"/>
      <c r="GL126" s="116"/>
      <c r="GM126" s="116"/>
      <c r="GN126" s="116"/>
      <c r="GO126" s="116"/>
      <c r="GP126" s="116"/>
      <c r="GQ126" s="116"/>
      <c r="GR126" s="116"/>
      <c r="GS126" s="116"/>
      <c r="GT126" s="116"/>
      <c r="GU126" s="116"/>
      <c r="GV126" s="116"/>
      <c r="GW126" s="116"/>
      <c r="GX126" s="116"/>
      <c r="GY126" s="116"/>
      <c r="GZ126" s="116"/>
      <c r="HA126" s="116"/>
      <c r="HB126" s="116"/>
      <c r="HC126" s="116"/>
      <c r="HD126" s="116"/>
      <c r="HE126" s="116"/>
      <c r="HF126" s="116"/>
      <c r="HG126" s="116"/>
      <c r="HH126" s="116"/>
      <c r="HI126" s="116"/>
      <c r="HJ126" s="116"/>
      <c r="HK126" s="116"/>
      <c r="HL126" s="116"/>
      <c r="HM126" s="116"/>
      <c r="HN126" s="116"/>
      <c r="HO126" s="116"/>
      <c r="HP126" s="116"/>
      <c r="HQ126" s="116"/>
      <c r="HR126" s="116"/>
      <c r="HS126" s="116"/>
      <c r="HT126" s="116"/>
      <c r="HU126" s="116"/>
      <c r="HV126" s="116"/>
      <c r="HW126" s="116"/>
      <c r="HX126" s="116"/>
      <c r="HY126" s="116"/>
    </row>
    <row r="127" spans="1:233" ht="18">
      <c r="A127" s="118" t="s">
        <v>306</v>
      </c>
      <c r="B127" s="116"/>
      <c r="C127" s="116"/>
      <c r="D127" s="116"/>
      <c r="E127" s="116"/>
      <c r="F127" s="116"/>
      <c r="G127" s="116"/>
      <c r="H127" s="116"/>
      <c r="I127" s="133"/>
      <c r="J127" s="116"/>
      <c r="K127" s="129"/>
      <c r="L127" s="116"/>
      <c r="M127" s="116"/>
      <c r="N127" s="116"/>
      <c r="O127" s="133"/>
      <c r="P127" s="116"/>
      <c r="Q127" s="116"/>
      <c r="R127" s="116"/>
      <c r="S127" s="133"/>
      <c r="T127" s="116"/>
      <c r="U127" s="116"/>
      <c r="V127" s="116"/>
      <c r="W127" s="116"/>
      <c r="X127" s="116"/>
      <c r="Y127" s="116"/>
      <c r="Z127" s="116"/>
      <c r="AA127" s="116"/>
      <c r="AB127" s="116"/>
      <c r="AC127" s="116">
        <v>81</v>
      </c>
      <c r="AD127" s="116"/>
      <c r="AE127" s="116"/>
      <c r="AF127" s="116"/>
      <c r="AG127" s="116"/>
      <c r="AH127" s="133"/>
      <c r="AI127" s="116"/>
      <c r="AJ127" s="116"/>
      <c r="AK127" s="116"/>
      <c r="AL127" s="135"/>
      <c r="AM127" s="116"/>
      <c r="AN127" s="116"/>
      <c r="AO127" s="116"/>
      <c r="AP127" s="116"/>
      <c r="AQ127" s="116"/>
      <c r="AR127" s="116"/>
      <c r="AS127" s="137"/>
      <c r="AT127" s="116"/>
      <c r="AU127" s="116"/>
      <c r="AV127" s="116"/>
      <c r="AW127" s="116"/>
      <c r="AX127" s="116"/>
      <c r="AY127" s="123"/>
      <c r="AZ127" s="116"/>
      <c r="BA127" s="116"/>
      <c r="BB127" s="116"/>
      <c r="BC127" s="116"/>
      <c r="BD127" s="116"/>
      <c r="BE127" s="116"/>
      <c r="BF127" s="116"/>
      <c r="BG127" s="116">
        <v>94</v>
      </c>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c r="CE127" s="116"/>
      <c r="CF127" s="116"/>
      <c r="CG127" s="116"/>
      <c r="CH127" s="116"/>
      <c r="CI127" s="116"/>
      <c r="CJ127" s="116"/>
      <c r="CK127" s="116"/>
      <c r="CL127" s="116"/>
      <c r="CM127" s="116"/>
      <c r="CN127" s="116"/>
      <c r="CO127" s="116"/>
      <c r="CP127" s="116"/>
      <c r="CQ127" s="116"/>
      <c r="CR127" s="116"/>
      <c r="CS127" s="116"/>
      <c r="CT127" s="116"/>
      <c r="CU127" s="116"/>
      <c r="CV127" s="116"/>
      <c r="CW127" s="116"/>
      <c r="CX127" s="116"/>
      <c r="CY127" s="131"/>
      <c r="CZ127" s="116"/>
      <c r="DA127" s="116"/>
      <c r="DB127" s="116"/>
      <c r="DC127" s="116"/>
      <c r="DD127" s="116"/>
      <c r="DE127" s="116"/>
      <c r="DF127" s="116"/>
      <c r="DG127" s="116"/>
      <c r="DH127" s="116"/>
      <c r="DI127" s="116"/>
      <c r="DJ127" s="116"/>
      <c r="DK127" s="116"/>
      <c r="DL127" s="116"/>
      <c r="DM127" s="116"/>
      <c r="DN127" s="116"/>
      <c r="DO127" s="116"/>
      <c r="DP127" s="116"/>
      <c r="DQ127" s="116"/>
      <c r="DR127" s="116"/>
      <c r="DS127" s="116"/>
      <c r="DT127" s="116"/>
      <c r="DU127" s="116"/>
      <c r="DV127" s="139"/>
      <c r="DW127" s="116"/>
      <c r="DX127" s="116">
        <v>85</v>
      </c>
      <c r="DY127" s="125"/>
      <c r="DZ127" s="116"/>
      <c r="EA127" s="116"/>
      <c r="EB127" s="116"/>
      <c r="EC127" s="116"/>
      <c r="ED127" s="116"/>
      <c r="EE127" s="116"/>
      <c r="EF127" s="116"/>
      <c r="EG127" s="116"/>
      <c r="EH127" s="116"/>
      <c r="EI127" s="127"/>
      <c r="EJ127" s="141"/>
      <c r="EK127" s="129"/>
      <c r="EL127" s="143"/>
      <c r="EM127" s="121"/>
      <c r="EN127" s="116"/>
      <c r="EO127" s="116"/>
      <c r="EP127" s="116"/>
      <c r="EQ127" s="116"/>
      <c r="ER127" s="116"/>
      <c r="ES127" s="116"/>
      <c r="ET127" s="116"/>
      <c r="EU127" s="116"/>
      <c r="EV127" s="116"/>
      <c r="EW127" s="116"/>
      <c r="EX127" s="116"/>
      <c r="EY127" s="116"/>
      <c r="EZ127" s="116"/>
      <c r="FA127" s="116"/>
      <c r="FB127" s="116"/>
      <c r="FC127" s="116"/>
      <c r="FD127" s="116"/>
      <c r="FE127" s="116"/>
      <c r="FF127" s="116"/>
      <c r="FG127" s="116"/>
      <c r="FH127" s="116"/>
      <c r="FI127" s="116"/>
      <c r="FJ127" s="116"/>
      <c r="FK127" s="116"/>
      <c r="FL127" s="116"/>
      <c r="FM127" s="116"/>
      <c r="FN127" s="116"/>
      <c r="FO127" s="116"/>
      <c r="FP127" s="116"/>
      <c r="FQ127" s="116"/>
      <c r="FR127" s="116"/>
      <c r="FS127" s="116"/>
      <c r="FT127" s="116"/>
      <c r="FU127" s="116"/>
      <c r="FV127" s="116"/>
      <c r="FW127" s="116"/>
      <c r="FX127" s="116"/>
      <c r="FY127" s="116"/>
      <c r="FZ127" s="116"/>
      <c r="GA127" s="116"/>
      <c r="GB127" s="116"/>
      <c r="GC127" s="116"/>
      <c r="GD127" s="116"/>
      <c r="GE127" s="116"/>
      <c r="GF127" s="116"/>
      <c r="GG127" s="116"/>
      <c r="GH127" s="116"/>
      <c r="GI127" s="116"/>
      <c r="GJ127" s="116"/>
      <c r="GK127" s="116"/>
      <c r="GL127" s="116"/>
      <c r="GM127" s="116"/>
      <c r="GN127" s="116"/>
      <c r="GO127" s="116"/>
      <c r="GP127" s="116"/>
      <c r="GQ127" s="116"/>
      <c r="GR127" s="116"/>
      <c r="GS127" s="116"/>
      <c r="GT127" s="116"/>
      <c r="GU127" s="116"/>
      <c r="GV127" s="116"/>
      <c r="GW127" s="116"/>
      <c r="GX127" s="116"/>
      <c r="GY127" s="116"/>
      <c r="GZ127" s="116"/>
      <c r="HA127" s="116"/>
      <c r="HB127" s="116"/>
      <c r="HC127" s="116"/>
      <c r="HD127" s="116"/>
      <c r="HE127" s="116"/>
      <c r="HF127" s="116"/>
      <c r="HG127" s="116"/>
      <c r="HH127" s="116"/>
      <c r="HI127" s="116"/>
      <c r="HJ127" s="116"/>
      <c r="HK127" s="116"/>
      <c r="HL127" s="116"/>
      <c r="HM127" s="116"/>
      <c r="HN127" s="116"/>
      <c r="HO127" s="116"/>
      <c r="HP127" s="116"/>
      <c r="HQ127" s="116"/>
      <c r="HR127" s="116"/>
      <c r="HS127" s="116"/>
      <c r="HT127" s="116"/>
      <c r="HU127" s="116"/>
      <c r="HV127" s="116"/>
      <c r="HW127" s="116"/>
      <c r="HX127" s="116"/>
      <c r="HY127" s="116"/>
    </row>
    <row r="128" spans="1:233" ht="18">
      <c r="A128" s="118" t="s">
        <v>221</v>
      </c>
      <c r="B128" s="116"/>
      <c r="C128" s="116"/>
      <c r="D128" s="116"/>
      <c r="E128" s="116"/>
      <c r="F128" s="116"/>
      <c r="G128" s="116"/>
      <c r="H128" s="116"/>
      <c r="I128" s="133"/>
      <c r="J128" s="116"/>
      <c r="K128" s="129"/>
      <c r="L128" s="116"/>
      <c r="M128" s="116"/>
      <c r="N128" s="116"/>
      <c r="O128" s="133"/>
      <c r="P128" s="116"/>
      <c r="Q128" s="116"/>
      <c r="R128" s="116"/>
      <c r="S128" s="133"/>
      <c r="T128" s="116"/>
      <c r="U128" s="116"/>
      <c r="V128" s="116"/>
      <c r="W128" s="116"/>
      <c r="X128" s="116"/>
      <c r="Y128" s="116"/>
      <c r="Z128" s="116"/>
      <c r="AA128" s="116"/>
      <c r="AB128" s="116"/>
      <c r="AC128" s="116"/>
      <c r="AD128" s="116"/>
      <c r="AE128" s="116"/>
      <c r="AF128" s="116"/>
      <c r="AG128" s="116"/>
      <c r="AH128" s="133"/>
      <c r="AI128" s="116"/>
      <c r="AJ128" s="116"/>
      <c r="AK128" s="116"/>
      <c r="AL128" s="135"/>
      <c r="AM128" s="116">
        <v>80</v>
      </c>
      <c r="AN128" s="116"/>
      <c r="AO128" s="116"/>
      <c r="AP128" s="116"/>
      <c r="AQ128" s="116"/>
      <c r="AR128" s="116"/>
      <c r="AS128" s="137"/>
      <c r="AT128" s="116"/>
      <c r="AU128" s="116"/>
      <c r="AV128" s="116"/>
      <c r="AW128" s="116"/>
      <c r="AX128" s="116"/>
      <c r="AY128" s="123"/>
      <c r="AZ128" s="116"/>
      <c r="BA128" s="116"/>
      <c r="BB128" s="116"/>
      <c r="BC128" s="116"/>
      <c r="BD128" s="116"/>
      <c r="BE128" s="116"/>
      <c r="BF128" s="116"/>
      <c r="BG128" s="116">
        <v>83</v>
      </c>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c r="CE128" s="116"/>
      <c r="CF128" s="116"/>
      <c r="CG128" s="116"/>
      <c r="CH128" s="116"/>
      <c r="CI128" s="116"/>
      <c r="CJ128" s="116"/>
      <c r="CK128" s="116"/>
      <c r="CL128" s="116"/>
      <c r="CM128" s="116"/>
      <c r="CN128" s="116"/>
      <c r="CO128" s="116"/>
      <c r="CP128" s="116"/>
      <c r="CQ128" s="116"/>
      <c r="CR128" s="116"/>
      <c r="CS128" s="116"/>
      <c r="CT128" s="116"/>
      <c r="CU128" s="116"/>
      <c r="CV128" s="116"/>
      <c r="CW128" s="116"/>
      <c r="CX128" s="116"/>
      <c r="CY128" s="131"/>
      <c r="CZ128" s="116"/>
      <c r="DA128" s="116"/>
      <c r="DB128" s="116"/>
      <c r="DC128" s="116"/>
      <c r="DD128" s="116"/>
      <c r="DE128" s="116"/>
      <c r="DF128" s="116"/>
      <c r="DG128" s="116"/>
      <c r="DH128" s="116"/>
      <c r="DI128" s="116"/>
      <c r="DJ128" s="116"/>
      <c r="DK128" s="116"/>
      <c r="DL128" s="116"/>
      <c r="DM128" s="116"/>
      <c r="DN128" s="116"/>
      <c r="DO128" s="116"/>
      <c r="DP128" s="116"/>
      <c r="DQ128" s="116"/>
      <c r="DR128" s="116"/>
      <c r="DS128" s="116"/>
      <c r="DT128" s="116"/>
      <c r="DU128" s="116"/>
      <c r="DV128" s="139"/>
      <c r="DW128" s="116"/>
      <c r="DX128" s="116"/>
      <c r="DY128" s="125"/>
      <c r="DZ128" s="116"/>
      <c r="EA128" s="116"/>
      <c r="EB128" s="116"/>
      <c r="EC128" s="116"/>
      <c r="ED128" s="116"/>
      <c r="EE128" s="116"/>
      <c r="EF128" s="116"/>
      <c r="EG128" s="116"/>
      <c r="EH128" s="116"/>
      <c r="EI128" s="127"/>
      <c r="EJ128" s="141"/>
      <c r="EK128" s="129"/>
      <c r="EL128" s="143"/>
      <c r="EM128" s="121"/>
      <c r="EN128" s="116"/>
      <c r="EO128" s="116"/>
      <c r="EP128" s="116"/>
      <c r="EQ128" s="116"/>
      <c r="ER128" s="116"/>
      <c r="ES128" s="116"/>
      <c r="ET128" s="116"/>
      <c r="EU128" s="116"/>
      <c r="EV128" s="116"/>
      <c r="EW128" s="116"/>
      <c r="EX128" s="116"/>
      <c r="EY128" s="116"/>
      <c r="EZ128" s="116"/>
      <c r="FA128" s="116"/>
      <c r="FB128" s="116"/>
      <c r="FC128" s="116"/>
      <c r="FD128" s="116"/>
      <c r="FE128" s="116"/>
      <c r="FF128" s="116"/>
      <c r="FG128" s="116"/>
      <c r="FH128" s="116"/>
      <c r="FI128" s="116"/>
      <c r="FJ128" s="116"/>
      <c r="FK128" s="116"/>
      <c r="FL128" s="116"/>
      <c r="FM128" s="116"/>
      <c r="FN128" s="116"/>
      <c r="FO128" s="116"/>
      <c r="FP128" s="116"/>
      <c r="FQ128" s="116"/>
      <c r="FR128" s="116"/>
      <c r="FS128" s="116"/>
      <c r="FT128" s="116"/>
      <c r="FU128" s="116"/>
      <c r="FV128" s="116"/>
      <c r="FW128" s="116"/>
      <c r="FX128" s="116"/>
      <c r="FY128" s="116"/>
      <c r="FZ128" s="116"/>
      <c r="GA128" s="116"/>
      <c r="GB128" s="116"/>
      <c r="GC128" s="116"/>
      <c r="GD128" s="116"/>
      <c r="GE128" s="116"/>
      <c r="GF128" s="116"/>
      <c r="GG128" s="116"/>
      <c r="GH128" s="116"/>
      <c r="GI128" s="116"/>
      <c r="GJ128" s="116"/>
      <c r="GK128" s="116"/>
      <c r="GL128" s="116"/>
      <c r="GM128" s="116"/>
      <c r="GN128" s="116"/>
      <c r="GO128" s="116"/>
      <c r="GP128" s="116"/>
      <c r="GQ128" s="116"/>
      <c r="GR128" s="116"/>
      <c r="GS128" s="116"/>
      <c r="GT128" s="116"/>
      <c r="GU128" s="116"/>
      <c r="GV128" s="116"/>
      <c r="GW128" s="116"/>
      <c r="GX128" s="116"/>
      <c r="GY128" s="116"/>
      <c r="GZ128" s="116"/>
      <c r="HA128" s="116"/>
      <c r="HB128" s="116"/>
      <c r="HC128" s="116"/>
      <c r="HD128" s="116"/>
      <c r="HE128" s="116"/>
      <c r="HF128" s="116"/>
      <c r="HG128" s="116"/>
      <c r="HH128" s="116"/>
      <c r="HI128" s="116"/>
      <c r="HJ128" s="116"/>
      <c r="HK128" s="116"/>
      <c r="HL128" s="116"/>
      <c r="HM128" s="116"/>
      <c r="HN128" s="116"/>
      <c r="HO128" s="116"/>
      <c r="HP128" s="116"/>
      <c r="HQ128" s="116"/>
      <c r="HR128" s="116"/>
      <c r="HS128" s="116"/>
      <c r="HT128" s="116"/>
      <c r="HU128" s="116"/>
      <c r="HV128" s="116"/>
      <c r="HW128" s="116"/>
      <c r="HX128" s="116"/>
      <c r="HY128" s="116"/>
    </row>
    <row r="129" spans="1:233" ht="18">
      <c r="A129" s="118" t="s">
        <v>525</v>
      </c>
      <c r="B129" s="116"/>
      <c r="C129" s="116"/>
      <c r="D129" s="116"/>
      <c r="E129" s="116"/>
      <c r="F129" s="116"/>
      <c r="G129" s="116"/>
      <c r="H129" s="116"/>
      <c r="I129" s="133"/>
      <c r="J129" s="116"/>
      <c r="K129" s="129"/>
      <c r="L129" s="116"/>
      <c r="M129" s="116"/>
      <c r="N129" s="116"/>
      <c r="O129" s="133"/>
      <c r="P129" s="116"/>
      <c r="Q129" s="116"/>
      <c r="R129" s="116"/>
      <c r="S129" s="133"/>
      <c r="T129" s="116"/>
      <c r="U129" s="116"/>
      <c r="V129" s="116"/>
      <c r="W129" s="116"/>
      <c r="X129" s="116"/>
      <c r="Y129" s="116"/>
      <c r="Z129" s="116"/>
      <c r="AA129" s="116"/>
      <c r="AB129" s="116"/>
      <c r="AC129" s="116"/>
      <c r="AD129" s="116"/>
      <c r="AE129" s="116"/>
      <c r="AF129" s="116"/>
      <c r="AG129" s="116"/>
      <c r="AH129" s="133"/>
      <c r="AI129" s="116"/>
      <c r="AJ129" s="116"/>
      <c r="AK129" s="116">
        <v>76</v>
      </c>
      <c r="AL129" s="135"/>
      <c r="AM129" s="116"/>
      <c r="AN129" s="116"/>
      <c r="AO129" s="116"/>
      <c r="AP129" s="116"/>
      <c r="AQ129" s="116"/>
      <c r="AR129" s="116"/>
      <c r="AS129" s="137"/>
      <c r="AT129" s="116"/>
      <c r="AU129" s="116"/>
      <c r="AV129" s="116"/>
      <c r="AW129" s="116"/>
      <c r="AX129" s="116"/>
      <c r="AY129" s="123"/>
      <c r="AZ129" s="116"/>
      <c r="BA129" s="116"/>
      <c r="BB129" s="116"/>
      <c r="BC129" s="116"/>
      <c r="BD129" s="116"/>
      <c r="BE129" s="116"/>
      <c r="BF129" s="116"/>
      <c r="BG129" s="116"/>
      <c r="BH129" s="116"/>
      <c r="BI129" s="116"/>
      <c r="BJ129" s="116">
        <v>90</v>
      </c>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c r="CE129" s="116"/>
      <c r="CF129" s="116"/>
      <c r="CG129" s="116"/>
      <c r="CH129" s="116"/>
      <c r="CI129" s="116"/>
      <c r="CJ129" s="116"/>
      <c r="CK129" s="116"/>
      <c r="CL129" s="116"/>
      <c r="CM129" s="116"/>
      <c r="CN129" s="116"/>
      <c r="CO129" s="116"/>
      <c r="CP129" s="116"/>
      <c r="CQ129" s="116"/>
      <c r="CR129" s="116"/>
      <c r="CS129" s="116"/>
      <c r="CT129" s="116"/>
      <c r="CU129" s="116"/>
      <c r="CV129" s="116"/>
      <c r="CW129" s="116"/>
      <c r="CX129" s="116"/>
      <c r="CY129" s="131"/>
      <c r="CZ129" s="116"/>
      <c r="DA129" s="116"/>
      <c r="DB129" s="116"/>
      <c r="DC129" s="116"/>
      <c r="DD129" s="116"/>
      <c r="DE129" s="116"/>
      <c r="DF129" s="116"/>
      <c r="DG129" s="116"/>
      <c r="DH129" s="116"/>
      <c r="DI129" s="116"/>
      <c r="DJ129" s="116"/>
      <c r="DK129" s="116"/>
      <c r="DL129" s="116"/>
      <c r="DM129" s="116"/>
      <c r="DN129" s="116"/>
      <c r="DO129" s="116"/>
      <c r="DP129" s="116"/>
      <c r="DQ129" s="116"/>
      <c r="DR129" s="116"/>
      <c r="DS129" s="116"/>
      <c r="DT129" s="116"/>
      <c r="DU129" s="116"/>
      <c r="DV129" s="139"/>
      <c r="DW129" s="116"/>
      <c r="DX129" s="116"/>
      <c r="DY129" s="125"/>
      <c r="DZ129" s="116"/>
      <c r="EA129" s="116"/>
      <c r="EB129" s="116"/>
      <c r="EC129" s="116"/>
      <c r="ED129" s="116"/>
      <c r="EE129" s="116"/>
      <c r="EF129" s="116"/>
      <c r="EG129" s="116"/>
      <c r="EH129" s="116"/>
      <c r="EI129" s="127"/>
      <c r="EJ129" s="141"/>
      <c r="EK129" s="129"/>
      <c r="EL129" s="143"/>
      <c r="EM129" s="121"/>
      <c r="EN129" s="116"/>
      <c r="EO129" s="116"/>
      <c r="EP129" s="116"/>
      <c r="EQ129" s="116"/>
      <c r="ER129" s="116"/>
      <c r="ES129" s="116"/>
      <c r="ET129" s="116"/>
      <c r="EU129" s="116"/>
      <c r="EV129" s="116"/>
      <c r="EW129" s="116"/>
      <c r="EX129" s="116"/>
      <c r="EY129" s="116"/>
      <c r="EZ129" s="116"/>
      <c r="FA129" s="116"/>
      <c r="FB129" s="116"/>
      <c r="FC129" s="116"/>
      <c r="FD129" s="116"/>
      <c r="FE129" s="116"/>
      <c r="FF129" s="116"/>
      <c r="FG129" s="116"/>
      <c r="FH129" s="116"/>
      <c r="FI129" s="116"/>
      <c r="FJ129" s="116"/>
      <c r="FK129" s="116"/>
      <c r="FL129" s="116"/>
      <c r="FM129" s="116"/>
      <c r="FN129" s="116"/>
      <c r="FO129" s="116"/>
      <c r="FP129" s="116"/>
      <c r="FQ129" s="116"/>
      <c r="FR129" s="116"/>
      <c r="FS129" s="116"/>
      <c r="FT129" s="116"/>
      <c r="FU129" s="116"/>
      <c r="FV129" s="116"/>
      <c r="FW129" s="116"/>
      <c r="FX129" s="116"/>
      <c r="FY129" s="116"/>
      <c r="FZ129" s="116"/>
      <c r="GA129" s="116"/>
      <c r="GB129" s="116"/>
      <c r="GC129" s="116"/>
      <c r="GD129" s="116"/>
      <c r="GE129" s="116"/>
      <c r="GF129" s="116"/>
      <c r="GG129" s="116"/>
      <c r="GH129" s="116"/>
      <c r="GI129" s="116"/>
      <c r="GJ129" s="116"/>
      <c r="GK129" s="116"/>
      <c r="GL129" s="116"/>
      <c r="GM129" s="116"/>
      <c r="GN129" s="116"/>
      <c r="GO129" s="116"/>
      <c r="GP129" s="116"/>
      <c r="GQ129" s="116"/>
      <c r="GR129" s="116"/>
      <c r="GS129" s="116"/>
      <c r="GT129" s="116"/>
      <c r="GU129" s="116"/>
      <c r="GV129" s="116"/>
      <c r="GW129" s="116"/>
      <c r="GX129" s="116"/>
      <c r="GY129" s="116"/>
      <c r="GZ129" s="116"/>
      <c r="HA129" s="116"/>
      <c r="HB129" s="116"/>
      <c r="HC129" s="116"/>
      <c r="HD129" s="116"/>
      <c r="HE129" s="116"/>
      <c r="HF129" s="116"/>
      <c r="HG129" s="116"/>
      <c r="HH129" s="116"/>
      <c r="HI129" s="116"/>
      <c r="HJ129" s="116"/>
      <c r="HK129" s="116"/>
      <c r="HL129" s="116"/>
      <c r="HM129" s="116"/>
      <c r="HN129" s="116"/>
      <c r="HO129" s="116"/>
      <c r="HP129" s="116"/>
      <c r="HQ129" s="116"/>
      <c r="HR129" s="116"/>
      <c r="HS129" s="116"/>
      <c r="HT129" s="116"/>
      <c r="HU129" s="116"/>
      <c r="HV129" s="116"/>
      <c r="HW129" s="116"/>
      <c r="HX129" s="116"/>
      <c r="HY129" s="116"/>
    </row>
    <row r="130" spans="1:233" ht="18">
      <c r="A130" s="118" t="s">
        <v>211</v>
      </c>
      <c r="B130" s="116"/>
      <c r="C130" s="116"/>
      <c r="D130" s="116"/>
      <c r="E130" s="116"/>
      <c r="F130" s="116"/>
      <c r="G130" s="116"/>
      <c r="H130" s="116"/>
      <c r="I130" s="133"/>
      <c r="J130" s="116"/>
      <c r="K130" s="129"/>
      <c r="L130" s="116"/>
      <c r="M130" s="116"/>
      <c r="N130" s="116"/>
      <c r="O130" s="133"/>
      <c r="P130" s="116"/>
      <c r="Q130" s="116"/>
      <c r="R130" s="116"/>
      <c r="S130" s="133"/>
      <c r="T130" s="116"/>
      <c r="U130" s="116"/>
      <c r="V130" s="116"/>
      <c r="W130" s="116"/>
      <c r="X130" s="116"/>
      <c r="Y130" s="116"/>
      <c r="Z130" s="116"/>
      <c r="AA130" s="116"/>
      <c r="AB130" s="116"/>
      <c r="AC130" s="116"/>
      <c r="AD130" s="116"/>
      <c r="AE130" s="116"/>
      <c r="AF130" s="116"/>
      <c r="AG130" s="116"/>
      <c r="AH130" s="133">
        <v>106</v>
      </c>
      <c r="AI130" s="116"/>
      <c r="AJ130" s="116"/>
      <c r="AK130" s="116"/>
      <c r="AL130" s="135"/>
      <c r="AM130" s="116">
        <v>93</v>
      </c>
      <c r="AN130" s="116"/>
      <c r="AO130" s="116"/>
      <c r="AP130" s="116"/>
      <c r="AQ130" s="116"/>
      <c r="AR130" s="116"/>
      <c r="AS130" s="137"/>
      <c r="AT130" s="116"/>
      <c r="AU130" s="116"/>
      <c r="AV130" s="116"/>
      <c r="AW130" s="116"/>
      <c r="AX130" s="116"/>
      <c r="AY130" s="123"/>
      <c r="AZ130" s="116">
        <v>80</v>
      </c>
      <c r="BA130" s="116"/>
      <c r="BB130" s="116"/>
      <c r="BC130" s="116"/>
      <c r="BD130" s="116"/>
      <c r="BE130" s="116"/>
      <c r="BF130" s="116"/>
      <c r="BG130" s="116"/>
      <c r="BH130" s="116"/>
      <c r="BI130" s="116"/>
      <c r="BJ130" s="116"/>
      <c r="BK130" s="116">
        <v>98</v>
      </c>
      <c r="BL130" s="116">
        <v>93</v>
      </c>
      <c r="BM130" s="116">
        <v>82</v>
      </c>
      <c r="BN130" s="116"/>
      <c r="BO130" s="116"/>
      <c r="BP130" s="116"/>
      <c r="BQ130" s="116"/>
      <c r="BR130" s="116"/>
      <c r="BS130" s="116"/>
      <c r="BT130" s="116">
        <v>164</v>
      </c>
      <c r="BU130" s="116"/>
      <c r="BV130" s="116"/>
      <c r="BW130" s="116"/>
      <c r="BX130" s="116"/>
      <c r="BY130" s="116"/>
      <c r="BZ130" s="116"/>
      <c r="CA130" s="116">
        <v>90</v>
      </c>
      <c r="CB130" s="116"/>
      <c r="CC130" s="116"/>
      <c r="CD130" s="116"/>
      <c r="CE130" s="116"/>
      <c r="CF130" s="116"/>
      <c r="CG130" s="116"/>
      <c r="CH130" s="116"/>
      <c r="CI130" s="116"/>
      <c r="CJ130" s="116"/>
      <c r="CK130" s="116"/>
      <c r="CL130" s="116"/>
      <c r="CM130" s="116"/>
      <c r="CN130" s="116"/>
      <c r="CO130" s="116"/>
      <c r="CP130" s="116"/>
      <c r="CQ130" s="116"/>
      <c r="CR130" s="116"/>
      <c r="CS130" s="116"/>
      <c r="CT130" s="116"/>
      <c r="CU130" s="116"/>
      <c r="CV130" s="116"/>
      <c r="CW130" s="116"/>
      <c r="CX130" s="116"/>
      <c r="CY130" s="131"/>
      <c r="CZ130" s="116"/>
      <c r="DA130" s="116"/>
      <c r="DB130" s="116"/>
      <c r="DC130" s="116"/>
      <c r="DD130" s="116">
        <v>84</v>
      </c>
      <c r="DE130" s="116"/>
      <c r="DF130" s="116"/>
      <c r="DG130" s="116"/>
      <c r="DH130" s="116"/>
      <c r="DI130" s="116"/>
      <c r="DJ130" s="116"/>
      <c r="DK130" s="116"/>
      <c r="DL130" s="116"/>
      <c r="DM130" s="116"/>
      <c r="DN130" s="116"/>
      <c r="DO130" s="116"/>
      <c r="DP130" s="116"/>
      <c r="DQ130" s="116"/>
      <c r="DR130" s="116"/>
      <c r="DS130" s="116"/>
      <c r="DT130" s="116"/>
      <c r="DU130" s="116"/>
      <c r="DV130" s="139"/>
      <c r="DW130" s="116"/>
      <c r="DX130" s="116"/>
      <c r="DY130" s="125"/>
      <c r="DZ130" s="116"/>
      <c r="EA130" s="116"/>
      <c r="EB130" s="116"/>
      <c r="EC130" s="116"/>
      <c r="ED130" s="116"/>
      <c r="EE130" s="116"/>
      <c r="EF130" s="116"/>
      <c r="EG130" s="116"/>
      <c r="EH130" s="116"/>
      <c r="EI130" s="127"/>
      <c r="EJ130" s="141"/>
      <c r="EK130" s="129"/>
      <c r="EL130" s="143"/>
      <c r="EM130" s="121"/>
      <c r="EN130" s="116"/>
      <c r="EO130" s="116"/>
      <c r="EP130" s="116"/>
      <c r="EQ130" s="116"/>
      <c r="ER130" s="116"/>
      <c r="ES130" s="116"/>
      <c r="ET130" s="116"/>
      <c r="EU130" s="116"/>
      <c r="EV130" s="116"/>
      <c r="EW130" s="116"/>
      <c r="EX130" s="116"/>
      <c r="EY130" s="116"/>
      <c r="EZ130" s="116"/>
      <c r="FA130" s="116"/>
      <c r="FB130" s="116"/>
      <c r="FC130" s="116"/>
      <c r="FD130" s="116"/>
      <c r="FE130" s="116"/>
      <c r="FF130" s="116"/>
      <c r="FG130" s="116"/>
      <c r="FH130" s="116"/>
      <c r="FI130" s="116"/>
      <c r="FJ130" s="116"/>
      <c r="FK130" s="116"/>
      <c r="FL130" s="116"/>
      <c r="FM130" s="116"/>
      <c r="FN130" s="116"/>
      <c r="FO130" s="116"/>
      <c r="FP130" s="116"/>
      <c r="FQ130" s="116"/>
      <c r="FR130" s="116"/>
      <c r="FS130" s="116"/>
      <c r="FT130" s="116"/>
      <c r="FU130" s="116"/>
      <c r="FV130" s="116"/>
      <c r="FW130" s="116"/>
      <c r="FX130" s="116"/>
      <c r="FY130" s="116"/>
      <c r="FZ130" s="116"/>
      <c r="GA130" s="116"/>
      <c r="GB130" s="116"/>
      <c r="GC130" s="116"/>
      <c r="GD130" s="116"/>
      <c r="GE130" s="116"/>
      <c r="GF130" s="116"/>
      <c r="GG130" s="116"/>
      <c r="GH130" s="116"/>
      <c r="GI130" s="116"/>
      <c r="GJ130" s="116"/>
      <c r="GK130" s="116"/>
      <c r="GL130" s="116"/>
      <c r="GM130" s="116"/>
      <c r="GN130" s="116"/>
      <c r="GO130" s="116"/>
      <c r="GP130" s="116"/>
      <c r="GQ130" s="116"/>
      <c r="GR130" s="116"/>
      <c r="GS130" s="116"/>
      <c r="GT130" s="116"/>
      <c r="GU130" s="116"/>
      <c r="GV130" s="116"/>
      <c r="GW130" s="116"/>
      <c r="GX130" s="116"/>
      <c r="GY130" s="116"/>
      <c r="GZ130" s="116"/>
      <c r="HA130" s="116"/>
      <c r="HB130" s="116"/>
      <c r="HC130" s="116"/>
      <c r="HD130" s="116"/>
      <c r="HE130" s="116"/>
      <c r="HF130" s="116"/>
      <c r="HG130" s="116"/>
      <c r="HH130" s="116"/>
      <c r="HI130" s="116"/>
      <c r="HJ130" s="116"/>
      <c r="HK130" s="116"/>
      <c r="HL130" s="116"/>
      <c r="HM130" s="116"/>
      <c r="HN130" s="116"/>
      <c r="HO130" s="116"/>
      <c r="HP130" s="116"/>
      <c r="HQ130" s="116"/>
      <c r="HR130" s="116"/>
      <c r="HS130" s="116"/>
      <c r="HT130" s="116"/>
      <c r="HU130" s="116"/>
      <c r="HV130" s="116"/>
      <c r="HW130" s="116"/>
      <c r="HX130" s="116"/>
      <c r="HY130" s="116"/>
    </row>
    <row r="131" spans="1:233" ht="18">
      <c r="A131" s="118" t="s">
        <v>540</v>
      </c>
      <c r="B131" s="116"/>
      <c r="C131" s="116"/>
      <c r="D131" s="116"/>
      <c r="E131" s="116"/>
      <c r="F131" s="116"/>
      <c r="G131" s="116"/>
      <c r="H131" s="116"/>
      <c r="I131" s="133"/>
      <c r="J131" s="116"/>
      <c r="K131" s="129"/>
      <c r="L131" s="116"/>
      <c r="M131" s="116"/>
      <c r="N131" s="116"/>
      <c r="O131" s="133"/>
      <c r="P131" s="116"/>
      <c r="Q131" s="116"/>
      <c r="R131" s="116"/>
      <c r="S131" s="133"/>
      <c r="T131" s="116"/>
      <c r="U131" s="116"/>
      <c r="V131" s="116"/>
      <c r="W131" s="116"/>
      <c r="X131" s="116"/>
      <c r="Y131" s="116"/>
      <c r="Z131" s="116"/>
      <c r="AA131" s="116"/>
      <c r="AB131" s="116"/>
      <c r="AC131" s="116"/>
      <c r="AD131" s="116"/>
      <c r="AE131" s="116"/>
      <c r="AF131" s="116"/>
      <c r="AG131" s="116"/>
      <c r="AH131" s="133"/>
      <c r="AI131" s="116"/>
      <c r="AJ131" s="116"/>
      <c r="AK131" s="116"/>
      <c r="AL131" s="135"/>
      <c r="AM131" s="116"/>
      <c r="AN131" s="116"/>
      <c r="AO131" s="116"/>
      <c r="AP131" s="116"/>
      <c r="AQ131" s="116"/>
      <c r="AR131" s="116"/>
      <c r="AS131" s="137"/>
      <c r="AT131" s="116"/>
      <c r="AU131" s="116"/>
      <c r="AV131" s="116"/>
      <c r="AW131" s="116"/>
      <c r="AX131" s="116"/>
      <c r="AY131" s="123"/>
      <c r="AZ131" s="116"/>
      <c r="BA131" s="116"/>
      <c r="BB131" s="116"/>
      <c r="BC131" s="116"/>
      <c r="BD131" s="116"/>
      <c r="BE131" s="116"/>
      <c r="BF131" s="116"/>
      <c r="BG131" s="116"/>
      <c r="BH131" s="116"/>
      <c r="BI131" s="116"/>
      <c r="BJ131" s="116"/>
      <c r="BK131" s="116"/>
      <c r="BL131" s="116"/>
      <c r="BM131" s="116"/>
      <c r="BN131" s="116"/>
      <c r="BO131" s="116">
        <v>170</v>
      </c>
      <c r="BP131" s="116"/>
      <c r="BQ131" s="116"/>
      <c r="BR131" s="116"/>
      <c r="BS131" s="116"/>
      <c r="BT131" s="116"/>
      <c r="BU131" s="116"/>
      <c r="BV131" s="116"/>
      <c r="BW131" s="116"/>
      <c r="BX131" s="116"/>
      <c r="BY131" s="116"/>
      <c r="BZ131" s="116"/>
      <c r="CA131" s="116"/>
      <c r="CB131" s="116"/>
      <c r="CC131" s="116"/>
      <c r="CD131" s="116"/>
      <c r="CE131" s="116"/>
      <c r="CF131" s="116"/>
      <c r="CG131" s="116"/>
      <c r="CH131" s="116"/>
      <c r="CI131" s="116"/>
      <c r="CJ131" s="116"/>
      <c r="CK131" s="116"/>
      <c r="CL131" s="116"/>
      <c r="CM131" s="116"/>
      <c r="CN131" s="116"/>
      <c r="CO131" s="116"/>
      <c r="CP131" s="116"/>
      <c r="CQ131" s="116"/>
      <c r="CR131" s="116"/>
      <c r="CS131" s="116"/>
      <c r="CT131" s="116"/>
      <c r="CU131" s="116"/>
      <c r="CV131" s="116"/>
      <c r="CW131" s="116"/>
      <c r="CX131" s="116"/>
      <c r="CY131" s="131"/>
      <c r="CZ131" s="116"/>
      <c r="DA131" s="116"/>
      <c r="DB131" s="116"/>
      <c r="DC131" s="116"/>
      <c r="DD131" s="116">
        <v>86</v>
      </c>
      <c r="DE131" s="116"/>
      <c r="DF131" s="116"/>
      <c r="DG131" s="116"/>
      <c r="DH131" s="116"/>
      <c r="DI131" s="116"/>
      <c r="DJ131" s="116"/>
      <c r="DK131" s="116"/>
      <c r="DL131" s="116"/>
      <c r="DM131" s="116"/>
      <c r="DN131" s="116"/>
      <c r="DO131" s="116"/>
      <c r="DP131" s="116"/>
      <c r="DQ131" s="116"/>
      <c r="DR131" s="116"/>
      <c r="DS131" s="116"/>
      <c r="DT131" s="116"/>
      <c r="DU131" s="116"/>
      <c r="DV131" s="139"/>
      <c r="DW131" s="116"/>
      <c r="DX131" s="116"/>
      <c r="DY131" s="125"/>
      <c r="DZ131" s="116"/>
      <c r="EA131" s="116"/>
      <c r="EB131" s="116"/>
      <c r="EC131" s="116"/>
      <c r="ED131" s="116"/>
      <c r="EE131" s="116"/>
      <c r="EF131" s="116"/>
      <c r="EG131" s="116"/>
      <c r="EH131" s="116"/>
      <c r="EI131" s="127"/>
      <c r="EJ131" s="141"/>
      <c r="EK131" s="129"/>
      <c r="EL131" s="143"/>
      <c r="EM131" s="121"/>
      <c r="EN131" s="116"/>
      <c r="EO131" s="116"/>
      <c r="EP131" s="116"/>
      <c r="EQ131" s="116"/>
      <c r="ER131" s="116"/>
      <c r="ES131" s="116"/>
      <c r="ET131" s="116"/>
      <c r="EU131" s="116"/>
      <c r="EV131" s="116"/>
      <c r="EW131" s="116"/>
      <c r="EX131" s="116"/>
      <c r="EY131" s="116"/>
      <c r="EZ131" s="116"/>
      <c r="FA131" s="116"/>
      <c r="FB131" s="116"/>
      <c r="FC131" s="116"/>
      <c r="FD131" s="116"/>
      <c r="FE131" s="116"/>
      <c r="FF131" s="116"/>
      <c r="FG131" s="116"/>
      <c r="FH131" s="116"/>
      <c r="FI131" s="116"/>
      <c r="FJ131" s="116"/>
      <c r="FK131" s="116"/>
      <c r="FL131" s="116"/>
      <c r="FM131" s="116"/>
      <c r="FN131" s="116"/>
      <c r="FO131" s="116"/>
      <c r="FP131" s="116"/>
      <c r="FQ131" s="116"/>
      <c r="FR131" s="116"/>
      <c r="FS131" s="116">
        <v>152</v>
      </c>
      <c r="FT131" s="116"/>
      <c r="FU131" s="116"/>
      <c r="FV131" s="116"/>
      <c r="FW131" s="116"/>
      <c r="FX131" s="116"/>
      <c r="FY131" s="116"/>
      <c r="FZ131" s="116"/>
      <c r="GA131" s="116"/>
      <c r="GB131" s="116"/>
      <c r="GC131" s="116"/>
      <c r="GD131" s="116"/>
      <c r="GE131" s="116"/>
      <c r="GF131" s="116"/>
      <c r="GG131" s="116"/>
      <c r="GH131" s="116"/>
      <c r="GI131" s="116"/>
      <c r="GJ131" s="116"/>
      <c r="GK131" s="116"/>
      <c r="GL131" s="116"/>
      <c r="GM131" s="116"/>
      <c r="GN131" s="116"/>
      <c r="GO131" s="116"/>
      <c r="GP131" s="116"/>
      <c r="GQ131" s="116"/>
      <c r="GR131" s="116"/>
      <c r="GS131" s="116"/>
      <c r="GT131" s="116"/>
      <c r="GU131" s="116"/>
      <c r="GV131" s="116"/>
      <c r="GW131" s="116"/>
      <c r="GX131" s="116"/>
      <c r="GY131" s="116"/>
      <c r="GZ131" s="116"/>
      <c r="HA131" s="116"/>
      <c r="HB131" s="116"/>
      <c r="HC131" s="116"/>
      <c r="HD131" s="116"/>
      <c r="HE131" s="116"/>
      <c r="HF131" s="116"/>
      <c r="HG131" s="116"/>
      <c r="HH131" s="116"/>
      <c r="HI131" s="116"/>
      <c r="HJ131" s="116"/>
      <c r="HK131" s="116"/>
      <c r="HL131" s="116"/>
      <c r="HM131" s="116"/>
      <c r="HN131" s="116"/>
      <c r="HO131" s="116"/>
      <c r="HP131" s="116"/>
      <c r="HQ131" s="116"/>
      <c r="HR131" s="116"/>
      <c r="HS131" s="116"/>
      <c r="HT131" s="116"/>
      <c r="HU131" s="116"/>
      <c r="HV131" s="116"/>
      <c r="HW131" s="116"/>
      <c r="HX131" s="116"/>
      <c r="HY131" s="116"/>
    </row>
    <row r="132" spans="1:233" ht="18">
      <c r="A132" s="117">
        <v>72</v>
      </c>
      <c r="B132" s="116"/>
      <c r="C132" s="116"/>
      <c r="D132" s="116"/>
      <c r="E132" s="116"/>
      <c r="F132" s="116"/>
      <c r="G132" s="116"/>
      <c r="H132" s="116"/>
      <c r="I132" s="133"/>
      <c r="J132" s="116"/>
      <c r="K132" s="129"/>
      <c r="L132" s="116"/>
      <c r="M132" s="116"/>
      <c r="N132" s="116"/>
      <c r="O132" s="133"/>
      <c r="P132" s="116"/>
      <c r="Q132" s="116"/>
      <c r="R132" s="116"/>
      <c r="S132" s="133"/>
      <c r="T132" s="116"/>
      <c r="U132" s="116"/>
      <c r="V132" s="116"/>
      <c r="W132" s="116"/>
      <c r="X132" s="116"/>
      <c r="Y132" s="116"/>
      <c r="Z132" s="116"/>
      <c r="AA132" s="116"/>
      <c r="AB132" s="116"/>
      <c r="AC132" s="116"/>
      <c r="AD132" s="116"/>
      <c r="AE132" s="116"/>
      <c r="AF132" s="116"/>
      <c r="AG132" s="116"/>
      <c r="AH132" s="133"/>
      <c r="AI132" s="116"/>
      <c r="AJ132" s="116"/>
      <c r="AK132" s="116"/>
      <c r="AL132" s="135"/>
      <c r="AM132" s="116"/>
      <c r="AN132" s="116"/>
      <c r="AO132" s="116"/>
      <c r="AP132" s="116"/>
      <c r="AQ132" s="116"/>
      <c r="AR132" s="116"/>
      <c r="AS132" s="137"/>
      <c r="AT132" s="116"/>
      <c r="AU132" s="116"/>
      <c r="AV132" s="116"/>
      <c r="AW132" s="116"/>
      <c r="AX132" s="116"/>
      <c r="AY132" s="123"/>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v>160</v>
      </c>
      <c r="CD132" s="116"/>
      <c r="CE132" s="116"/>
      <c r="CF132" s="116"/>
      <c r="CG132" s="116"/>
      <c r="CH132" s="116"/>
      <c r="CI132" s="116"/>
      <c r="CJ132" s="116"/>
      <c r="CK132" s="116"/>
      <c r="CL132" s="116"/>
      <c r="CM132" s="116"/>
      <c r="CN132" s="116"/>
      <c r="CO132" s="116"/>
      <c r="CP132" s="116"/>
      <c r="CQ132" s="116"/>
      <c r="CR132" s="116"/>
      <c r="CS132" s="116"/>
      <c r="CT132" s="116"/>
      <c r="CU132" s="116"/>
      <c r="CV132" s="116"/>
      <c r="CW132" s="116"/>
      <c r="CX132" s="116"/>
      <c r="CY132" s="131"/>
      <c r="CZ132" s="116"/>
      <c r="DA132" s="116"/>
      <c r="DB132" s="116"/>
      <c r="DC132" s="116"/>
      <c r="DD132" s="116"/>
      <c r="DE132" s="116"/>
      <c r="DF132" s="116"/>
      <c r="DG132" s="116"/>
      <c r="DH132" s="116"/>
      <c r="DI132" s="116"/>
      <c r="DJ132" s="116"/>
      <c r="DK132" s="116"/>
      <c r="DL132" s="116"/>
      <c r="DM132" s="116"/>
      <c r="DN132" s="116"/>
      <c r="DO132" s="116"/>
      <c r="DP132" s="116"/>
      <c r="DQ132" s="116"/>
      <c r="DR132" s="116"/>
      <c r="DS132" s="116"/>
      <c r="DT132" s="116"/>
      <c r="DU132" s="116"/>
      <c r="DV132" s="139"/>
      <c r="DW132" s="116"/>
      <c r="DX132" s="116"/>
      <c r="DY132" s="125"/>
      <c r="DZ132" s="116"/>
      <c r="EA132" s="116"/>
      <c r="EB132" s="116"/>
      <c r="EC132" s="116"/>
      <c r="ED132" s="116"/>
      <c r="EE132" s="116"/>
      <c r="EF132" s="116"/>
      <c r="EG132" s="116"/>
      <c r="EH132" s="116"/>
      <c r="EI132" s="127"/>
      <c r="EJ132" s="141"/>
      <c r="EK132" s="129"/>
      <c r="EL132" s="143"/>
      <c r="EM132" s="121"/>
      <c r="EN132" s="116"/>
      <c r="EO132" s="116"/>
      <c r="EP132" s="116"/>
      <c r="EQ132" s="116"/>
      <c r="ER132" s="116"/>
      <c r="ES132" s="116"/>
      <c r="ET132" s="116"/>
      <c r="EU132" s="116"/>
      <c r="EV132" s="116"/>
      <c r="EW132" s="116"/>
      <c r="EX132" s="116"/>
      <c r="EY132" s="116"/>
      <c r="EZ132" s="116"/>
      <c r="FA132" s="116"/>
      <c r="FB132" s="116"/>
      <c r="FC132" s="116"/>
      <c r="FD132" s="116"/>
      <c r="FE132" s="116"/>
      <c r="FF132" s="116"/>
      <c r="FG132" s="116"/>
      <c r="FH132" s="116"/>
      <c r="FI132" s="116"/>
      <c r="FJ132" s="116"/>
      <c r="FK132" s="116"/>
      <c r="FL132" s="116"/>
      <c r="FM132" s="116"/>
      <c r="FN132" s="116"/>
      <c r="FO132" s="116"/>
      <c r="FP132" s="116"/>
      <c r="FQ132" s="116"/>
      <c r="FR132" s="116"/>
      <c r="FS132" s="116"/>
      <c r="FT132" s="116"/>
      <c r="FU132" s="116"/>
      <c r="FV132" s="116"/>
      <c r="FW132" s="116"/>
      <c r="FX132" s="116"/>
      <c r="FY132" s="116"/>
      <c r="FZ132" s="116"/>
      <c r="GA132" s="116"/>
      <c r="GB132" s="116"/>
      <c r="GC132" s="116"/>
      <c r="GD132" s="116"/>
      <c r="GE132" s="116"/>
      <c r="GF132" s="116"/>
      <c r="GG132" s="116"/>
      <c r="GH132" s="116"/>
      <c r="GI132" s="116"/>
      <c r="GJ132" s="116"/>
      <c r="GK132" s="116"/>
      <c r="GL132" s="116"/>
      <c r="GM132" s="116"/>
      <c r="GN132" s="116"/>
      <c r="GO132" s="116"/>
      <c r="GP132" s="116"/>
      <c r="GQ132" s="116"/>
      <c r="GR132" s="116"/>
      <c r="GS132" s="116"/>
      <c r="GT132" s="116"/>
      <c r="GU132" s="116"/>
      <c r="GV132" s="116"/>
      <c r="GW132" s="116"/>
      <c r="GX132" s="116"/>
      <c r="GY132" s="116"/>
      <c r="GZ132" s="116"/>
      <c r="HA132" s="116"/>
      <c r="HB132" s="116"/>
      <c r="HC132" s="116"/>
      <c r="HD132" s="116"/>
      <c r="HE132" s="116"/>
      <c r="HF132" s="116"/>
      <c r="HG132" s="116"/>
      <c r="HH132" s="116"/>
      <c r="HI132" s="116"/>
      <c r="HJ132" s="116"/>
      <c r="HK132" s="116"/>
      <c r="HL132" s="116"/>
      <c r="HM132" s="116"/>
      <c r="HN132" s="116"/>
      <c r="HO132" s="116"/>
      <c r="HP132" s="116"/>
      <c r="HQ132" s="116"/>
      <c r="HR132" s="116"/>
      <c r="HS132" s="116"/>
      <c r="HT132" s="116"/>
      <c r="HU132" s="116"/>
      <c r="HV132" s="116"/>
      <c r="HW132" s="116"/>
      <c r="HX132" s="116"/>
      <c r="HY132" s="116"/>
    </row>
    <row r="133" spans="1:233" ht="18">
      <c r="A133" s="118" t="s">
        <v>67</v>
      </c>
      <c r="B133" s="116"/>
      <c r="C133" s="116"/>
      <c r="D133" s="116"/>
      <c r="E133" s="116"/>
      <c r="F133" s="116"/>
      <c r="G133" s="116"/>
      <c r="H133" s="116"/>
      <c r="I133" s="133"/>
      <c r="J133" s="116"/>
      <c r="K133" s="129"/>
      <c r="L133" s="116"/>
      <c r="M133" s="116"/>
      <c r="N133" s="116"/>
      <c r="O133" s="133"/>
      <c r="P133" s="116"/>
      <c r="Q133" s="116"/>
      <c r="R133" s="116"/>
      <c r="S133" s="133"/>
      <c r="T133" s="116"/>
      <c r="U133" s="116"/>
      <c r="V133" s="116"/>
      <c r="W133" s="116"/>
      <c r="X133" s="116"/>
      <c r="Y133" s="116"/>
      <c r="Z133" s="116"/>
      <c r="AA133" s="116"/>
      <c r="AB133" s="116"/>
      <c r="AC133" s="116"/>
      <c r="AD133" s="116"/>
      <c r="AE133" s="116"/>
      <c r="AF133" s="116"/>
      <c r="AG133" s="116"/>
      <c r="AH133" s="133"/>
      <c r="AI133" s="116"/>
      <c r="AJ133" s="116"/>
      <c r="AK133" s="116"/>
      <c r="AL133" s="135"/>
      <c r="AM133" s="116"/>
      <c r="AN133" s="116"/>
      <c r="AO133" s="116"/>
      <c r="AP133" s="116"/>
      <c r="AQ133" s="116"/>
      <c r="AR133" s="116"/>
      <c r="AS133" s="137"/>
      <c r="AT133" s="116"/>
      <c r="AU133" s="116"/>
      <c r="AV133" s="116"/>
      <c r="AW133" s="116"/>
      <c r="AX133" s="116"/>
      <c r="AY133" s="123"/>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v>80</v>
      </c>
      <c r="CD133" s="116"/>
      <c r="CE133" s="116"/>
      <c r="CF133" s="116"/>
      <c r="CG133" s="116"/>
      <c r="CH133" s="116"/>
      <c r="CI133" s="116"/>
      <c r="CJ133" s="116"/>
      <c r="CK133" s="116"/>
      <c r="CL133" s="116"/>
      <c r="CM133" s="116"/>
      <c r="CN133" s="116"/>
      <c r="CO133" s="116"/>
      <c r="CP133" s="116"/>
      <c r="CQ133" s="116"/>
      <c r="CR133" s="116"/>
      <c r="CS133" s="116"/>
      <c r="CT133" s="116"/>
      <c r="CU133" s="116"/>
      <c r="CV133" s="116"/>
      <c r="CW133" s="116"/>
      <c r="CX133" s="116"/>
      <c r="CY133" s="131"/>
      <c r="CZ133" s="116"/>
      <c r="DA133" s="116"/>
      <c r="DB133" s="116"/>
      <c r="DC133" s="116"/>
      <c r="DD133" s="116"/>
      <c r="DE133" s="116"/>
      <c r="DF133" s="116"/>
      <c r="DG133" s="116"/>
      <c r="DH133" s="116"/>
      <c r="DI133" s="116"/>
      <c r="DJ133" s="116"/>
      <c r="DK133" s="116"/>
      <c r="DL133" s="116"/>
      <c r="DM133" s="116"/>
      <c r="DN133" s="116"/>
      <c r="DO133" s="116"/>
      <c r="DP133" s="116"/>
      <c r="DQ133" s="116"/>
      <c r="DR133" s="116"/>
      <c r="DS133" s="116"/>
      <c r="DT133" s="116"/>
      <c r="DU133" s="116"/>
      <c r="DV133" s="139"/>
      <c r="DW133" s="116"/>
      <c r="DX133" s="116"/>
      <c r="DY133" s="125"/>
      <c r="DZ133" s="116"/>
      <c r="EA133" s="116"/>
      <c r="EB133" s="116"/>
      <c r="EC133" s="116"/>
      <c r="ED133" s="116"/>
      <c r="EE133" s="116"/>
      <c r="EF133" s="116"/>
      <c r="EG133" s="116"/>
      <c r="EH133" s="116"/>
      <c r="EI133" s="127"/>
      <c r="EJ133" s="141"/>
      <c r="EK133" s="129"/>
      <c r="EL133" s="143"/>
      <c r="EM133" s="121"/>
      <c r="EN133" s="116"/>
      <c r="EO133" s="116"/>
      <c r="EP133" s="116"/>
      <c r="EQ133" s="116"/>
      <c r="ER133" s="116"/>
      <c r="ES133" s="116"/>
      <c r="ET133" s="116"/>
      <c r="EU133" s="116"/>
      <c r="EV133" s="116"/>
      <c r="EW133" s="116"/>
      <c r="EX133" s="116"/>
      <c r="EY133" s="116"/>
      <c r="EZ133" s="116"/>
      <c r="FA133" s="116"/>
      <c r="FB133" s="116"/>
      <c r="FC133" s="116"/>
      <c r="FD133" s="116"/>
      <c r="FE133" s="116"/>
      <c r="FF133" s="116"/>
      <c r="FG133" s="116"/>
      <c r="FH133" s="116"/>
      <c r="FI133" s="116"/>
      <c r="FJ133" s="116"/>
      <c r="FK133" s="116"/>
      <c r="FL133" s="116"/>
      <c r="FM133" s="116"/>
      <c r="FN133" s="116"/>
      <c r="FO133" s="116"/>
      <c r="FP133" s="116"/>
      <c r="FQ133" s="116"/>
      <c r="FR133" s="116"/>
      <c r="FS133" s="116"/>
      <c r="FT133" s="116"/>
      <c r="FU133" s="116"/>
      <c r="FV133" s="116"/>
      <c r="FW133" s="116"/>
      <c r="FX133" s="116"/>
      <c r="FY133" s="116"/>
      <c r="FZ133" s="116"/>
      <c r="GA133" s="116"/>
      <c r="GB133" s="116"/>
      <c r="GC133" s="116"/>
      <c r="GD133" s="116"/>
      <c r="GE133" s="116"/>
      <c r="GF133" s="116"/>
      <c r="GG133" s="116"/>
      <c r="GH133" s="116"/>
      <c r="GI133" s="116"/>
      <c r="GJ133" s="116"/>
      <c r="GK133" s="116"/>
      <c r="GL133" s="116"/>
      <c r="GM133" s="116"/>
      <c r="GN133" s="116"/>
      <c r="GO133" s="116"/>
      <c r="GP133" s="116"/>
      <c r="GQ133" s="116"/>
      <c r="GR133" s="116"/>
      <c r="GS133" s="116"/>
      <c r="GT133" s="116"/>
      <c r="GU133" s="116"/>
      <c r="GV133" s="116"/>
      <c r="GW133" s="116"/>
      <c r="GX133" s="116"/>
      <c r="GY133" s="116"/>
      <c r="GZ133" s="116"/>
      <c r="HA133" s="116"/>
      <c r="HB133" s="116"/>
      <c r="HC133" s="116"/>
      <c r="HD133" s="116"/>
      <c r="HE133" s="116"/>
      <c r="HF133" s="116"/>
      <c r="HG133" s="116"/>
      <c r="HH133" s="116"/>
      <c r="HI133" s="116"/>
      <c r="HJ133" s="116"/>
      <c r="HK133" s="116"/>
      <c r="HL133" s="116"/>
      <c r="HM133" s="116"/>
      <c r="HN133" s="116"/>
      <c r="HO133" s="116"/>
      <c r="HP133" s="116"/>
      <c r="HQ133" s="116"/>
      <c r="HR133" s="116"/>
      <c r="HS133" s="116"/>
      <c r="HT133" s="116"/>
      <c r="HU133" s="116"/>
      <c r="HV133" s="116"/>
      <c r="HW133" s="116"/>
      <c r="HX133" s="116"/>
      <c r="HY133" s="116"/>
    </row>
    <row r="134" spans="1:233" ht="18">
      <c r="A134" s="118" t="s">
        <v>401</v>
      </c>
      <c r="B134" s="116"/>
      <c r="C134" s="116"/>
      <c r="D134" s="116"/>
      <c r="E134" s="116"/>
      <c r="F134" s="116"/>
      <c r="G134" s="116"/>
      <c r="H134" s="116"/>
      <c r="I134" s="133"/>
      <c r="J134" s="116"/>
      <c r="K134" s="129"/>
      <c r="L134" s="116"/>
      <c r="M134" s="116"/>
      <c r="N134" s="116"/>
      <c r="O134" s="133"/>
      <c r="P134" s="116"/>
      <c r="Q134" s="116"/>
      <c r="R134" s="116"/>
      <c r="S134" s="133"/>
      <c r="T134" s="116"/>
      <c r="U134" s="116"/>
      <c r="V134" s="116"/>
      <c r="W134" s="116"/>
      <c r="X134" s="116"/>
      <c r="Y134" s="116"/>
      <c r="Z134" s="116"/>
      <c r="AA134" s="116"/>
      <c r="AB134" s="116"/>
      <c r="AC134" s="116"/>
      <c r="AD134" s="116"/>
      <c r="AE134" s="116"/>
      <c r="AF134" s="116"/>
      <c r="AG134" s="116"/>
      <c r="AH134" s="133"/>
      <c r="AI134" s="116"/>
      <c r="AJ134" s="116"/>
      <c r="AK134" s="116"/>
      <c r="AL134" s="135"/>
      <c r="AM134" s="116"/>
      <c r="AN134" s="116"/>
      <c r="AO134" s="116"/>
      <c r="AP134" s="116"/>
      <c r="AQ134" s="116"/>
      <c r="AR134" s="116"/>
      <c r="AS134" s="137"/>
      <c r="AT134" s="116"/>
      <c r="AU134" s="116"/>
      <c r="AV134" s="116"/>
      <c r="AW134" s="116"/>
      <c r="AX134" s="116"/>
      <c r="AY134" s="123"/>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v>80</v>
      </c>
      <c r="CD134" s="116"/>
      <c r="CE134" s="116"/>
      <c r="CF134" s="116"/>
      <c r="CG134" s="116"/>
      <c r="CH134" s="116"/>
      <c r="CI134" s="116"/>
      <c r="CJ134" s="116"/>
      <c r="CK134" s="116"/>
      <c r="CL134" s="116"/>
      <c r="CM134" s="116"/>
      <c r="CN134" s="116"/>
      <c r="CO134" s="116"/>
      <c r="CP134" s="116"/>
      <c r="CQ134" s="116"/>
      <c r="CR134" s="116"/>
      <c r="CS134" s="116"/>
      <c r="CT134" s="116"/>
      <c r="CU134" s="116"/>
      <c r="CV134" s="116"/>
      <c r="CW134" s="116"/>
      <c r="CX134" s="116"/>
      <c r="CY134" s="131"/>
      <c r="CZ134" s="116"/>
      <c r="DA134" s="116"/>
      <c r="DB134" s="116"/>
      <c r="DC134" s="116"/>
      <c r="DD134" s="116"/>
      <c r="DE134" s="116"/>
      <c r="DF134" s="116"/>
      <c r="DG134" s="116"/>
      <c r="DH134" s="116"/>
      <c r="DI134" s="116"/>
      <c r="DJ134" s="116"/>
      <c r="DK134" s="116"/>
      <c r="DL134" s="116"/>
      <c r="DM134" s="116"/>
      <c r="DN134" s="116"/>
      <c r="DO134" s="116"/>
      <c r="DP134" s="116"/>
      <c r="DQ134" s="116"/>
      <c r="DR134" s="116"/>
      <c r="DS134" s="116"/>
      <c r="DT134" s="116"/>
      <c r="DU134" s="116"/>
      <c r="DV134" s="139"/>
      <c r="DW134" s="116"/>
      <c r="DX134" s="116"/>
      <c r="DY134" s="125"/>
      <c r="DZ134" s="116"/>
      <c r="EA134" s="116"/>
      <c r="EB134" s="116"/>
      <c r="EC134" s="116"/>
      <c r="ED134" s="116"/>
      <c r="EE134" s="116"/>
      <c r="EF134" s="116"/>
      <c r="EG134" s="116"/>
      <c r="EH134" s="116"/>
      <c r="EI134" s="127"/>
      <c r="EJ134" s="141"/>
      <c r="EK134" s="129"/>
      <c r="EL134" s="143"/>
      <c r="EM134" s="121"/>
      <c r="EN134" s="116"/>
      <c r="EO134" s="116"/>
      <c r="EP134" s="116"/>
      <c r="EQ134" s="116"/>
      <c r="ER134" s="116"/>
      <c r="ES134" s="116"/>
      <c r="ET134" s="116"/>
      <c r="EU134" s="116"/>
      <c r="EV134" s="116"/>
      <c r="EW134" s="116"/>
      <c r="EX134" s="116"/>
      <c r="EY134" s="116"/>
      <c r="EZ134" s="116"/>
      <c r="FA134" s="116"/>
      <c r="FB134" s="116"/>
      <c r="FC134" s="116"/>
      <c r="FD134" s="116"/>
      <c r="FE134" s="116"/>
      <c r="FF134" s="116"/>
      <c r="FG134" s="116"/>
      <c r="FH134" s="116"/>
      <c r="FI134" s="116"/>
      <c r="FJ134" s="116"/>
      <c r="FK134" s="116"/>
      <c r="FL134" s="116"/>
      <c r="FM134" s="116"/>
      <c r="FN134" s="116"/>
      <c r="FO134" s="116"/>
      <c r="FP134" s="116"/>
      <c r="FQ134" s="116"/>
      <c r="FR134" s="116"/>
      <c r="FS134" s="116"/>
      <c r="FT134" s="116"/>
      <c r="FU134" s="116"/>
      <c r="FV134" s="116"/>
      <c r="FW134" s="116"/>
      <c r="FX134" s="116"/>
      <c r="FY134" s="116"/>
      <c r="FZ134" s="116"/>
      <c r="GA134" s="116"/>
      <c r="GB134" s="116"/>
      <c r="GC134" s="116"/>
      <c r="GD134" s="116"/>
      <c r="GE134" s="116"/>
      <c r="GF134" s="116"/>
      <c r="GG134" s="116"/>
      <c r="GH134" s="116"/>
      <c r="GI134" s="116"/>
      <c r="GJ134" s="116"/>
      <c r="GK134" s="116"/>
      <c r="GL134" s="116"/>
      <c r="GM134" s="116"/>
      <c r="GN134" s="116"/>
      <c r="GO134" s="116"/>
      <c r="GP134" s="116"/>
      <c r="GQ134" s="116"/>
      <c r="GR134" s="116"/>
      <c r="GS134" s="116"/>
      <c r="GT134" s="116"/>
      <c r="GU134" s="116"/>
      <c r="GV134" s="116"/>
      <c r="GW134" s="116"/>
      <c r="GX134" s="116"/>
      <c r="GY134" s="116"/>
      <c r="GZ134" s="116"/>
      <c r="HA134" s="116"/>
      <c r="HB134" s="116"/>
      <c r="HC134" s="116"/>
      <c r="HD134" s="116"/>
      <c r="HE134" s="116"/>
      <c r="HF134" s="116"/>
      <c r="HG134" s="116"/>
      <c r="HH134" s="116"/>
      <c r="HI134" s="116"/>
      <c r="HJ134" s="116"/>
      <c r="HK134" s="116"/>
      <c r="HL134" s="116"/>
      <c r="HM134" s="116"/>
      <c r="HN134" s="116"/>
      <c r="HO134" s="116"/>
      <c r="HP134" s="116"/>
      <c r="HQ134" s="116"/>
      <c r="HR134" s="116"/>
      <c r="HS134" s="116"/>
      <c r="HT134" s="116"/>
      <c r="HU134" s="116"/>
      <c r="HV134" s="116"/>
      <c r="HW134" s="116"/>
      <c r="HX134" s="116"/>
      <c r="HY134" s="116"/>
    </row>
    <row r="135" spans="1:233" ht="18">
      <c r="A135" s="117">
        <v>75</v>
      </c>
      <c r="B135" s="116"/>
      <c r="C135" s="116"/>
      <c r="D135" s="116"/>
      <c r="E135" s="116"/>
      <c r="F135" s="116"/>
      <c r="G135" s="116"/>
      <c r="H135" s="116"/>
      <c r="I135" s="133"/>
      <c r="J135" s="116"/>
      <c r="K135" s="129"/>
      <c r="L135" s="116"/>
      <c r="M135" s="116"/>
      <c r="N135" s="116"/>
      <c r="O135" s="133"/>
      <c r="P135" s="116"/>
      <c r="Q135" s="116"/>
      <c r="R135" s="116"/>
      <c r="S135" s="133">
        <v>73</v>
      </c>
      <c r="T135" s="116"/>
      <c r="U135" s="116"/>
      <c r="V135" s="116"/>
      <c r="W135" s="116"/>
      <c r="X135" s="116"/>
      <c r="Y135" s="116"/>
      <c r="Z135" s="116">
        <v>80</v>
      </c>
      <c r="AA135" s="116"/>
      <c r="AB135" s="116"/>
      <c r="AC135" s="116"/>
      <c r="AD135" s="116">
        <v>80</v>
      </c>
      <c r="AE135" s="116"/>
      <c r="AF135" s="116"/>
      <c r="AG135" s="116"/>
      <c r="AH135" s="133"/>
      <c r="AI135" s="116"/>
      <c r="AJ135" s="116"/>
      <c r="AK135" s="116"/>
      <c r="AL135" s="135"/>
      <c r="AM135" s="116"/>
      <c r="AN135" s="116"/>
      <c r="AO135" s="116"/>
      <c r="AP135" s="116"/>
      <c r="AQ135" s="116"/>
      <c r="AR135" s="116"/>
      <c r="AS135" s="137"/>
      <c r="AT135" s="116"/>
      <c r="AU135" s="116"/>
      <c r="AV135" s="116"/>
      <c r="AW135" s="116"/>
      <c r="AX135" s="116"/>
      <c r="AY135" s="123">
        <v>80</v>
      </c>
      <c r="AZ135" s="116"/>
      <c r="BA135" s="116"/>
      <c r="BB135" s="116"/>
      <c r="BC135" s="116"/>
      <c r="BD135" s="116"/>
      <c r="BE135" s="116"/>
      <c r="BF135" s="116"/>
      <c r="BG135" s="116">
        <v>80</v>
      </c>
      <c r="BH135" s="116">
        <v>80</v>
      </c>
      <c r="BI135" s="116"/>
      <c r="BJ135" s="116"/>
      <c r="BK135" s="116"/>
      <c r="BL135" s="116"/>
      <c r="BM135" s="116"/>
      <c r="BN135" s="116"/>
      <c r="BO135" s="116"/>
      <c r="BP135" s="116"/>
      <c r="BQ135" s="116"/>
      <c r="BR135" s="116"/>
      <c r="BS135" s="116"/>
      <c r="BT135" s="116">
        <v>173</v>
      </c>
      <c r="BU135" s="116"/>
      <c r="BV135" s="116"/>
      <c r="BW135" s="116"/>
      <c r="BX135" s="116"/>
      <c r="BY135" s="116"/>
      <c r="BZ135" s="116"/>
      <c r="CA135" s="116"/>
      <c r="CB135" s="116"/>
      <c r="CC135" s="116">
        <v>176</v>
      </c>
      <c r="CD135" s="116"/>
      <c r="CE135" s="116"/>
      <c r="CF135" s="116"/>
      <c r="CG135" s="116"/>
      <c r="CH135" s="116">
        <v>75</v>
      </c>
      <c r="CI135" s="116">
        <v>66</v>
      </c>
      <c r="CJ135" s="116"/>
      <c r="CK135" s="116"/>
      <c r="CL135" s="116"/>
      <c r="CM135" s="116"/>
      <c r="CN135" s="116"/>
      <c r="CO135" s="116"/>
      <c r="CP135" s="116"/>
      <c r="CQ135" s="116"/>
      <c r="CR135" s="116"/>
      <c r="CS135" s="116"/>
      <c r="CT135" s="116"/>
      <c r="CU135" s="116"/>
      <c r="CV135" s="116"/>
      <c r="CW135" s="116"/>
      <c r="CX135" s="116"/>
      <c r="CY135" s="131"/>
      <c r="CZ135" s="116"/>
      <c r="DA135" s="116"/>
      <c r="DB135" s="116"/>
      <c r="DC135" s="116"/>
      <c r="DD135" s="116"/>
      <c r="DE135" s="116"/>
      <c r="DF135" s="116"/>
      <c r="DG135" s="116"/>
      <c r="DH135" s="116"/>
      <c r="DI135" s="116"/>
      <c r="DJ135" s="116"/>
      <c r="DK135" s="116"/>
      <c r="DL135" s="116"/>
      <c r="DM135" s="116"/>
      <c r="DN135" s="116"/>
      <c r="DO135" s="116"/>
      <c r="DP135" s="116"/>
      <c r="DQ135" s="116"/>
      <c r="DR135" s="116"/>
      <c r="DS135" s="116"/>
      <c r="DT135" s="116"/>
      <c r="DU135" s="116"/>
      <c r="DV135" s="139"/>
      <c r="DW135" s="116"/>
      <c r="DX135" s="116"/>
      <c r="DY135" s="125"/>
      <c r="DZ135" s="116"/>
      <c r="EA135" s="116"/>
      <c r="EB135" s="116"/>
      <c r="EC135" s="116"/>
      <c r="ED135" s="116"/>
      <c r="EE135" s="116"/>
      <c r="EF135" s="116"/>
      <c r="EG135" s="116"/>
      <c r="EH135" s="116"/>
      <c r="EI135" s="127"/>
      <c r="EJ135" s="141"/>
      <c r="EK135" s="129"/>
      <c r="EL135" s="143"/>
      <c r="EM135" s="121"/>
      <c r="EN135" s="116"/>
      <c r="EO135" s="116"/>
      <c r="EP135" s="116"/>
      <c r="EQ135" s="116"/>
      <c r="ER135" s="116"/>
      <c r="ES135" s="116"/>
      <c r="ET135" s="116"/>
      <c r="EU135" s="116"/>
      <c r="EV135" s="116"/>
      <c r="EW135" s="116"/>
      <c r="EX135" s="116"/>
      <c r="EY135" s="116"/>
      <c r="EZ135" s="116"/>
      <c r="FA135" s="116"/>
      <c r="FB135" s="116"/>
      <c r="FC135" s="116"/>
      <c r="FD135" s="116"/>
      <c r="FE135" s="116"/>
      <c r="FF135" s="116"/>
      <c r="FG135" s="116"/>
      <c r="FH135" s="116"/>
      <c r="FI135" s="116"/>
      <c r="FJ135" s="116"/>
      <c r="FK135" s="116"/>
      <c r="FL135" s="116">
        <v>80</v>
      </c>
      <c r="FM135" s="116"/>
      <c r="FN135" s="116"/>
      <c r="FO135" s="116"/>
      <c r="FP135" s="116"/>
      <c r="FQ135" s="116"/>
      <c r="FR135" s="116"/>
      <c r="FS135" s="116"/>
      <c r="FT135" s="116"/>
      <c r="FU135" s="116"/>
      <c r="FV135" s="116"/>
      <c r="FW135" s="116"/>
      <c r="FX135" s="116"/>
      <c r="FY135" s="116"/>
      <c r="FZ135" s="116"/>
      <c r="GA135" s="116"/>
      <c r="GB135" s="116"/>
      <c r="GC135" s="116"/>
      <c r="GD135" s="116"/>
      <c r="GE135" s="116"/>
      <c r="GF135" s="116"/>
      <c r="GG135" s="116"/>
      <c r="GH135" s="116"/>
      <c r="GI135" s="116"/>
      <c r="GJ135" s="116"/>
      <c r="GK135" s="116"/>
      <c r="GL135" s="116"/>
      <c r="GM135" s="116"/>
      <c r="GN135" s="116"/>
      <c r="GO135" s="116"/>
      <c r="GP135" s="116"/>
      <c r="GQ135" s="116"/>
      <c r="GR135" s="116"/>
      <c r="GS135" s="116"/>
      <c r="GT135" s="116"/>
      <c r="GU135" s="116"/>
      <c r="GV135" s="116"/>
      <c r="GW135" s="116"/>
      <c r="GX135" s="116"/>
      <c r="GY135" s="116"/>
      <c r="GZ135" s="116"/>
      <c r="HA135" s="116"/>
      <c r="HB135" s="116"/>
      <c r="HC135" s="116"/>
      <c r="HD135" s="116"/>
      <c r="HE135" s="116"/>
      <c r="HF135" s="116"/>
      <c r="HG135" s="116"/>
      <c r="HH135" s="116"/>
      <c r="HI135" s="116"/>
      <c r="HJ135" s="116"/>
      <c r="HK135" s="116"/>
      <c r="HL135" s="116"/>
      <c r="HM135" s="116"/>
      <c r="HN135" s="116"/>
      <c r="HO135" s="116"/>
      <c r="HP135" s="116"/>
      <c r="HQ135" s="116"/>
      <c r="HR135" s="116"/>
      <c r="HS135" s="116"/>
      <c r="HT135" s="116"/>
      <c r="HU135" s="116"/>
      <c r="HV135" s="116"/>
      <c r="HW135" s="116"/>
      <c r="HX135" s="116"/>
      <c r="HY135" s="116"/>
    </row>
    <row r="136" spans="1:233" ht="18">
      <c r="A136" s="118" t="s">
        <v>16</v>
      </c>
      <c r="B136" s="116"/>
      <c r="C136" s="116"/>
      <c r="D136" s="116"/>
      <c r="E136" s="116"/>
      <c r="F136" s="116"/>
      <c r="G136" s="116"/>
      <c r="H136" s="116"/>
      <c r="I136" s="133"/>
      <c r="J136" s="116"/>
      <c r="K136" s="129"/>
      <c r="L136" s="116"/>
      <c r="M136" s="116"/>
      <c r="N136" s="116"/>
      <c r="O136" s="133"/>
      <c r="P136" s="116"/>
      <c r="Q136" s="116"/>
      <c r="R136" s="116"/>
      <c r="S136" s="133">
        <v>73</v>
      </c>
      <c r="T136" s="116"/>
      <c r="U136" s="116"/>
      <c r="V136" s="116"/>
      <c r="W136" s="116"/>
      <c r="X136" s="116"/>
      <c r="Y136" s="116"/>
      <c r="Z136" s="116"/>
      <c r="AA136" s="116"/>
      <c r="AB136" s="116"/>
      <c r="AC136" s="116"/>
      <c r="AD136" s="116"/>
      <c r="AE136" s="116"/>
      <c r="AF136" s="116"/>
      <c r="AG136" s="116"/>
      <c r="AH136" s="133"/>
      <c r="AI136" s="116"/>
      <c r="AJ136" s="116"/>
      <c r="AK136" s="116"/>
      <c r="AL136" s="135"/>
      <c r="AM136" s="116"/>
      <c r="AN136" s="116"/>
      <c r="AO136" s="116"/>
      <c r="AP136" s="116"/>
      <c r="AQ136" s="116"/>
      <c r="AR136" s="116"/>
      <c r="AS136" s="137"/>
      <c r="AT136" s="116"/>
      <c r="AU136" s="116"/>
      <c r="AV136" s="116"/>
      <c r="AW136" s="116"/>
      <c r="AX136" s="116"/>
      <c r="AY136" s="123"/>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v>173</v>
      </c>
      <c r="BU136" s="116"/>
      <c r="BV136" s="116"/>
      <c r="BW136" s="116"/>
      <c r="BX136" s="116"/>
      <c r="BY136" s="116"/>
      <c r="BZ136" s="116"/>
      <c r="CA136" s="116"/>
      <c r="CB136" s="116"/>
      <c r="CC136" s="116">
        <v>91</v>
      </c>
      <c r="CD136" s="116"/>
      <c r="CE136" s="116"/>
      <c r="CF136" s="116"/>
      <c r="CG136" s="116"/>
      <c r="CH136" s="116">
        <v>75</v>
      </c>
      <c r="CI136" s="116">
        <v>66</v>
      </c>
      <c r="CJ136" s="116"/>
      <c r="CK136" s="116"/>
      <c r="CL136" s="116"/>
      <c r="CM136" s="116"/>
      <c r="CN136" s="116"/>
      <c r="CO136" s="116"/>
      <c r="CP136" s="116"/>
      <c r="CQ136" s="116"/>
      <c r="CR136" s="116"/>
      <c r="CS136" s="116"/>
      <c r="CT136" s="116"/>
      <c r="CU136" s="116"/>
      <c r="CV136" s="116"/>
      <c r="CW136" s="116"/>
      <c r="CX136" s="116"/>
      <c r="CY136" s="131"/>
      <c r="CZ136" s="116"/>
      <c r="DA136" s="116"/>
      <c r="DB136" s="116"/>
      <c r="DC136" s="116"/>
      <c r="DD136" s="116"/>
      <c r="DE136" s="116"/>
      <c r="DF136" s="116"/>
      <c r="DG136" s="116"/>
      <c r="DH136" s="116"/>
      <c r="DI136" s="116"/>
      <c r="DJ136" s="116"/>
      <c r="DK136" s="116"/>
      <c r="DL136" s="116"/>
      <c r="DM136" s="116"/>
      <c r="DN136" s="116"/>
      <c r="DO136" s="116"/>
      <c r="DP136" s="116"/>
      <c r="DQ136" s="116"/>
      <c r="DR136" s="116"/>
      <c r="DS136" s="116"/>
      <c r="DT136" s="116"/>
      <c r="DU136" s="116"/>
      <c r="DV136" s="139"/>
      <c r="DW136" s="116"/>
      <c r="DX136" s="116"/>
      <c r="DY136" s="125"/>
      <c r="DZ136" s="116"/>
      <c r="EA136" s="116"/>
      <c r="EB136" s="116"/>
      <c r="EC136" s="116"/>
      <c r="ED136" s="116"/>
      <c r="EE136" s="116"/>
      <c r="EF136" s="116"/>
      <c r="EG136" s="116"/>
      <c r="EH136" s="116"/>
      <c r="EI136" s="127"/>
      <c r="EJ136" s="141"/>
      <c r="EK136" s="129"/>
      <c r="EL136" s="143"/>
      <c r="EM136" s="121"/>
      <c r="EN136" s="116"/>
      <c r="EO136" s="116"/>
      <c r="EP136" s="116"/>
      <c r="EQ136" s="116"/>
      <c r="ER136" s="116"/>
      <c r="ES136" s="116"/>
      <c r="ET136" s="116"/>
      <c r="EU136" s="116"/>
      <c r="EV136" s="116"/>
      <c r="EW136" s="116"/>
      <c r="EX136" s="116"/>
      <c r="EY136" s="116"/>
      <c r="EZ136" s="116"/>
      <c r="FA136" s="116"/>
      <c r="FB136" s="116"/>
      <c r="FC136" s="116"/>
      <c r="FD136" s="116"/>
      <c r="FE136" s="116"/>
      <c r="FF136" s="116"/>
      <c r="FG136" s="116"/>
      <c r="FH136" s="116"/>
      <c r="FI136" s="116"/>
      <c r="FJ136" s="116"/>
      <c r="FK136" s="116"/>
      <c r="FL136" s="116"/>
      <c r="FM136" s="116"/>
      <c r="FN136" s="116"/>
      <c r="FO136" s="116"/>
      <c r="FP136" s="116"/>
      <c r="FQ136" s="116"/>
      <c r="FR136" s="116"/>
      <c r="FS136" s="116"/>
      <c r="FT136" s="116"/>
      <c r="FU136" s="116"/>
      <c r="FV136" s="116"/>
      <c r="FW136" s="116"/>
      <c r="FX136" s="116"/>
      <c r="FY136" s="116"/>
      <c r="FZ136" s="116"/>
      <c r="GA136" s="116"/>
      <c r="GB136" s="116"/>
      <c r="GC136" s="116"/>
      <c r="GD136" s="116"/>
      <c r="GE136" s="116"/>
      <c r="GF136" s="116"/>
      <c r="GG136" s="116"/>
      <c r="GH136" s="116"/>
      <c r="GI136" s="116"/>
      <c r="GJ136" s="116"/>
      <c r="GK136" s="116"/>
      <c r="GL136" s="116"/>
      <c r="GM136" s="116"/>
      <c r="GN136" s="116"/>
      <c r="GO136" s="116"/>
      <c r="GP136" s="116"/>
      <c r="GQ136" s="116"/>
      <c r="GR136" s="116"/>
      <c r="GS136" s="116"/>
      <c r="GT136" s="116"/>
      <c r="GU136" s="116"/>
      <c r="GV136" s="116"/>
      <c r="GW136" s="116"/>
      <c r="GX136" s="116"/>
      <c r="GY136" s="116"/>
      <c r="GZ136" s="116"/>
      <c r="HA136" s="116"/>
      <c r="HB136" s="116"/>
      <c r="HC136" s="116"/>
      <c r="HD136" s="116"/>
      <c r="HE136" s="116"/>
      <c r="HF136" s="116"/>
      <c r="HG136" s="116"/>
      <c r="HH136" s="116"/>
      <c r="HI136" s="116"/>
      <c r="HJ136" s="116"/>
      <c r="HK136" s="116"/>
      <c r="HL136" s="116"/>
      <c r="HM136" s="116"/>
      <c r="HN136" s="116"/>
      <c r="HO136" s="116"/>
      <c r="HP136" s="116"/>
      <c r="HQ136" s="116"/>
      <c r="HR136" s="116"/>
      <c r="HS136" s="116"/>
      <c r="HT136" s="116"/>
      <c r="HU136" s="116"/>
      <c r="HV136" s="116"/>
      <c r="HW136" s="116"/>
      <c r="HX136" s="116"/>
      <c r="HY136" s="116"/>
    </row>
    <row r="137" spans="1:233" ht="18">
      <c r="A137" s="118" t="s">
        <v>247</v>
      </c>
      <c r="B137" s="116"/>
      <c r="C137" s="116"/>
      <c r="D137" s="116"/>
      <c r="E137" s="116"/>
      <c r="F137" s="116"/>
      <c r="G137" s="116"/>
      <c r="H137" s="116"/>
      <c r="I137" s="133"/>
      <c r="J137" s="116"/>
      <c r="K137" s="129"/>
      <c r="L137" s="116"/>
      <c r="M137" s="116"/>
      <c r="N137" s="116"/>
      <c r="O137" s="133"/>
      <c r="P137" s="116"/>
      <c r="Q137" s="116"/>
      <c r="R137" s="116"/>
      <c r="S137" s="133"/>
      <c r="T137" s="116"/>
      <c r="U137" s="116"/>
      <c r="V137" s="116"/>
      <c r="W137" s="116"/>
      <c r="X137" s="116"/>
      <c r="Y137" s="116"/>
      <c r="Z137" s="116">
        <v>80</v>
      </c>
      <c r="AA137" s="116"/>
      <c r="AB137" s="116"/>
      <c r="AC137" s="116"/>
      <c r="AD137" s="116">
        <v>80</v>
      </c>
      <c r="AE137" s="116"/>
      <c r="AF137" s="116"/>
      <c r="AG137" s="116"/>
      <c r="AH137" s="133"/>
      <c r="AI137" s="116"/>
      <c r="AJ137" s="116"/>
      <c r="AK137" s="116"/>
      <c r="AL137" s="135"/>
      <c r="AM137" s="116"/>
      <c r="AN137" s="116"/>
      <c r="AO137" s="116"/>
      <c r="AP137" s="116"/>
      <c r="AQ137" s="116"/>
      <c r="AR137" s="116"/>
      <c r="AS137" s="137"/>
      <c r="AT137" s="116"/>
      <c r="AU137" s="116"/>
      <c r="AV137" s="116"/>
      <c r="AW137" s="116"/>
      <c r="AX137" s="116"/>
      <c r="AY137" s="123">
        <v>80</v>
      </c>
      <c r="AZ137" s="116"/>
      <c r="BA137" s="116"/>
      <c r="BB137" s="116"/>
      <c r="BC137" s="116"/>
      <c r="BD137" s="116"/>
      <c r="BE137" s="116"/>
      <c r="BF137" s="116"/>
      <c r="BG137" s="116">
        <v>80</v>
      </c>
      <c r="BH137" s="116">
        <v>80</v>
      </c>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v>85</v>
      </c>
      <c r="CD137" s="116"/>
      <c r="CE137" s="116"/>
      <c r="CF137" s="116"/>
      <c r="CG137" s="116"/>
      <c r="CH137" s="116"/>
      <c r="CI137" s="116"/>
      <c r="CJ137" s="116"/>
      <c r="CK137" s="116"/>
      <c r="CL137" s="116"/>
      <c r="CM137" s="116"/>
      <c r="CN137" s="116"/>
      <c r="CO137" s="116"/>
      <c r="CP137" s="116"/>
      <c r="CQ137" s="116"/>
      <c r="CR137" s="116"/>
      <c r="CS137" s="116"/>
      <c r="CT137" s="116"/>
      <c r="CU137" s="116"/>
      <c r="CV137" s="116"/>
      <c r="CW137" s="116"/>
      <c r="CX137" s="116"/>
      <c r="CY137" s="131"/>
      <c r="CZ137" s="116"/>
      <c r="DA137" s="116"/>
      <c r="DB137" s="116"/>
      <c r="DC137" s="116"/>
      <c r="DD137" s="116"/>
      <c r="DE137" s="116"/>
      <c r="DF137" s="116"/>
      <c r="DG137" s="116"/>
      <c r="DH137" s="116"/>
      <c r="DI137" s="116"/>
      <c r="DJ137" s="116"/>
      <c r="DK137" s="116"/>
      <c r="DL137" s="116"/>
      <c r="DM137" s="116"/>
      <c r="DN137" s="116"/>
      <c r="DO137" s="116"/>
      <c r="DP137" s="116"/>
      <c r="DQ137" s="116"/>
      <c r="DR137" s="116"/>
      <c r="DS137" s="116"/>
      <c r="DT137" s="116"/>
      <c r="DU137" s="116"/>
      <c r="DV137" s="139"/>
      <c r="DW137" s="116"/>
      <c r="DX137" s="116"/>
      <c r="DY137" s="125"/>
      <c r="DZ137" s="116"/>
      <c r="EA137" s="116"/>
      <c r="EB137" s="116"/>
      <c r="EC137" s="116"/>
      <c r="ED137" s="116"/>
      <c r="EE137" s="116"/>
      <c r="EF137" s="116"/>
      <c r="EG137" s="116"/>
      <c r="EH137" s="116"/>
      <c r="EI137" s="127"/>
      <c r="EJ137" s="141"/>
      <c r="EK137" s="129"/>
      <c r="EL137" s="143"/>
      <c r="EM137" s="121"/>
      <c r="EN137" s="116"/>
      <c r="EO137" s="116"/>
      <c r="EP137" s="116"/>
      <c r="EQ137" s="116"/>
      <c r="ER137" s="116"/>
      <c r="ES137" s="116"/>
      <c r="ET137" s="116"/>
      <c r="EU137" s="116"/>
      <c r="EV137" s="116"/>
      <c r="EW137" s="116"/>
      <c r="EX137" s="116"/>
      <c r="EY137" s="116"/>
      <c r="EZ137" s="116"/>
      <c r="FA137" s="116"/>
      <c r="FB137" s="116"/>
      <c r="FC137" s="116"/>
      <c r="FD137" s="116"/>
      <c r="FE137" s="116"/>
      <c r="FF137" s="116"/>
      <c r="FG137" s="116"/>
      <c r="FH137" s="116"/>
      <c r="FI137" s="116"/>
      <c r="FJ137" s="116"/>
      <c r="FK137" s="116"/>
      <c r="FL137" s="116">
        <v>80</v>
      </c>
      <c r="FM137" s="116"/>
      <c r="FN137" s="116"/>
      <c r="FO137" s="116"/>
      <c r="FP137" s="116"/>
      <c r="FQ137" s="116"/>
      <c r="FR137" s="116"/>
      <c r="FS137" s="116"/>
      <c r="FT137" s="116"/>
      <c r="FU137" s="116"/>
      <c r="FV137" s="116"/>
      <c r="FW137" s="116"/>
      <c r="FX137" s="116"/>
      <c r="FY137" s="116"/>
      <c r="FZ137" s="116"/>
      <c r="GA137" s="116"/>
      <c r="GB137" s="116"/>
      <c r="GC137" s="116"/>
      <c r="GD137" s="116"/>
      <c r="GE137" s="116"/>
      <c r="GF137" s="116"/>
      <c r="GG137" s="116"/>
      <c r="GH137" s="116"/>
      <c r="GI137" s="116"/>
      <c r="GJ137" s="116"/>
      <c r="GK137" s="116"/>
      <c r="GL137" s="116"/>
      <c r="GM137" s="116"/>
      <c r="GN137" s="116"/>
      <c r="GO137" s="116"/>
      <c r="GP137" s="116"/>
      <c r="GQ137" s="116"/>
      <c r="GR137" s="116"/>
      <c r="GS137" s="116"/>
      <c r="GT137" s="116"/>
      <c r="GU137" s="116"/>
      <c r="GV137" s="116"/>
      <c r="GW137" s="116"/>
      <c r="GX137" s="116"/>
      <c r="GY137" s="116"/>
      <c r="GZ137" s="116"/>
      <c r="HA137" s="116"/>
      <c r="HB137" s="116"/>
      <c r="HC137" s="116"/>
      <c r="HD137" s="116"/>
      <c r="HE137" s="116"/>
      <c r="HF137" s="116"/>
      <c r="HG137" s="116"/>
      <c r="HH137" s="116"/>
      <c r="HI137" s="116"/>
      <c r="HJ137" s="116"/>
      <c r="HK137" s="116"/>
      <c r="HL137" s="116"/>
      <c r="HM137" s="116"/>
      <c r="HN137" s="116"/>
      <c r="HO137" s="116"/>
      <c r="HP137" s="116"/>
      <c r="HQ137" s="116"/>
      <c r="HR137" s="116"/>
      <c r="HS137" s="116"/>
      <c r="HT137" s="116"/>
      <c r="HU137" s="116"/>
      <c r="HV137" s="116"/>
      <c r="HW137" s="116"/>
      <c r="HX137" s="116"/>
      <c r="HY137" s="116"/>
    </row>
    <row r="138" spans="1:233" ht="18">
      <c r="A138" s="117">
        <v>76</v>
      </c>
      <c r="B138" s="116"/>
      <c r="C138" s="116"/>
      <c r="D138" s="116"/>
      <c r="E138" s="116"/>
      <c r="F138" s="116"/>
      <c r="G138" s="116"/>
      <c r="H138" s="116"/>
      <c r="I138" s="133"/>
      <c r="J138" s="116"/>
      <c r="K138" s="129"/>
      <c r="L138" s="116"/>
      <c r="M138" s="116"/>
      <c r="N138" s="116"/>
      <c r="O138" s="133"/>
      <c r="P138" s="116"/>
      <c r="Q138" s="116"/>
      <c r="R138" s="116"/>
      <c r="S138" s="133"/>
      <c r="T138" s="116"/>
      <c r="U138" s="116"/>
      <c r="V138" s="116"/>
      <c r="W138" s="116"/>
      <c r="X138" s="116"/>
      <c r="Y138" s="116"/>
      <c r="Z138" s="116"/>
      <c r="AA138" s="116"/>
      <c r="AB138" s="116"/>
      <c r="AC138" s="116"/>
      <c r="AD138" s="116"/>
      <c r="AE138" s="116"/>
      <c r="AF138" s="116"/>
      <c r="AG138" s="116"/>
      <c r="AH138" s="133">
        <v>89</v>
      </c>
      <c r="AI138" s="116"/>
      <c r="AJ138" s="116"/>
      <c r="AK138" s="116"/>
      <c r="AL138" s="135"/>
      <c r="AM138" s="116"/>
      <c r="AN138" s="116"/>
      <c r="AO138" s="116"/>
      <c r="AP138" s="116"/>
      <c r="AQ138" s="116"/>
      <c r="AR138" s="116"/>
      <c r="AS138" s="137"/>
      <c r="AT138" s="116"/>
      <c r="AU138" s="116"/>
      <c r="AV138" s="116"/>
      <c r="AW138" s="116"/>
      <c r="AX138" s="116"/>
      <c r="AY138" s="123"/>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c r="CE138" s="116"/>
      <c r="CF138" s="116"/>
      <c r="CG138" s="116"/>
      <c r="CH138" s="116"/>
      <c r="CI138" s="116"/>
      <c r="CJ138" s="116"/>
      <c r="CK138" s="116"/>
      <c r="CL138" s="116"/>
      <c r="CM138" s="116"/>
      <c r="CN138" s="116"/>
      <c r="CO138" s="116"/>
      <c r="CP138" s="116"/>
      <c r="CQ138" s="116"/>
      <c r="CR138" s="116"/>
      <c r="CS138" s="116"/>
      <c r="CT138" s="116"/>
      <c r="CU138" s="116"/>
      <c r="CV138" s="116"/>
      <c r="CW138" s="116"/>
      <c r="CX138" s="116"/>
      <c r="CY138" s="131"/>
      <c r="CZ138" s="116"/>
      <c r="DA138" s="116"/>
      <c r="DB138" s="116"/>
      <c r="DC138" s="116"/>
      <c r="DD138" s="116"/>
      <c r="DE138" s="116"/>
      <c r="DF138" s="116"/>
      <c r="DG138" s="116"/>
      <c r="DH138" s="116"/>
      <c r="DI138" s="116"/>
      <c r="DJ138" s="116"/>
      <c r="DK138" s="116"/>
      <c r="DL138" s="116"/>
      <c r="DM138" s="116"/>
      <c r="DN138" s="116"/>
      <c r="DO138" s="116"/>
      <c r="DP138" s="116"/>
      <c r="DQ138" s="116"/>
      <c r="DR138" s="116"/>
      <c r="DS138" s="116"/>
      <c r="DT138" s="116"/>
      <c r="DU138" s="116"/>
      <c r="DV138" s="139"/>
      <c r="DW138" s="116"/>
      <c r="DX138" s="116"/>
      <c r="DY138" s="125"/>
      <c r="DZ138" s="116"/>
      <c r="EA138" s="116"/>
      <c r="EB138" s="116"/>
      <c r="EC138" s="116"/>
      <c r="ED138" s="116"/>
      <c r="EE138" s="116"/>
      <c r="EF138" s="116"/>
      <c r="EG138" s="116"/>
      <c r="EH138" s="116"/>
      <c r="EI138" s="127"/>
      <c r="EJ138" s="141"/>
      <c r="EK138" s="129"/>
      <c r="EL138" s="143"/>
      <c r="EM138" s="121"/>
      <c r="EN138" s="116"/>
      <c r="EO138" s="116"/>
      <c r="EP138" s="116"/>
      <c r="EQ138" s="116"/>
      <c r="ER138" s="116"/>
      <c r="ES138" s="116"/>
      <c r="ET138" s="116"/>
      <c r="EU138" s="116"/>
      <c r="EV138" s="116"/>
      <c r="EW138" s="116"/>
      <c r="EX138" s="116"/>
      <c r="EY138" s="116"/>
      <c r="EZ138" s="116"/>
      <c r="FA138" s="116"/>
      <c r="FB138" s="116"/>
      <c r="FC138" s="116"/>
      <c r="FD138" s="116"/>
      <c r="FE138" s="116"/>
      <c r="FF138" s="116"/>
      <c r="FG138" s="116"/>
      <c r="FH138" s="116"/>
      <c r="FI138" s="116"/>
      <c r="FJ138" s="116"/>
      <c r="FK138" s="116"/>
      <c r="FL138" s="116"/>
      <c r="FM138" s="116"/>
      <c r="FN138" s="116"/>
      <c r="FO138" s="116"/>
      <c r="FP138" s="116"/>
      <c r="FQ138" s="116"/>
      <c r="FR138" s="116"/>
      <c r="FS138" s="116"/>
      <c r="FT138" s="116"/>
      <c r="FU138" s="116"/>
      <c r="FV138" s="116"/>
      <c r="FW138" s="116"/>
      <c r="FX138" s="116"/>
      <c r="FY138" s="116"/>
      <c r="FZ138" s="116"/>
      <c r="GA138" s="116"/>
      <c r="GB138" s="116"/>
      <c r="GC138" s="116"/>
      <c r="GD138" s="116"/>
      <c r="GE138" s="116"/>
      <c r="GF138" s="116"/>
      <c r="GG138" s="116"/>
      <c r="GH138" s="116"/>
      <c r="GI138" s="116"/>
      <c r="GJ138" s="116"/>
      <c r="GK138" s="116"/>
      <c r="GL138" s="116"/>
      <c r="GM138" s="116"/>
      <c r="GN138" s="116"/>
      <c r="GO138" s="116"/>
      <c r="GP138" s="116"/>
      <c r="GQ138" s="116"/>
      <c r="GR138" s="116"/>
      <c r="GS138" s="116"/>
      <c r="GT138" s="116"/>
      <c r="GU138" s="116"/>
      <c r="GV138" s="116"/>
      <c r="GW138" s="116"/>
      <c r="GX138" s="116"/>
      <c r="GY138" s="116"/>
      <c r="GZ138" s="116"/>
      <c r="HA138" s="116"/>
      <c r="HB138" s="116"/>
      <c r="HC138" s="116"/>
      <c r="HD138" s="116"/>
      <c r="HE138" s="116"/>
      <c r="HF138" s="116"/>
      <c r="HG138" s="116"/>
      <c r="HH138" s="116"/>
      <c r="HI138" s="116"/>
      <c r="HJ138" s="116"/>
      <c r="HK138" s="116"/>
      <c r="HL138" s="116"/>
      <c r="HM138" s="116"/>
      <c r="HN138" s="116"/>
      <c r="HO138" s="116"/>
      <c r="HP138" s="116"/>
      <c r="HQ138" s="116"/>
      <c r="HR138" s="116"/>
      <c r="HS138" s="116"/>
      <c r="HT138" s="116"/>
      <c r="HU138" s="116"/>
      <c r="HV138" s="116"/>
      <c r="HW138" s="116"/>
      <c r="HX138" s="116"/>
      <c r="HY138" s="116"/>
    </row>
    <row r="139" spans="1:233" ht="18">
      <c r="A139" s="118" t="s">
        <v>217</v>
      </c>
      <c r="B139" s="116"/>
      <c r="C139" s="116"/>
      <c r="D139" s="116"/>
      <c r="E139" s="116"/>
      <c r="F139" s="116"/>
      <c r="G139" s="116"/>
      <c r="H139" s="116"/>
      <c r="I139" s="133"/>
      <c r="J139" s="116"/>
      <c r="K139" s="129"/>
      <c r="L139" s="116"/>
      <c r="M139" s="116"/>
      <c r="N139" s="116"/>
      <c r="O139" s="133"/>
      <c r="P139" s="116"/>
      <c r="Q139" s="116"/>
      <c r="R139" s="116"/>
      <c r="S139" s="133"/>
      <c r="T139" s="116"/>
      <c r="U139" s="116"/>
      <c r="V139" s="116"/>
      <c r="W139" s="116"/>
      <c r="X139" s="116"/>
      <c r="Y139" s="116"/>
      <c r="Z139" s="116"/>
      <c r="AA139" s="116"/>
      <c r="AB139" s="116"/>
      <c r="AC139" s="116"/>
      <c r="AD139" s="116"/>
      <c r="AE139" s="116"/>
      <c r="AF139" s="116"/>
      <c r="AG139" s="116"/>
      <c r="AH139" s="133">
        <v>89</v>
      </c>
      <c r="AI139" s="116"/>
      <c r="AJ139" s="116"/>
      <c r="AK139" s="116"/>
      <c r="AL139" s="135"/>
      <c r="AM139" s="116"/>
      <c r="AN139" s="116"/>
      <c r="AO139" s="116"/>
      <c r="AP139" s="116"/>
      <c r="AQ139" s="116"/>
      <c r="AR139" s="116"/>
      <c r="AS139" s="137"/>
      <c r="AT139" s="116"/>
      <c r="AU139" s="116"/>
      <c r="AV139" s="116"/>
      <c r="AW139" s="116"/>
      <c r="AX139" s="116"/>
      <c r="AY139" s="123"/>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c r="CE139" s="116"/>
      <c r="CF139" s="116"/>
      <c r="CG139" s="116"/>
      <c r="CH139" s="116"/>
      <c r="CI139" s="116"/>
      <c r="CJ139" s="116"/>
      <c r="CK139" s="116"/>
      <c r="CL139" s="116"/>
      <c r="CM139" s="116"/>
      <c r="CN139" s="116"/>
      <c r="CO139" s="116"/>
      <c r="CP139" s="116"/>
      <c r="CQ139" s="116"/>
      <c r="CR139" s="116"/>
      <c r="CS139" s="116"/>
      <c r="CT139" s="116"/>
      <c r="CU139" s="116"/>
      <c r="CV139" s="116"/>
      <c r="CW139" s="116"/>
      <c r="CX139" s="116"/>
      <c r="CY139" s="131"/>
      <c r="CZ139" s="116"/>
      <c r="DA139" s="116"/>
      <c r="DB139" s="116"/>
      <c r="DC139" s="116"/>
      <c r="DD139" s="116"/>
      <c r="DE139" s="116"/>
      <c r="DF139" s="116"/>
      <c r="DG139" s="116"/>
      <c r="DH139" s="116"/>
      <c r="DI139" s="116"/>
      <c r="DJ139" s="116"/>
      <c r="DK139" s="116"/>
      <c r="DL139" s="116"/>
      <c r="DM139" s="116"/>
      <c r="DN139" s="116"/>
      <c r="DO139" s="116"/>
      <c r="DP139" s="116"/>
      <c r="DQ139" s="116"/>
      <c r="DR139" s="116"/>
      <c r="DS139" s="116"/>
      <c r="DT139" s="116"/>
      <c r="DU139" s="116"/>
      <c r="DV139" s="139"/>
      <c r="DW139" s="116"/>
      <c r="DX139" s="116"/>
      <c r="DY139" s="125"/>
      <c r="DZ139" s="116"/>
      <c r="EA139" s="116"/>
      <c r="EB139" s="116"/>
      <c r="EC139" s="116"/>
      <c r="ED139" s="116"/>
      <c r="EE139" s="116"/>
      <c r="EF139" s="116"/>
      <c r="EG139" s="116"/>
      <c r="EH139" s="116"/>
      <c r="EI139" s="127"/>
      <c r="EJ139" s="141"/>
      <c r="EK139" s="129"/>
      <c r="EL139" s="143"/>
      <c r="EM139" s="121"/>
      <c r="EN139" s="116"/>
      <c r="EO139" s="116"/>
      <c r="EP139" s="116"/>
      <c r="EQ139" s="116"/>
      <c r="ER139" s="116"/>
      <c r="ES139" s="116"/>
      <c r="ET139" s="116"/>
      <c r="EU139" s="116"/>
      <c r="EV139" s="116"/>
      <c r="EW139" s="116"/>
      <c r="EX139" s="116"/>
      <c r="EY139" s="116"/>
      <c r="EZ139" s="116"/>
      <c r="FA139" s="116"/>
      <c r="FB139" s="116"/>
      <c r="FC139" s="116"/>
      <c r="FD139" s="116"/>
      <c r="FE139" s="116"/>
      <c r="FF139" s="116"/>
      <c r="FG139" s="116"/>
      <c r="FH139" s="116"/>
      <c r="FI139" s="116"/>
      <c r="FJ139" s="116"/>
      <c r="FK139" s="116"/>
      <c r="FL139" s="116"/>
      <c r="FM139" s="116"/>
      <c r="FN139" s="116"/>
      <c r="FO139" s="116"/>
      <c r="FP139" s="116"/>
      <c r="FQ139" s="116"/>
      <c r="FR139" s="116"/>
      <c r="FS139" s="116"/>
      <c r="FT139" s="116"/>
      <c r="FU139" s="116"/>
      <c r="FV139" s="116"/>
      <c r="FW139" s="116"/>
      <c r="FX139" s="116"/>
      <c r="FY139" s="116"/>
      <c r="FZ139" s="116"/>
      <c r="GA139" s="116"/>
      <c r="GB139" s="116"/>
      <c r="GC139" s="116"/>
      <c r="GD139" s="116"/>
      <c r="GE139" s="116"/>
      <c r="GF139" s="116"/>
      <c r="GG139" s="116"/>
      <c r="GH139" s="116"/>
      <c r="GI139" s="116"/>
      <c r="GJ139" s="116"/>
      <c r="GK139" s="116"/>
      <c r="GL139" s="116"/>
      <c r="GM139" s="116"/>
      <c r="GN139" s="116"/>
      <c r="GO139" s="116"/>
      <c r="GP139" s="116"/>
      <c r="GQ139" s="116"/>
      <c r="GR139" s="116"/>
      <c r="GS139" s="116"/>
      <c r="GT139" s="116"/>
      <c r="GU139" s="116"/>
      <c r="GV139" s="116"/>
      <c r="GW139" s="116"/>
      <c r="GX139" s="116"/>
      <c r="GY139" s="116"/>
      <c r="GZ139" s="116"/>
      <c r="HA139" s="116"/>
      <c r="HB139" s="116"/>
      <c r="HC139" s="116"/>
      <c r="HD139" s="116"/>
      <c r="HE139" s="116"/>
      <c r="HF139" s="116"/>
      <c r="HG139" s="116"/>
      <c r="HH139" s="116"/>
      <c r="HI139" s="116"/>
      <c r="HJ139" s="116"/>
      <c r="HK139" s="116"/>
      <c r="HL139" s="116"/>
      <c r="HM139" s="116"/>
      <c r="HN139" s="116"/>
      <c r="HO139" s="116"/>
      <c r="HP139" s="116"/>
      <c r="HQ139" s="116"/>
      <c r="HR139" s="116"/>
      <c r="HS139" s="116"/>
      <c r="HT139" s="116"/>
      <c r="HU139" s="116"/>
      <c r="HV139" s="116"/>
      <c r="HW139" s="116"/>
      <c r="HX139" s="116"/>
      <c r="HY139" s="116"/>
    </row>
    <row r="140" spans="1:233" ht="18">
      <c r="A140" s="117">
        <v>77</v>
      </c>
      <c r="B140" s="116"/>
      <c r="C140" s="116"/>
      <c r="D140" s="116"/>
      <c r="E140" s="116"/>
      <c r="F140" s="116">
        <v>90</v>
      </c>
      <c r="G140" s="116"/>
      <c r="H140" s="116"/>
      <c r="I140" s="133"/>
      <c r="J140" s="116"/>
      <c r="K140" s="129"/>
      <c r="L140" s="116"/>
      <c r="M140" s="116"/>
      <c r="N140" s="116"/>
      <c r="O140" s="133"/>
      <c r="P140" s="116"/>
      <c r="Q140" s="116"/>
      <c r="R140" s="116"/>
      <c r="S140" s="133"/>
      <c r="T140" s="116"/>
      <c r="U140" s="116"/>
      <c r="V140" s="116"/>
      <c r="W140" s="116"/>
      <c r="X140" s="116"/>
      <c r="Y140" s="116"/>
      <c r="Z140" s="116"/>
      <c r="AA140" s="116"/>
      <c r="AB140" s="116"/>
      <c r="AC140" s="116"/>
      <c r="AD140" s="116"/>
      <c r="AE140" s="116"/>
      <c r="AF140" s="116"/>
      <c r="AG140" s="116"/>
      <c r="AH140" s="133"/>
      <c r="AI140" s="116"/>
      <c r="AJ140" s="116"/>
      <c r="AK140" s="116"/>
      <c r="AL140" s="135"/>
      <c r="AM140" s="116"/>
      <c r="AN140" s="116"/>
      <c r="AO140" s="116"/>
      <c r="AP140" s="116"/>
      <c r="AQ140" s="116"/>
      <c r="AR140" s="116"/>
      <c r="AS140" s="137"/>
      <c r="AT140" s="116"/>
      <c r="AU140" s="116"/>
      <c r="AV140" s="116"/>
      <c r="AW140" s="116"/>
      <c r="AX140" s="116"/>
      <c r="AY140" s="123"/>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c r="CE140" s="116"/>
      <c r="CF140" s="116"/>
      <c r="CG140" s="116"/>
      <c r="CH140" s="116"/>
      <c r="CI140" s="116"/>
      <c r="CJ140" s="116"/>
      <c r="CK140" s="116"/>
      <c r="CL140" s="116"/>
      <c r="CM140" s="116"/>
      <c r="CN140" s="116"/>
      <c r="CO140" s="116"/>
      <c r="CP140" s="116"/>
      <c r="CQ140" s="116"/>
      <c r="CR140" s="116"/>
      <c r="CS140" s="116"/>
      <c r="CT140" s="116"/>
      <c r="CU140" s="116"/>
      <c r="CV140" s="116"/>
      <c r="CW140" s="116"/>
      <c r="CX140" s="116"/>
      <c r="CY140" s="131"/>
      <c r="CZ140" s="116"/>
      <c r="DA140" s="116"/>
      <c r="DB140" s="116"/>
      <c r="DC140" s="116"/>
      <c r="DD140" s="116"/>
      <c r="DE140" s="116"/>
      <c r="DF140" s="116"/>
      <c r="DG140" s="116">
        <v>88</v>
      </c>
      <c r="DH140" s="116">
        <v>84</v>
      </c>
      <c r="DI140" s="116"/>
      <c r="DJ140" s="116"/>
      <c r="DK140" s="116"/>
      <c r="DL140" s="116"/>
      <c r="DM140" s="116"/>
      <c r="DN140" s="116"/>
      <c r="DO140" s="116"/>
      <c r="DP140" s="116"/>
      <c r="DQ140" s="116"/>
      <c r="DR140" s="116"/>
      <c r="DS140" s="116"/>
      <c r="DT140" s="116"/>
      <c r="DU140" s="116"/>
      <c r="DV140" s="139"/>
      <c r="DW140" s="116"/>
      <c r="DX140" s="116"/>
      <c r="DY140" s="125"/>
      <c r="DZ140" s="116"/>
      <c r="EA140" s="116"/>
      <c r="EB140" s="116"/>
      <c r="EC140" s="116"/>
      <c r="ED140" s="116"/>
      <c r="EE140" s="116"/>
      <c r="EF140" s="116"/>
      <c r="EG140" s="116"/>
      <c r="EH140" s="116"/>
      <c r="EI140" s="127"/>
      <c r="EJ140" s="141"/>
      <c r="EK140" s="129"/>
      <c r="EL140" s="143"/>
      <c r="EM140" s="121"/>
      <c r="EN140" s="116"/>
      <c r="EO140" s="116"/>
      <c r="EP140" s="116"/>
      <c r="EQ140" s="116"/>
      <c r="ER140" s="116"/>
      <c r="ES140" s="116"/>
      <c r="ET140" s="116"/>
      <c r="EU140" s="116"/>
      <c r="EV140" s="116"/>
      <c r="EW140" s="116"/>
      <c r="EX140" s="116"/>
      <c r="EY140" s="116"/>
      <c r="EZ140" s="116"/>
      <c r="FA140" s="116"/>
      <c r="FB140" s="116"/>
      <c r="FC140" s="116"/>
      <c r="FD140" s="116"/>
      <c r="FE140" s="116"/>
      <c r="FF140" s="116"/>
      <c r="FG140" s="116"/>
      <c r="FH140" s="116"/>
      <c r="FI140" s="116"/>
      <c r="FJ140" s="116"/>
      <c r="FK140" s="116"/>
      <c r="FL140" s="116"/>
      <c r="FM140" s="116"/>
      <c r="FN140" s="116"/>
      <c r="FO140" s="116"/>
      <c r="FP140" s="116"/>
      <c r="FQ140" s="116"/>
      <c r="FR140" s="116"/>
      <c r="FS140" s="116"/>
      <c r="FT140" s="116"/>
      <c r="FU140" s="116"/>
      <c r="FV140" s="116"/>
      <c r="FW140" s="116"/>
      <c r="FX140" s="116"/>
      <c r="FY140" s="116"/>
      <c r="FZ140" s="116"/>
      <c r="GA140" s="116"/>
      <c r="GB140" s="116"/>
      <c r="GC140" s="116"/>
      <c r="GD140" s="116"/>
      <c r="GE140" s="116"/>
      <c r="GF140" s="116"/>
      <c r="GG140" s="116"/>
      <c r="GH140" s="116"/>
      <c r="GI140" s="116"/>
      <c r="GJ140" s="116"/>
      <c r="GK140" s="116"/>
      <c r="GL140" s="116"/>
      <c r="GM140" s="116"/>
      <c r="GN140" s="116"/>
      <c r="GO140" s="116"/>
      <c r="GP140" s="116"/>
      <c r="GQ140" s="116"/>
      <c r="GR140" s="116"/>
      <c r="GS140" s="116"/>
      <c r="GT140" s="116"/>
      <c r="GU140" s="116"/>
      <c r="GV140" s="116"/>
      <c r="GW140" s="116"/>
      <c r="GX140" s="116"/>
      <c r="GY140" s="116"/>
      <c r="GZ140" s="116"/>
      <c r="HA140" s="116"/>
      <c r="HB140" s="116"/>
      <c r="HC140" s="116"/>
      <c r="HD140" s="116"/>
      <c r="HE140" s="116"/>
      <c r="HF140" s="116"/>
      <c r="HG140" s="116"/>
      <c r="HH140" s="116"/>
      <c r="HI140" s="116"/>
      <c r="HJ140" s="116"/>
      <c r="HK140" s="116"/>
      <c r="HL140" s="116"/>
      <c r="HM140" s="116"/>
      <c r="HN140" s="116"/>
      <c r="HO140" s="116"/>
      <c r="HP140" s="116"/>
      <c r="HQ140" s="116"/>
      <c r="HR140" s="116"/>
      <c r="HS140" s="116"/>
      <c r="HT140" s="116"/>
      <c r="HU140" s="116"/>
      <c r="HV140" s="116"/>
      <c r="HW140" s="116"/>
      <c r="HX140" s="116"/>
      <c r="HY140" s="116"/>
    </row>
    <row r="141" spans="1:233" ht="18">
      <c r="A141" s="118" t="s">
        <v>227</v>
      </c>
      <c r="B141" s="116"/>
      <c r="C141" s="116"/>
      <c r="D141" s="116"/>
      <c r="E141" s="116"/>
      <c r="F141" s="116">
        <v>90</v>
      </c>
      <c r="G141" s="116"/>
      <c r="H141" s="116"/>
      <c r="I141" s="133"/>
      <c r="J141" s="116"/>
      <c r="K141" s="129"/>
      <c r="L141" s="116"/>
      <c r="M141" s="116"/>
      <c r="N141" s="116"/>
      <c r="O141" s="133"/>
      <c r="P141" s="116"/>
      <c r="Q141" s="116"/>
      <c r="R141" s="116"/>
      <c r="S141" s="133"/>
      <c r="T141" s="116"/>
      <c r="U141" s="116"/>
      <c r="V141" s="116"/>
      <c r="W141" s="116"/>
      <c r="X141" s="116"/>
      <c r="Y141" s="116"/>
      <c r="Z141" s="116"/>
      <c r="AA141" s="116"/>
      <c r="AB141" s="116"/>
      <c r="AC141" s="116"/>
      <c r="AD141" s="116"/>
      <c r="AE141" s="116"/>
      <c r="AF141" s="116"/>
      <c r="AG141" s="116"/>
      <c r="AH141" s="133"/>
      <c r="AI141" s="116"/>
      <c r="AJ141" s="116"/>
      <c r="AK141" s="116"/>
      <c r="AL141" s="135"/>
      <c r="AM141" s="116"/>
      <c r="AN141" s="116"/>
      <c r="AO141" s="116"/>
      <c r="AP141" s="116"/>
      <c r="AQ141" s="116"/>
      <c r="AR141" s="116"/>
      <c r="AS141" s="137"/>
      <c r="AT141" s="116"/>
      <c r="AU141" s="116"/>
      <c r="AV141" s="116"/>
      <c r="AW141" s="116"/>
      <c r="AX141" s="116"/>
      <c r="AY141" s="123"/>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c r="CE141" s="116"/>
      <c r="CF141" s="116"/>
      <c r="CG141" s="116"/>
      <c r="CH141" s="116"/>
      <c r="CI141" s="116"/>
      <c r="CJ141" s="116"/>
      <c r="CK141" s="116"/>
      <c r="CL141" s="116"/>
      <c r="CM141" s="116"/>
      <c r="CN141" s="116"/>
      <c r="CO141" s="116"/>
      <c r="CP141" s="116"/>
      <c r="CQ141" s="116"/>
      <c r="CR141" s="116"/>
      <c r="CS141" s="116"/>
      <c r="CT141" s="116"/>
      <c r="CU141" s="116"/>
      <c r="CV141" s="116"/>
      <c r="CW141" s="116"/>
      <c r="CX141" s="116"/>
      <c r="CY141" s="131"/>
      <c r="CZ141" s="116"/>
      <c r="DA141" s="116"/>
      <c r="DB141" s="116"/>
      <c r="DC141" s="116"/>
      <c r="DD141" s="116"/>
      <c r="DE141" s="116"/>
      <c r="DF141" s="116"/>
      <c r="DG141" s="116">
        <v>88</v>
      </c>
      <c r="DH141" s="116">
        <v>84</v>
      </c>
      <c r="DI141" s="116"/>
      <c r="DJ141" s="116"/>
      <c r="DK141" s="116"/>
      <c r="DL141" s="116"/>
      <c r="DM141" s="116"/>
      <c r="DN141" s="116"/>
      <c r="DO141" s="116"/>
      <c r="DP141" s="116"/>
      <c r="DQ141" s="116"/>
      <c r="DR141" s="116"/>
      <c r="DS141" s="116"/>
      <c r="DT141" s="116"/>
      <c r="DU141" s="116"/>
      <c r="DV141" s="139"/>
      <c r="DW141" s="116"/>
      <c r="DX141" s="116"/>
      <c r="DY141" s="125"/>
      <c r="DZ141" s="116"/>
      <c r="EA141" s="116"/>
      <c r="EB141" s="116"/>
      <c r="EC141" s="116"/>
      <c r="ED141" s="116"/>
      <c r="EE141" s="116"/>
      <c r="EF141" s="116"/>
      <c r="EG141" s="116"/>
      <c r="EH141" s="116"/>
      <c r="EI141" s="127"/>
      <c r="EJ141" s="141"/>
      <c r="EK141" s="129"/>
      <c r="EL141" s="143"/>
      <c r="EM141" s="121"/>
      <c r="EN141" s="116"/>
      <c r="EO141" s="116"/>
      <c r="EP141" s="116"/>
      <c r="EQ141" s="116"/>
      <c r="ER141" s="116"/>
      <c r="ES141" s="116"/>
      <c r="ET141" s="116"/>
      <c r="EU141" s="116"/>
      <c r="EV141" s="116"/>
      <c r="EW141" s="116"/>
      <c r="EX141" s="116"/>
      <c r="EY141" s="116"/>
      <c r="EZ141" s="116"/>
      <c r="FA141" s="116"/>
      <c r="FB141" s="116"/>
      <c r="FC141" s="116"/>
      <c r="FD141" s="116"/>
      <c r="FE141" s="116"/>
      <c r="FF141" s="116"/>
      <c r="FG141" s="116"/>
      <c r="FH141" s="116"/>
      <c r="FI141" s="116"/>
      <c r="FJ141" s="116"/>
      <c r="FK141" s="116"/>
      <c r="FL141" s="116"/>
      <c r="FM141" s="116"/>
      <c r="FN141" s="116"/>
      <c r="FO141" s="116"/>
      <c r="FP141" s="116"/>
      <c r="FQ141" s="116"/>
      <c r="FR141" s="116"/>
      <c r="FS141" s="116"/>
      <c r="FT141" s="116"/>
      <c r="FU141" s="116"/>
      <c r="FV141" s="116"/>
      <c r="FW141" s="116"/>
      <c r="FX141" s="116"/>
      <c r="FY141" s="116"/>
      <c r="FZ141" s="116"/>
      <c r="GA141" s="116"/>
      <c r="GB141" s="116"/>
      <c r="GC141" s="116"/>
      <c r="GD141" s="116"/>
      <c r="GE141" s="116"/>
      <c r="GF141" s="116"/>
      <c r="GG141" s="116"/>
      <c r="GH141" s="116"/>
      <c r="GI141" s="116"/>
      <c r="GJ141" s="116"/>
      <c r="GK141" s="116"/>
      <c r="GL141" s="116"/>
      <c r="GM141" s="116"/>
      <c r="GN141" s="116"/>
      <c r="GO141" s="116"/>
      <c r="GP141" s="116"/>
      <c r="GQ141" s="116"/>
      <c r="GR141" s="116"/>
      <c r="GS141" s="116"/>
      <c r="GT141" s="116"/>
      <c r="GU141" s="116"/>
      <c r="GV141" s="116"/>
      <c r="GW141" s="116"/>
      <c r="GX141" s="116"/>
      <c r="GY141" s="116"/>
      <c r="GZ141" s="116"/>
      <c r="HA141" s="116"/>
      <c r="HB141" s="116"/>
      <c r="HC141" s="116"/>
      <c r="HD141" s="116"/>
      <c r="HE141" s="116"/>
      <c r="HF141" s="116"/>
      <c r="HG141" s="116"/>
      <c r="HH141" s="116"/>
      <c r="HI141" s="116"/>
      <c r="HJ141" s="116"/>
      <c r="HK141" s="116"/>
      <c r="HL141" s="116"/>
      <c r="HM141" s="116"/>
      <c r="HN141" s="116"/>
      <c r="HO141" s="116"/>
      <c r="HP141" s="116"/>
      <c r="HQ141" s="116"/>
      <c r="HR141" s="116"/>
      <c r="HS141" s="116"/>
      <c r="HT141" s="116"/>
      <c r="HU141" s="116"/>
      <c r="HV141" s="116"/>
      <c r="HW141" s="116"/>
      <c r="HX141" s="116"/>
      <c r="HY141" s="116"/>
    </row>
    <row r="142" spans="1:233" ht="18">
      <c r="A142" s="117">
        <v>80</v>
      </c>
      <c r="B142" s="116"/>
      <c r="C142" s="116"/>
      <c r="D142" s="116"/>
      <c r="E142" s="116"/>
      <c r="F142" s="116"/>
      <c r="G142" s="116"/>
      <c r="H142" s="116"/>
      <c r="I142" s="133"/>
      <c r="J142" s="116"/>
      <c r="K142" s="129"/>
      <c r="L142" s="116"/>
      <c r="M142" s="116"/>
      <c r="N142" s="116"/>
      <c r="O142" s="133"/>
      <c r="P142" s="116"/>
      <c r="Q142" s="116"/>
      <c r="R142" s="116"/>
      <c r="S142" s="133"/>
      <c r="T142" s="116"/>
      <c r="U142" s="116"/>
      <c r="V142" s="116"/>
      <c r="W142" s="116"/>
      <c r="X142" s="116"/>
      <c r="Y142" s="116"/>
      <c r="Z142" s="116"/>
      <c r="AA142" s="116"/>
      <c r="AB142" s="116"/>
      <c r="AC142" s="116"/>
      <c r="AD142" s="116"/>
      <c r="AE142" s="116"/>
      <c r="AF142" s="116"/>
      <c r="AG142" s="116"/>
      <c r="AH142" s="133"/>
      <c r="AI142" s="116"/>
      <c r="AJ142" s="116"/>
      <c r="AK142" s="116"/>
      <c r="AL142" s="135"/>
      <c r="AM142" s="116"/>
      <c r="AN142" s="116"/>
      <c r="AO142" s="116"/>
      <c r="AP142" s="116"/>
      <c r="AQ142" s="116"/>
      <c r="AR142" s="116"/>
      <c r="AS142" s="137"/>
      <c r="AT142" s="116"/>
      <c r="AU142" s="116"/>
      <c r="AV142" s="116"/>
      <c r="AW142" s="116"/>
      <c r="AX142" s="116"/>
      <c r="AY142" s="123"/>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v>89</v>
      </c>
      <c r="BU142" s="116"/>
      <c r="BV142" s="116"/>
      <c r="BW142" s="116"/>
      <c r="BX142" s="116">
        <v>97.5</v>
      </c>
      <c r="BY142" s="116">
        <v>97</v>
      </c>
      <c r="BZ142" s="116"/>
      <c r="CA142" s="116"/>
      <c r="CB142" s="116"/>
      <c r="CC142" s="116">
        <v>97</v>
      </c>
      <c r="CD142" s="116"/>
      <c r="CE142" s="116"/>
      <c r="CF142" s="116"/>
      <c r="CG142" s="116"/>
      <c r="CH142" s="116"/>
      <c r="CI142" s="116"/>
      <c r="CJ142" s="116"/>
      <c r="CK142" s="116"/>
      <c r="CL142" s="116"/>
      <c r="CM142" s="116"/>
      <c r="CN142" s="116"/>
      <c r="CO142" s="116"/>
      <c r="CP142" s="116"/>
      <c r="CQ142" s="116"/>
      <c r="CR142" s="116"/>
      <c r="CS142" s="116"/>
      <c r="CT142" s="116"/>
      <c r="CU142" s="116"/>
      <c r="CV142" s="116"/>
      <c r="CW142" s="116"/>
      <c r="CX142" s="116"/>
      <c r="CY142" s="131"/>
      <c r="CZ142" s="116"/>
      <c r="DA142" s="116"/>
      <c r="DB142" s="116"/>
      <c r="DC142" s="116"/>
      <c r="DD142" s="116"/>
      <c r="DE142" s="116"/>
      <c r="DF142" s="116"/>
      <c r="DG142" s="116"/>
      <c r="DH142" s="116"/>
      <c r="DI142" s="116"/>
      <c r="DJ142" s="116"/>
      <c r="DK142" s="116"/>
      <c r="DL142" s="116"/>
      <c r="DM142" s="116"/>
      <c r="DN142" s="116"/>
      <c r="DO142" s="116"/>
      <c r="DP142" s="116"/>
      <c r="DQ142" s="116"/>
      <c r="DR142" s="116"/>
      <c r="DS142" s="116"/>
      <c r="DT142" s="116"/>
      <c r="DU142" s="116"/>
      <c r="DV142" s="139"/>
      <c r="DW142" s="116"/>
      <c r="DX142" s="116"/>
      <c r="DY142" s="125"/>
      <c r="DZ142" s="116"/>
      <c r="EA142" s="116"/>
      <c r="EB142" s="116"/>
      <c r="EC142" s="116"/>
      <c r="ED142" s="116"/>
      <c r="EE142" s="116"/>
      <c r="EF142" s="116"/>
      <c r="EG142" s="116"/>
      <c r="EH142" s="116"/>
      <c r="EI142" s="127"/>
      <c r="EJ142" s="141"/>
      <c r="EK142" s="129"/>
      <c r="EL142" s="143"/>
      <c r="EM142" s="121"/>
      <c r="EN142" s="116"/>
      <c r="EO142" s="116"/>
      <c r="EP142" s="116"/>
      <c r="EQ142" s="116"/>
      <c r="ER142" s="116"/>
      <c r="ES142" s="116"/>
      <c r="ET142" s="116"/>
      <c r="EU142" s="116"/>
      <c r="EV142" s="116"/>
      <c r="EW142" s="116"/>
      <c r="EX142" s="116"/>
      <c r="EY142" s="116"/>
      <c r="EZ142" s="116"/>
      <c r="FA142" s="116"/>
      <c r="FB142" s="116"/>
      <c r="FC142" s="116"/>
      <c r="FD142" s="116"/>
      <c r="FE142" s="116"/>
      <c r="FF142" s="116"/>
      <c r="FG142" s="116"/>
      <c r="FH142" s="116"/>
      <c r="FI142" s="116"/>
      <c r="FJ142" s="116"/>
      <c r="FK142" s="116"/>
      <c r="FL142" s="116"/>
      <c r="FM142" s="116"/>
      <c r="FN142" s="116"/>
      <c r="FO142" s="116"/>
      <c r="FP142" s="116"/>
      <c r="FQ142" s="116"/>
      <c r="FR142" s="116"/>
      <c r="FS142" s="116"/>
      <c r="FT142" s="116"/>
      <c r="FU142" s="116"/>
      <c r="FV142" s="116"/>
      <c r="FW142" s="116"/>
      <c r="FX142" s="116"/>
      <c r="FY142" s="116"/>
      <c r="FZ142" s="116"/>
      <c r="GA142" s="116"/>
      <c r="GB142" s="116"/>
      <c r="GC142" s="116"/>
      <c r="GD142" s="116"/>
      <c r="GE142" s="116"/>
      <c r="GF142" s="116"/>
      <c r="GG142" s="116"/>
      <c r="GH142" s="116"/>
      <c r="GI142" s="116"/>
      <c r="GJ142" s="116"/>
      <c r="GK142" s="116"/>
      <c r="GL142" s="116"/>
      <c r="GM142" s="116"/>
      <c r="GN142" s="116"/>
      <c r="GO142" s="116"/>
      <c r="GP142" s="116"/>
      <c r="GQ142" s="116"/>
      <c r="GR142" s="116"/>
      <c r="GS142" s="116"/>
      <c r="GT142" s="116"/>
      <c r="GU142" s="116"/>
      <c r="GV142" s="116"/>
      <c r="GW142" s="116"/>
      <c r="GX142" s="116"/>
      <c r="GY142" s="116"/>
      <c r="GZ142" s="116"/>
      <c r="HA142" s="116"/>
      <c r="HB142" s="116"/>
      <c r="HC142" s="116"/>
      <c r="HD142" s="116"/>
      <c r="HE142" s="116"/>
      <c r="HF142" s="116"/>
      <c r="HG142" s="116"/>
      <c r="HH142" s="116"/>
      <c r="HI142" s="116"/>
      <c r="HJ142" s="116"/>
      <c r="HK142" s="116"/>
      <c r="HL142" s="116"/>
      <c r="HM142" s="116"/>
      <c r="HN142" s="116"/>
      <c r="HO142" s="116"/>
      <c r="HP142" s="116"/>
      <c r="HQ142" s="116"/>
      <c r="HR142" s="116"/>
      <c r="HS142" s="116"/>
      <c r="HT142" s="116"/>
      <c r="HU142" s="116"/>
      <c r="HV142" s="116"/>
      <c r="HW142" s="116"/>
      <c r="HX142" s="116"/>
      <c r="HY142" s="116"/>
    </row>
    <row r="143" spans="1:233" ht="18">
      <c r="A143" s="118" t="s">
        <v>94</v>
      </c>
      <c r="B143" s="116"/>
      <c r="C143" s="116"/>
      <c r="D143" s="116"/>
      <c r="E143" s="116"/>
      <c r="F143" s="116"/>
      <c r="G143" s="116"/>
      <c r="H143" s="116"/>
      <c r="I143" s="133"/>
      <c r="J143" s="116"/>
      <c r="K143" s="129"/>
      <c r="L143" s="116"/>
      <c r="M143" s="116"/>
      <c r="N143" s="116"/>
      <c r="O143" s="133"/>
      <c r="P143" s="116"/>
      <c r="Q143" s="116"/>
      <c r="R143" s="116"/>
      <c r="S143" s="133"/>
      <c r="T143" s="116"/>
      <c r="U143" s="116"/>
      <c r="V143" s="116"/>
      <c r="W143" s="116"/>
      <c r="X143" s="116"/>
      <c r="Y143" s="116"/>
      <c r="Z143" s="116"/>
      <c r="AA143" s="116"/>
      <c r="AB143" s="116"/>
      <c r="AC143" s="116"/>
      <c r="AD143" s="116"/>
      <c r="AE143" s="116"/>
      <c r="AF143" s="116"/>
      <c r="AG143" s="116"/>
      <c r="AH143" s="133"/>
      <c r="AI143" s="116"/>
      <c r="AJ143" s="116"/>
      <c r="AK143" s="116"/>
      <c r="AL143" s="135"/>
      <c r="AM143" s="116"/>
      <c r="AN143" s="116"/>
      <c r="AO143" s="116"/>
      <c r="AP143" s="116"/>
      <c r="AQ143" s="116"/>
      <c r="AR143" s="116"/>
      <c r="AS143" s="137"/>
      <c r="AT143" s="116"/>
      <c r="AU143" s="116"/>
      <c r="AV143" s="116"/>
      <c r="AW143" s="116"/>
      <c r="AX143" s="116"/>
      <c r="AY143" s="123"/>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v>89</v>
      </c>
      <c r="BU143" s="116"/>
      <c r="BV143" s="116"/>
      <c r="BW143" s="116"/>
      <c r="BX143" s="116"/>
      <c r="BY143" s="116"/>
      <c r="BZ143" s="116"/>
      <c r="CA143" s="116"/>
      <c r="CB143" s="116"/>
      <c r="CC143" s="116">
        <v>97</v>
      </c>
      <c r="CD143" s="116"/>
      <c r="CE143" s="116"/>
      <c r="CF143" s="116"/>
      <c r="CG143" s="116"/>
      <c r="CH143" s="116"/>
      <c r="CI143" s="116"/>
      <c r="CJ143" s="116"/>
      <c r="CK143" s="116"/>
      <c r="CL143" s="116"/>
      <c r="CM143" s="116"/>
      <c r="CN143" s="116"/>
      <c r="CO143" s="116"/>
      <c r="CP143" s="116"/>
      <c r="CQ143" s="116"/>
      <c r="CR143" s="116"/>
      <c r="CS143" s="116"/>
      <c r="CT143" s="116"/>
      <c r="CU143" s="116"/>
      <c r="CV143" s="116"/>
      <c r="CW143" s="116"/>
      <c r="CX143" s="116"/>
      <c r="CY143" s="131"/>
      <c r="CZ143" s="116"/>
      <c r="DA143" s="116"/>
      <c r="DB143" s="116"/>
      <c r="DC143" s="116"/>
      <c r="DD143" s="116"/>
      <c r="DE143" s="116"/>
      <c r="DF143" s="116"/>
      <c r="DG143" s="116"/>
      <c r="DH143" s="116"/>
      <c r="DI143" s="116"/>
      <c r="DJ143" s="116"/>
      <c r="DK143" s="116"/>
      <c r="DL143" s="116"/>
      <c r="DM143" s="116"/>
      <c r="DN143" s="116"/>
      <c r="DO143" s="116"/>
      <c r="DP143" s="116"/>
      <c r="DQ143" s="116"/>
      <c r="DR143" s="116"/>
      <c r="DS143" s="116"/>
      <c r="DT143" s="116"/>
      <c r="DU143" s="116"/>
      <c r="DV143" s="139"/>
      <c r="DW143" s="116"/>
      <c r="DX143" s="116"/>
      <c r="DY143" s="125"/>
      <c r="DZ143" s="116"/>
      <c r="EA143" s="116"/>
      <c r="EB143" s="116"/>
      <c r="EC143" s="116"/>
      <c r="ED143" s="116"/>
      <c r="EE143" s="116"/>
      <c r="EF143" s="116"/>
      <c r="EG143" s="116"/>
      <c r="EH143" s="116"/>
      <c r="EI143" s="127"/>
      <c r="EJ143" s="141"/>
      <c r="EK143" s="129"/>
      <c r="EL143" s="143"/>
      <c r="EM143" s="121"/>
      <c r="EN143" s="116"/>
      <c r="EO143" s="116"/>
      <c r="EP143" s="116"/>
      <c r="EQ143" s="116"/>
      <c r="ER143" s="116"/>
      <c r="ES143" s="116"/>
      <c r="ET143" s="116"/>
      <c r="EU143" s="116"/>
      <c r="EV143" s="116"/>
      <c r="EW143" s="116"/>
      <c r="EX143" s="116"/>
      <c r="EY143" s="116"/>
      <c r="EZ143" s="116"/>
      <c r="FA143" s="116"/>
      <c r="FB143" s="116"/>
      <c r="FC143" s="116"/>
      <c r="FD143" s="116"/>
      <c r="FE143" s="116"/>
      <c r="FF143" s="116"/>
      <c r="FG143" s="116"/>
      <c r="FH143" s="116"/>
      <c r="FI143" s="116"/>
      <c r="FJ143" s="116"/>
      <c r="FK143" s="116"/>
      <c r="FL143" s="116"/>
      <c r="FM143" s="116"/>
      <c r="FN143" s="116"/>
      <c r="FO143" s="116"/>
      <c r="FP143" s="116"/>
      <c r="FQ143" s="116"/>
      <c r="FR143" s="116"/>
      <c r="FS143" s="116"/>
      <c r="FT143" s="116"/>
      <c r="FU143" s="116"/>
      <c r="FV143" s="116"/>
      <c r="FW143" s="116"/>
      <c r="FX143" s="116"/>
      <c r="FY143" s="116"/>
      <c r="FZ143" s="116"/>
      <c r="GA143" s="116"/>
      <c r="GB143" s="116"/>
      <c r="GC143" s="116"/>
      <c r="GD143" s="116"/>
      <c r="GE143" s="116"/>
      <c r="GF143" s="116"/>
      <c r="GG143" s="116"/>
      <c r="GH143" s="116"/>
      <c r="GI143" s="116"/>
      <c r="GJ143" s="116"/>
      <c r="GK143" s="116"/>
      <c r="GL143" s="116"/>
      <c r="GM143" s="116"/>
      <c r="GN143" s="116"/>
      <c r="GO143" s="116"/>
      <c r="GP143" s="116"/>
      <c r="GQ143" s="116"/>
      <c r="GR143" s="116"/>
      <c r="GS143" s="116"/>
      <c r="GT143" s="116"/>
      <c r="GU143" s="116"/>
      <c r="GV143" s="116"/>
      <c r="GW143" s="116"/>
      <c r="GX143" s="116"/>
      <c r="GY143" s="116"/>
      <c r="GZ143" s="116"/>
      <c r="HA143" s="116"/>
      <c r="HB143" s="116"/>
      <c r="HC143" s="116"/>
      <c r="HD143" s="116"/>
      <c r="HE143" s="116"/>
      <c r="HF143" s="116"/>
      <c r="HG143" s="116"/>
      <c r="HH143" s="116"/>
      <c r="HI143" s="116"/>
      <c r="HJ143" s="116"/>
      <c r="HK143" s="116"/>
      <c r="HL143" s="116"/>
      <c r="HM143" s="116"/>
      <c r="HN143" s="116"/>
      <c r="HO143" s="116"/>
      <c r="HP143" s="116"/>
      <c r="HQ143" s="116"/>
      <c r="HR143" s="116"/>
      <c r="HS143" s="116"/>
      <c r="HT143" s="116"/>
      <c r="HU143" s="116"/>
      <c r="HV143" s="116"/>
      <c r="HW143" s="116"/>
      <c r="HX143" s="116"/>
      <c r="HY143" s="116"/>
    </row>
    <row r="144" spans="1:233" ht="18">
      <c r="A144" s="118" t="s">
        <v>124</v>
      </c>
      <c r="B144" s="116"/>
      <c r="C144" s="116"/>
      <c r="D144" s="116"/>
      <c r="E144" s="116"/>
      <c r="F144" s="116"/>
      <c r="G144" s="116"/>
      <c r="H144" s="116"/>
      <c r="I144" s="133"/>
      <c r="J144" s="116"/>
      <c r="K144" s="129"/>
      <c r="L144" s="116"/>
      <c r="M144" s="116"/>
      <c r="N144" s="116"/>
      <c r="O144" s="133"/>
      <c r="P144" s="116"/>
      <c r="Q144" s="116"/>
      <c r="R144" s="116"/>
      <c r="S144" s="133"/>
      <c r="T144" s="116"/>
      <c r="U144" s="116"/>
      <c r="V144" s="116"/>
      <c r="W144" s="116"/>
      <c r="X144" s="116"/>
      <c r="Y144" s="116"/>
      <c r="Z144" s="116"/>
      <c r="AA144" s="116"/>
      <c r="AB144" s="116"/>
      <c r="AC144" s="116"/>
      <c r="AD144" s="116"/>
      <c r="AE144" s="116"/>
      <c r="AF144" s="116"/>
      <c r="AG144" s="116"/>
      <c r="AH144" s="133"/>
      <c r="AI144" s="116"/>
      <c r="AJ144" s="116"/>
      <c r="AK144" s="116"/>
      <c r="AL144" s="135"/>
      <c r="AM144" s="116"/>
      <c r="AN144" s="116"/>
      <c r="AO144" s="116"/>
      <c r="AP144" s="116"/>
      <c r="AQ144" s="116"/>
      <c r="AR144" s="116"/>
      <c r="AS144" s="137"/>
      <c r="AT144" s="116"/>
      <c r="AU144" s="116"/>
      <c r="AV144" s="116"/>
      <c r="AW144" s="116"/>
      <c r="AX144" s="116"/>
      <c r="AY144" s="123"/>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v>97.5</v>
      </c>
      <c r="BY144" s="116">
        <v>97</v>
      </c>
      <c r="BZ144" s="116"/>
      <c r="CA144" s="116"/>
      <c r="CB144" s="116"/>
      <c r="CC144" s="116"/>
      <c r="CD144" s="116"/>
      <c r="CE144" s="116"/>
      <c r="CF144" s="116"/>
      <c r="CG144" s="116"/>
      <c r="CH144" s="116"/>
      <c r="CI144" s="116"/>
      <c r="CJ144" s="116"/>
      <c r="CK144" s="116"/>
      <c r="CL144" s="116"/>
      <c r="CM144" s="116"/>
      <c r="CN144" s="116"/>
      <c r="CO144" s="116"/>
      <c r="CP144" s="116"/>
      <c r="CQ144" s="116"/>
      <c r="CR144" s="116"/>
      <c r="CS144" s="116"/>
      <c r="CT144" s="116"/>
      <c r="CU144" s="116"/>
      <c r="CV144" s="116"/>
      <c r="CW144" s="116"/>
      <c r="CX144" s="116"/>
      <c r="CY144" s="131"/>
      <c r="CZ144" s="116"/>
      <c r="DA144" s="116"/>
      <c r="DB144" s="116"/>
      <c r="DC144" s="116"/>
      <c r="DD144" s="116"/>
      <c r="DE144" s="116"/>
      <c r="DF144" s="116"/>
      <c r="DG144" s="116"/>
      <c r="DH144" s="116"/>
      <c r="DI144" s="116"/>
      <c r="DJ144" s="116"/>
      <c r="DK144" s="116"/>
      <c r="DL144" s="116"/>
      <c r="DM144" s="116"/>
      <c r="DN144" s="116"/>
      <c r="DO144" s="116"/>
      <c r="DP144" s="116"/>
      <c r="DQ144" s="116"/>
      <c r="DR144" s="116"/>
      <c r="DS144" s="116"/>
      <c r="DT144" s="116"/>
      <c r="DU144" s="116"/>
      <c r="DV144" s="139"/>
      <c r="DW144" s="116"/>
      <c r="DX144" s="116"/>
      <c r="DY144" s="125"/>
      <c r="DZ144" s="116"/>
      <c r="EA144" s="116"/>
      <c r="EB144" s="116"/>
      <c r="EC144" s="116"/>
      <c r="ED144" s="116"/>
      <c r="EE144" s="116"/>
      <c r="EF144" s="116"/>
      <c r="EG144" s="116"/>
      <c r="EH144" s="116"/>
      <c r="EI144" s="127"/>
      <c r="EJ144" s="141"/>
      <c r="EK144" s="129"/>
      <c r="EL144" s="143"/>
      <c r="EM144" s="121"/>
      <c r="EN144" s="116"/>
      <c r="EO144" s="116"/>
      <c r="EP144" s="116"/>
      <c r="EQ144" s="116"/>
      <c r="ER144" s="116"/>
      <c r="ES144" s="116"/>
      <c r="ET144" s="116"/>
      <c r="EU144" s="116"/>
      <c r="EV144" s="116"/>
      <c r="EW144" s="116"/>
      <c r="EX144" s="116"/>
      <c r="EY144" s="116"/>
      <c r="EZ144" s="116"/>
      <c r="FA144" s="116"/>
      <c r="FB144" s="116"/>
      <c r="FC144" s="116"/>
      <c r="FD144" s="116"/>
      <c r="FE144" s="116"/>
      <c r="FF144" s="116"/>
      <c r="FG144" s="116"/>
      <c r="FH144" s="116"/>
      <c r="FI144" s="116"/>
      <c r="FJ144" s="116"/>
      <c r="FK144" s="116"/>
      <c r="FL144" s="116"/>
      <c r="FM144" s="116"/>
      <c r="FN144" s="116"/>
      <c r="FO144" s="116"/>
      <c r="FP144" s="116"/>
      <c r="FQ144" s="116"/>
      <c r="FR144" s="116"/>
      <c r="FS144" s="116"/>
      <c r="FT144" s="116"/>
      <c r="FU144" s="116"/>
      <c r="FV144" s="116"/>
      <c r="FW144" s="116"/>
      <c r="FX144" s="116"/>
      <c r="FY144" s="116"/>
      <c r="FZ144" s="116"/>
      <c r="GA144" s="116"/>
      <c r="GB144" s="116"/>
      <c r="GC144" s="116"/>
      <c r="GD144" s="116"/>
      <c r="GE144" s="116"/>
      <c r="GF144" s="116"/>
      <c r="GG144" s="116"/>
      <c r="GH144" s="116"/>
      <c r="GI144" s="116"/>
      <c r="GJ144" s="116"/>
      <c r="GK144" s="116"/>
      <c r="GL144" s="116"/>
      <c r="GM144" s="116"/>
      <c r="GN144" s="116"/>
      <c r="GO144" s="116"/>
      <c r="GP144" s="116"/>
      <c r="GQ144" s="116"/>
      <c r="GR144" s="116"/>
      <c r="GS144" s="116"/>
      <c r="GT144" s="116"/>
      <c r="GU144" s="116"/>
      <c r="GV144" s="116"/>
      <c r="GW144" s="116"/>
      <c r="GX144" s="116"/>
      <c r="GY144" s="116"/>
      <c r="GZ144" s="116"/>
      <c r="HA144" s="116"/>
      <c r="HB144" s="116"/>
      <c r="HC144" s="116"/>
      <c r="HD144" s="116"/>
      <c r="HE144" s="116"/>
      <c r="HF144" s="116"/>
      <c r="HG144" s="116"/>
      <c r="HH144" s="116"/>
      <c r="HI144" s="116"/>
      <c r="HJ144" s="116"/>
      <c r="HK144" s="116"/>
      <c r="HL144" s="116"/>
      <c r="HM144" s="116"/>
      <c r="HN144" s="116"/>
      <c r="HO144" s="116"/>
      <c r="HP144" s="116"/>
      <c r="HQ144" s="116"/>
      <c r="HR144" s="116"/>
      <c r="HS144" s="116"/>
      <c r="HT144" s="116"/>
      <c r="HU144" s="116"/>
      <c r="HV144" s="116"/>
      <c r="HW144" s="116"/>
      <c r="HX144" s="116"/>
      <c r="HY144" s="116"/>
    </row>
    <row r="145" spans="1:233" ht="18">
      <c r="A145" s="117">
        <v>85</v>
      </c>
      <c r="B145" s="116">
        <v>97</v>
      </c>
      <c r="C145" s="116"/>
      <c r="D145" s="116"/>
      <c r="E145" s="116"/>
      <c r="F145" s="116"/>
      <c r="G145" s="116"/>
      <c r="H145" s="116"/>
      <c r="I145" s="133"/>
      <c r="J145" s="116"/>
      <c r="K145" s="129"/>
      <c r="L145" s="116"/>
      <c r="M145" s="116"/>
      <c r="N145" s="116"/>
      <c r="O145" s="133"/>
      <c r="P145" s="116"/>
      <c r="Q145" s="116"/>
      <c r="R145" s="116"/>
      <c r="S145" s="133"/>
      <c r="T145" s="116"/>
      <c r="U145" s="116"/>
      <c r="V145" s="116"/>
      <c r="W145" s="116"/>
      <c r="X145" s="116"/>
      <c r="Y145" s="116"/>
      <c r="Z145" s="116"/>
      <c r="AA145" s="116"/>
      <c r="AB145" s="116"/>
      <c r="AC145" s="116"/>
      <c r="AD145" s="116">
        <v>103</v>
      </c>
      <c r="AE145" s="116"/>
      <c r="AF145" s="116"/>
      <c r="AG145" s="116"/>
      <c r="AH145" s="133"/>
      <c r="AI145" s="116"/>
      <c r="AJ145" s="116"/>
      <c r="AK145" s="116"/>
      <c r="AL145" s="135"/>
      <c r="AM145" s="116"/>
      <c r="AN145" s="116"/>
      <c r="AO145" s="116"/>
      <c r="AP145" s="116"/>
      <c r="AQ145" s="116"/>
      <c r="AR145" s="116"/>
      <c r="AS145" s="137"/>
      <c r="AT145" s="116"/>
      <c r="AU145" s="116"/>
      <c r="AV145" s="116"/>
      <c r="AW145" s="116"/>
      <c r="AX145" s="116"/>
      <c r="AY145" s="123">
        <v>203</v>
      </c>
      <c r="AZ145" s="116"/>
      <c r="BA145" s="116"/>
      <c r="BB145" s="116"/>
      <c r="BC145" s="116"/>
      <c r="BD145" s="116"/>
      <c r="BE145" s="116"/>
      <c r="BF145" s="116"/>
      <c r="BG145" s="116"/>
      <c r="BH145" s="116"/>
      <c r="BI145" s="116"/>
      <c r="BJ145" s="116"/>
      <c r="BK145" s="116"/>
      <c r="BL145" s="116"/>
      <c r="BM145" s="116"/>
      <c r="BN145" s="116"/>
      <c r="BO145" s="116"/>
      <c r="BP145" s="116"/>
      <c r="BQ145" s="116"/>
      <c r="BR145" s="116">
        <v>181</v>
      </c>
      <c r="BS145" s="116">
        <v>209</v>
      </c>
      <c r="BT145" s="116"/>
      <c r="BU145" s="116"/>
      <c r="BV145" s="116">
        <v>99</v>
      </c>
      <c r="BW145" s="116"/>
      <c r="BX145" s="116"/>
      <c r="BY145" s="116">
        <v>90</v>
      </c>
      <c r="BZ145" s="116"/>
      <c r="CA145" s="116"/>
      <c r="CB145" s="116"/>
      <c r="CC145" s="116">
        <v>195</v>
      </c>
      <c r="CD145" s="116"/>
      <c r="CE145" s="116"/>
      <c r="CF145" s="116"/>
      <c r="CG145" s="116"/>
      <c r="CH145" s="116"/>
      <c r="CI145" s="116"/>
      <c r="CJ145" s="116"/>
      <c r="CK145" s="116">
        <v>189</v>
      </c>
      <c r="CL145" s="116"/>
      <c r="CM145" s="116"/>
      <c r="CN145" s="116"/>
      <c r="CO145" s="116"/>
      <c r="CP145" s="116"/>
      <c r="CQ145" s="116"/>
      <c r="CR145" s="116"/>
      <c r="CS145" s="116"/>
      <c r="CT145" s="116"/>
      <c r="CU145" s="116"/>
      <c r="CV145" s="116"/>
      <c r="CW145" s="116"/>
      <c r="CX145" s="116"/>
      <c r="CY145" s="131"/>
      <c r="CZ145" s="116"/>
      <c r="DA145" s="116"/>
      <c r="DB145" s="116"/>
      <c r="DC145" s="116"/>
      <c r="DD145" s="116"/>
      <c r="DE145" s="116"/>
      <c r="DF145" s="116"/>
      <c r="DG145" s="116"/>
      <c r="DH145" s="116"/>
      <c r="DI145" s="116"/>
      <c r="DJ145" s="116"/>
      <c r="DK145" s="116"/>
      <c r="DL145" s="116"/>
      <c r="DM145" s="116"/>
      <c r="DN145" s="116"/>
      <c r="DO145" s="116"/>
      <c r="DP145" s="116"/>
      <c r="DQ145" s="116"/>
      <c r="DR145" s="116"/>
      <c r="DS145" s="116"/>
      <c r="DT145" s="116"/>
      <c r="DU145" s="116"/>
      <c r="DV145" s="139"/>
      <c r="DW145" s="116"/>
      <c r="DX145" s="116"/>
      <c r="DY145" s="125"/>
      <c r="DZ145" s="116"/>
      <c r="EA145" s="116"/>
      <c r="EB145" s="116"/>
      <c r="EC145" s="116"/>
      <c r="ED145" s="116"/>
      <c r="EE145" s="116"/>
      <c r="EF145" s="116"/>
      <c r="EG145" s="116"/>
      <c r="EH145" s="116"/>
      <c r="EI145" s="127"/>
      <c r="EJ145" s="141"/>
      <c r="EK145" s="129"/>
      <c r="EL145" s="143"/>
      <c r="EM145" s="121"/>
      <c r="EN145" s="116"/>
      <c r="EO145" s="116"/>
      <c r="EP145" s="116"/>
      <c r="EQ145" s="116"/>
      <c r="ER145" s="116"/>
      <c r="ES145" s="116"/>
      <c r="ET145" s="116">
        <v>184</v>
      </c>
      <c r="EU145" s="116"/>
      <c r="EV145" s="116"/>
      <c r="EW145" s="116"/>
      <c r="EX145" s="116"/>
      <c r="EY145" s="116"/>
      <c r="EZ145" s="116"/>
      <c r="FA145" s="116"/>
      <c r="FB145" s="116"/>
      <c r="FC145" s="116"/>
      <c r="FD145" s="116"/>
      <c r="FE145" s="116"/>
      <c r="FF145" s="116"/>
      <c r="FG145" s="116"/>
      <c r="FH145" s="116"/>
      <c r="FI145" s="116"/>
      <c r="FJ145" s="116"/>
      <c r="FK145" s="116"/>
      <c r="FL145" s="116"/>
      <c r="FM145" s="116">
        <v>181</v>
      </c>
      <c r="FN145" s="116"/>
      <c r="FO145" s="116"/>
      <c r="FP145" s="116"/>
      <c r="FQ145" s="116"/>
      <c r="FR145" s="116"/>
      <c r="FS145" s="116"/>
      <c r="FT145" s="116"/>
      <c r="FU145" s="116"/>
      <c r="FV145" s="116"/>
      <c r="FW145" s="116">
        <v>101</v>
      </c>
      <c r="FX145" s="116"/>
      <c r="FY145" s="116"/>
      <c r="FZ145" s="116"/>
      <c r="GA145" s="116"/>
      <c r="GB145" s="116"/>
      <c r="GC145" s="116"/>
      <c r="GD145" s="116"/>
      <c r="GE145" s="116"/>
      <c r="GF145" s="116"/>
      <c r="GG145" s="116"/>
      <c r="GH145" s="116"/>
      <c r="GI145" s="116"/>
      <c r="GJ145" s="116"/>
      <c r="GK145" s="116">
        <v>106</v>
      </c>
      <c r="GL145" s="116">
        <v>105</v>
      </c>
      <c r="GM145" s="116">
        <v>101</v>
      </c>
      <c r="GN145" s="116">
        <v>92</v>
      </c>
      <c r="GO145" s="116"/>
      <c r="GP145" s="116"/>
      <c r="GQ145" s="116"/>
      <c r="GR145" s="116"/>
      <c r="GS145" s="116"/>
      <c r="GT145" s="116"/>
      <c r="GU145" s="116"/>
      <c r="GV145" s="116"/>
      <c r="GW145" s="116"/>
      <c r="GX145" s="116"/>
      <c r="GY145" s="116"/>
      <c r="GZ145" s="116"/>
      <c r="HA145" s="116"/>
      <c r="HB145" s="116"/>
      <c r="HC145" s="116"/>
      <c r="HD145" s="116"/>
      <c r="HE145" s="116"/>
      <c r="HF145" s="116"/>
      <c r="HG145" s="116"/>
      <c r="HH145" s="116"/>
      <c r="HI145" s="116"/>
      <c r="HJ145" s="116"/>
      <c r="HK145" s="116"/>
      <c r="HL145" s="116"/>
      <c r="HM145" s="116"/>
      <c r="HN145" s="116"/>
      <c r="HO145" s="116"/>
      <c r="HP145" s="116"/>
      <c r="HQ145" s="116"/>
      <c r="HR145" s="116"/>
      <c r="HS145" s="116"/>
      <c r="HT145" s="116"/>
      <c r="HU145" s="116"/>
      <c r="HV145" s="116"/>
      <c r="HW145" s="116"/>
      <c r="HX145" s="116"/>
      <c r="HY145" s="116"/>
    </row>
    <row r="146" spans="1:233" ht="18">
      <c r="A146" s="118" t="s">
        <v>83</v>
      </c>
      <c r="B146" s="116">
        <v>97</v>
      </c>
      <c r="C146" s="116"/>
      <c r="D146" s="116"/>
      <c r="E146" s="116"/>
      <c r="F146" s="116"/>
      <c r="G146" s="116"/>
      <c r="H146" s="116"/>
      <c r="I146" s="133"/>
      <c r="J146" s="116"/>
      <c r="K146" s="129"/>
      <c r="L146" s="116"/>
      <c r="M146" s="116"/>
      <c r="N146" s="116"/>
      <c r="O146" s="133"/>
      <c r="P146" s="116"/>
      <c r="Q146" s="116"/>
      <c r="R146" s="116"/>
      <c r="S146" s="133"/>
      <c r="T146" s="116"/>
      <c r="U146" s="116"/>
      <c r="V146" s="116"/>
      <c r="W146" s="116"/>
      <c r="X146" s="116"/>
      <c r="Y146" s="116"/>
      <c r="Z146" s="116"/>
      <c r="AA146" s="116"/>
      <c r="AB146" s="116"/>
      <c r="AC146" s="116"/>
      <c r="AD146" s="116"/>
      <c r="AE146" s="116"/>
      <c r="AF146" s="116"/>
      <c r="AG146" s="116"/>
      <c r="AH146" s="133"/>
      <c r="AI146" s="116"/>
      <c r="AJ146" s="116"/>
      <c r="AK146" s="116"/>
      <c r="AL146" s="135"/>
      <c r="AM146" s="116"/>
      <c r="AN146" s="116"/>
      <c r="AO146" s="116"/>
      <c r="AP146" s="116"/>
      <c r="AQ146" s="116"/>
      <c r="AR146" s="116"/>
      <c r="AS146" s="137"/>
      <c r="AT146" s="116"/>
      <c r="AU146" s="116"/>
      <c r="AV146" s="116"/>
      <c r="AW146" s="116"/>
      <c r="AX146" s="116"/>
      <c r="AY146" s="123">
        <v>96</v>
      </c>
      <c r="AZ146" s="116"/>
      <c r="BA146" s="116"/>
      <c r="BB146" s="116"/>
      <c r="BC146" s="116"/>
      <c r="BD146" s="116"/>
      <c r="BE146" s="116"/>
      <c r="BF146" s="116"/>
      <c r="BG146" s="116"/>
      <c r="BH146" s="116"/>
      <c r="BI146" s="116"/>
      <c r="BJ146" s="116"/>
      <c r="BK146" s="116"/>
      <c r="BL146" s="116"/>
      <c r="BM146" s="116"/>
      <c r="BN146" s="116"/>
      <c r="BO146" s="116"/>
      <c r="BP146" s="116"/>
      <c r="BQ146" s="116"/>
      <c r="BR146" s="116">
        <v>88</v>
      </c>
      <c r="BS146" s="116"/>
      <c r="BT146" s="116"/>
      <c r="BU146" s="116"/>
      <c r="BV146" s="116">
        <v>99</v>
      </c>
      <c r="BW146" s="116"/>
      <c r="BX146" s="116"/>
      <c r="BY146" s="116"/>
      <c r="BZ146" s="116"/>
      <c r="CA146" s="116"/>
      <c r="CB146" s="116"/>
      <c r="CC146" s="116">
        <v>95</v>
      </c>
      <c r="CD146" s="116"/>
      <c r="CE146" s="116"/>
      <c r="CF146" s="116"/>
      <c r="CG146" s="116"/>
      <c r="CH146" s="116"/>
      <c r="CI146" s="116"/>
      <c r="CJ146" s="116"/>
      <c r="CK146" s="116">
        <v>95</v>
      </c>
      <c r="CL146" s="116"/>
      <c r="CM146" s="116"/>
      <c r="CN146" s="116"/>
      <c r="CO146" s="116"/>
      <c r="CP146" s="116"/>
      <c r="CQ146" s="116"/>
      <c r="CR146" s="116"/>
      <c r="CS146" s="116"/>
      <c r="CT146" s="116"/>
      <c r="CU146" s="116"/>
      <c r="CV146" s="116"/>
      <c r="CW146" s="116"/>
      <c r="CX146" s="116"/>
      <c r="CY146" s="131"/>
      <c r="CZ146" s="116"/>
      <c r="DA146" s="116"/>
      <c r="DB146" s="116"/>
      <c r="DC146" s="116"/>
      <c r="DD146" s="116"/>
      <c r="DE146" s="116"/>
      <c r="DF146" s="116"/>
      <c r="DG146" s="116"/>
      <c r="DH146" s="116"/>
      <c r="DI146" s="116"/>
      <c r="DJ146" s="116"/>
      <c r="DK146" s="116"/>
      <c r="DL146" s="116"/>
      <c r="DM146" s="116"/>
      <c r="DN146" s="116"/>
      <c r="DO146" s="116"/>
      <c r="DP146" s="116"/>
      <c r="DQ146" s="116"/>
      <c r="DR146" s="116"/>
      <c r="DS146" s="116"/>
      <c r="DT146" s="116"/>
      <c r="DU146" s="116"/>
      <c r="DV146" s="139"/>
      <c r="DW146" s="116"/>
      <c r="DX146" s="116"/>
      <c r="DY146" s="125"/>
      <c r="DZ146" s="116"/>
      <c r="EA146" s="116"/>
      <c r="EB146" s="116"/>
      <c r="EC146" s="116"/>
      <c r="ED146" s="116"/>
      <c r="EE146" s="116"/>
      <c r="EF146" s="116"/>
      <c r="EG146" s="116"/>
      <c r="EH146" s="116"/>
      <c r="EI146" s="127"/>
      <c r="EJ146" s="141"/>
      <c r="EK146" s="129"/>
      <c r="EL146" s="143"/>
      <c r="EM146" s="121"/>
      <c r="EN146" s="116"/>
      <c r="EO146" s="116"/>
      <c r="EP146" s="116"/>
      <c r="EQ146" s="116"/>
      <c r="ER146" s="116"/>
      <c r="ES146" s="116"/>
      <c r="ET146" s="116">
        <v>95</v>
      </c>
      <c r="EU146" s="116"/>
      <c r="EV146" s="116"/>
      <c r="EW146" s="116"/>
      <c r="EX146" s="116"/>
      <c r="EY146" s="116"/>
      <c r="EZ146" s="116"/>
      <c r="FA146" s="116"/>
      <c r="FB146" s="116"/>
      <c r="FC146" s="116"/>
      <c r="FD146" s="116"/>
      <c r="FE146" s="116"/>
      <c r="FF146" s="116"/>
      <c r="FG146" s="116"/>
      <c r="FH146" s="116"/>
      <c r="FI146" s="116"/>
      <c r="FJ146" s="116"/>
      <c r="FK146" s="116"/>
      <c r="FL146" s="116"/>
      <c r="FM146" s="116">
        <v>96</v>
      </c>
      <c r="FN146" s="116"/>
      <c r="FO146" s="116"/>
      <c r="FP146" s="116"/>
      <c r="FQ146" s="116"/>
      <c r="FR146" s="116"/>
      <c r="FS146" s="116"/>
      <c r="FT146" s="116"/>
      <c r="FU146" s="116"/>
      <c r="FV146" s="116"/>
      <c r="FW146" s="116"/>
      <c r="FX146" s="116"/>
      <c r="FY146" s="116"/>
      <c r="FZ146" s="116"/>
      <c r="GA146" s="116"/>
      <c r="GB146" s="116"/>
      <c r="GC146" s="116"/>
      <c r="GD146" s="116"/>
      <c r="GE146" s="116"/>
      <c r="GF146" s="116"/>
      <c r="GG146" s="116"/>
      <c r="GH146" s="116"/>
      <c r="GI146" s="116"/>
      <c r="GJ146" s="116"/>
      <c r="GK146" s="116"/>
      <c r="GL146" s="116"/>
      <c r="GM146" s="116"/>
      <c r="GN146" s="116"/>
      <c r="GO146" s="116"/>
      <c r="GP146" s="116"/>
      <c r="GQ146" s="116"/>
      <c r="GR146" s="116"/>
      <c r="GS146" s="116"/>
      <c r="GT146" s="116"/>
      <c r="GU146" s="116"/>
      <c r="GV146" s="116"/>
      <c r="GW146" s="116"/>
      <c r="GX146" s="116"/>
      <c r="GY146" s="116"/>
      <c r="GZ146" s="116"/>
      <c r="HA146" s="116"/>
      <c r="HB146" s="116"/>
      <c r="HC146" s="116"/>
      <c r="HD146" s="116"/>
      <c r="HE146" s="116"/>
      <c r="HF146" s="116"/>
      <c r="HG146" s="116"/>
      <c r="HH146" s="116"/>
      <c r="HI146" s="116"/>
      <c r="HJ146" s="116"/>
      <c r="HK146" s="116"/>
      <c r="HL146" s="116"/>
      <c r="HM146" s="116"/>
      <c r="HN146" s="116"/>
      <c r="HO146" s="116"/>
      <c r="HP146" s="116"/>
      <c r="HQ146" s="116"/>
      <c r="HR146" s="116"/>
      <c r="HS146" s="116"/>
      <c r="HT146" s="116"/>
      <c r="HU146" s="116"/>
      <c r="HV146" s="116"/>
      <c r="HW146" s="116"/>
      <c r="HX146" s="116"/>
      <c r="HY146" s="116"/>
    </row>
    <row r="147" spans="1:233" ht="18">
      <c r="A147" s="118" t="s">
        <v>256</v>
      </c>
      <c r="B147" s="116"/>
      <c r="C147" s="116"/>
      <c r="D147" s="116"/>
      <c r="E147" s="116"/>
      <c r="F147" s="116"/>
      <c r="G147" s="116"/>
      <c r="H147" s="116"/>
      <c r="I147" s="133"/>
      <c r="J147" s="116"/>
      <c r="K147" s="129"/>
      <c r="L147" s="116"/>
      <c r="M147" s="116"/>
      <c r="N147" s="116"/>
      <c r="O147" s="133"/>
      <c r="P147" s="116"/>
      <c r="Q147" s="116"/>
      <c r="R147" s="116"/>
      <c r="S147" s="133"/>
      <c r="T147" s="116"/>
      <c r="U147" s="116"/>
      <c r="V147" s="116"/>
      <c r="W147" s="116"/>
      <c r="X147" s="116"/>
      <c r="Y147" s="116"/>
      <c r="Z147" s="116"/>
      <c r="AA147" s="116"/>
      <c r="AB147" s="116"/>
      <c r="AC147" s="116"/>
      <c r="AD147" s="116"/>
      <c r="AE147" s="116"/>
      <c r="AF147" s="116"/>
      <c r="AG147" s="116"/>
      <c r="AH147" s="133"/>
      <c r="AI147" s="116"/>
      <c r="AJ147" s="116"/>
      <c r="AK147" s="116"/>
      <c r="AL147" s="135"/>
      <c r="AM147" s="116"/>
      <c r="AN147" s="116"/>
      <c r="AO147" s="116"/>
      <c r="AP147" s="116"/>
      <c r="AQ147" s="116"/>
      <c r="AR147" s="116"/>
      <c r="AS147" s="137"/>
      <c r="AT147" s="116"/>
      <c r="AU147" s="116"/>
      <c r="AV147" s="116"/>
      <c r="AW147" s="116"/>
      <c r="AX147" s="116"/>
      <c r="AY147" s="123">
        <v>107</v>
      </c>
      <c r="AZ147" s="116"/>
      <c r="BA147" s="116"/>
      <c r="BB147" s="116"/>
      <c r="BC147" s="116"/>
      <c r="BD147" s="116"/>
      <c r="BE147" s="116"/>
      <c r="BF147" s="116"/>
      <c r="BG147" s="116"/>
      <c r="BH147" s="116"/>
      <c r="BI147" s="116"/>
      <c r="BJ147" s="116"/>
      <c r="BK147" s="116"/>
      <c r="BL147" s="116"/>
      <c r="BM147" s="116"/>
      <c r="BN147" s="116"/>
      <c r="BO147" s="116"/>
      <c r="BP147" s="116"/>
      <c r="BQ147" s="116"/>
      <c r="BR147" s="116">
        <v>93</v>
      </c>
      <c r="BS147" s="116"/>
      <c r="BT147" s="116"/>
      <c r="BU147" s="116"/>
      <c r="BV147" s="116"/>
      <c r="BW147" s="116"/>
      <c r="BX147" s="116"/>
      <c r="BY147" s="116"/>
      <c r="BZ147" s="116"/>
      <c r="CA147" s="116"/>
      <c r="CB147" s="116"/>
      <c r="CC147" s="116"/>
      <c r="CD147" s="116"/>
      <c r="CE147" s="116"/>
      <c r="CF147" s="116"/>
      <c r="CG147" s="116"/>
      <c r="CH147" s="116"/>
      <c r="CI147" s="116"/>
      <c r="CJ147" s="116"/>
      <c r="CK147" s="116">
        <v>94</v>
      </c>
      <c r="CL147" s="116"/>
      <c r="CM147" s="116"/>
      <c r="CN147" s="116"/>
      <c r="CO147" s="116"/>
      <c r="CP147" s="116"/>
      <c r="CQ147" s="116"/>
      <c r="CR147" s="116"/>
      <c r="CS147" s="116"/>
      <c r="CT147" s="116"/>
      <c r="CU147" s="116"/>
      <c r="CV147" s="116"/>
      <c r="CW147" s="116"/>
      <c r="CX147" s="116"/>
      <c r="CY147" s="131"/>
      <c r="CZ147" s="116"/>
      <c r="DA147" s="116"/>
      <c r="DB147" s="116"/>
      <c r="DC147" s="116"/>
      <c r="DD147" s="116"/>
      <c r="DE147" s="116"/>
      <c r="DF147" s="116"/>
      <c r="DG147" s="116"/>
      <c r="DH147" s="116"/>
      <c r="DI147" s="116"/>
      <c r="DJ147" s="116"/>
      <c r="DK147" s="116"/>
      <c r="DL147" s="116"/>
      <c r="DM147" s="116"/>
      <c r="DN147" s="116"/>
      <c r="DO147" s="116"/>
      <c r="DP147" s="116"/>
      <c r="DQ147" s="116"/>
      <c r="DR147" s="116"/>
      <c r="DS147" s="116"/>
      <c r="DT147" s="116"/>
      <c r="DU147" s="116"/>
      <c r="DV147" s="139"/>
      <c r="DW147" s="116"/>
      <c r="DX147" s="116"/>
      <c r="DY147" s="125"/>
      <c r="DZ147" s="116"/>
      <c r="EA147" s="116"/>
      <c r="EB147" s="116"/>
      <c r="EC147" s="116"/>
      <c r="ED147" s="116"/>
      <c r="EE147" s="116"/>
      <c r="EF147" s="116"/>
      <c r="EG147" s="116"/>
      <c r="EH147" s="116"/>
      <c r="EI147" s="127"/>
      <c r="EJ147" s="141"/>
      <c r="EK147" s="129"/>
      <c r="EL147" s="143"/>
      <c r="EM147" s="121"/>
      <c r="EN147" s="116"/>
      <c r="EO147" s="116"/>
      <c r="EP147" s="116"/>
      <c r="EQ147" s="116"/>
      <c r="ER147" s="116"/>
      <c r="ES147" s="116"/>
      <c r="ET147" s="116">
        <v>89</v>
      </c>
      <c r="EU147" s="116"/>
      <c r="EV147" s="116"/>
      <c r="EW147" s="116"/>
      <c r="EX147" s="116"/>
      <c r="EY147" s="116"/>
      <c r="EZ147" s="116"/>
      <c r="FA147" s="116"/>
      <c r="FB147" s="116"/>
      <c r="FC147" s="116"/>
      <c r="FD147" s="116"/>
      <c r="FE147" s="116"/>
      <c r="FF147" s="116"/>
      <c r="FG147" s="116"/>
      <c r="FH147" s="116"/>
      <c r="FI147" s="116"/>
      <c r="FJ147" s="116"/>
      <c r="FK147" s="116"/>
      <c r="FL147" s="116"/>
      <c r="FM147" s="116">
        <v>85</v>
      </c>
      <c r="FN147" s="116"/>
      <c r="FO147" s="116"/>
      <c r="FP147" s="116"/>
      <c r="FQ147" s="116"/>
      <c r="FR147" s="116"/>
      <c r="FS147" s="116"/>
      <c r="FT147" s="116"/>
      <c r="FU147" s="116"/>
      <c r="FV147" s="116"/>
      <c r="FW147" s="116"/>
      <c r="FX147" s="116"/>
      <c r="FY147" s="116"/>
      <c r="FZ147" s="116"/>
      <c r="GA147" s="116"/>
      <c r="GB147" s="116"/>
      <c r="GC147" s="116"/>
      <c r="GD147" s="116"/>
      <c r="GE147" s="116"/>
      <c r="GF147" s="116"/>
      <c r="GG147" s="116"/>
      <c r="GH147" s="116"/>
      <c r="GI147" s="116"/>
      <c r="GJ147" s="116"/>
      <c r="GK147" s="116"/>
      <c r="GL147" s="116"/>
      <c r="GM147" s="116"/>
      <c r="GN147" s="116"/>
      <c r="GO147" s="116"/>
      <c r="GP147" s="116"/>
      <c r="GQ147" s="116"/>
      <c r="GR147" s="116"/>
      <c r="GS147" s="116"/>
      <c r="GT147" s="116"/>
      <c r="GU147" s="116"/>
      <c r="GV147" s="116"/>
      <c r="GW147" s="116"/>
      <c r="GX147" s="116"/>
      <c r="GY147" s="116"/>
      <c r="GZ147" s="116"/>
      <c r="HA147" s="116"/>
      <c r="HB147" s="116"/>
      <c r="HC147" s="116"/>
      <c r="HD147" s="116"/>
      <c r="HE147" s="116"/>
      <c r="HF147" s="116"/>
      <c r="HG147" s="116"/>
      <c r="HH147" s="116"/>
      <c r="HI147" s="116"/>
      <c r="HJ147" s="116"/>
      <c r="HK147" s="116"/>
      <c r="HL147" s="116"/>
      <c r="HM147" s="116"/>
      <c r="HN147" s="116"/>
      <c r="HO147" s="116"/>
      <c r="HP147" s="116"/>
      <c r="HQ147" s="116"/>
      <c r="HR147" s="116"/>
      <c r="HS147" s="116"/>
      <c r="HT147" s="116"/>
      <c r="HU147" s="116"/>
      <c r="HV147" s="116"/>
      <c r="HW147" s="116"/>
      <c r="HX147" s="116"/>
      <c r="HY147" s="116"/>
    </row>
    <row r="148" spans="1:233" ht="18">
      <c r="A148" s="118" t="s">
        <v>66</v>
      </c>
      <c r="B148" s="116"/>
      <c r="C148" s="116"/>
      <c r="D148" s="116"/>
      <c r="E148" s="116"/>
      <c r="F148" s="116"/>
      <c r="G148" s="116"/>
      <c r="H148" s="116"/>
      <c r="I148" s="133"/>
      <c r="J148" s="116"/>
      <c r="K148" s="129"/>
      <c r="L148" s="116"/>
      <c r="M148" s="116"/>
      <c r="N148" s="116"/>
      <c r="O148" s="133"/>
      <c r="P148" s="116"/>
      <c r="Q148" s="116"/>
      <c r="R148" s="116"/>
      <c r="S148" s="133"/>
      <c r="T148" s="116"/>
      <c r="U148" s="116"/>
      <c r="V148" s="116"/>
      <c r="W148" s="116"/>
      <c r="X148" s="116"/>
      <c r="Y148" s="116"/>
      <c r="Z148" s="116"/>
      <c r="AA148" s="116"/>
      <c r="AB148" s="116"/>
      <c r="AC148" s="116"/>
      <c r="AD148" s="116">
        <v>103</v>
      </c>
      <c r="AE148" s="116"/>
      <c r="AF148" s="116"/>
      <c r="AG148" s="116"/>
      <c r="AH148" s="133"/>
      <c r="AI148" s="116"/>
      <c r="AJ148" s="116"/>
      <c r="AK148" s="116"/>
      <c r="AL148" s="135"/>
      <c r="AM148" s="116"/>
      <c r="AN148" s="116"/>
      <c r="AO148" s="116"/>
      <c r="AP148" s="116"/>
      <c r="AQ148" s="116"/>
      <c r="AR148" s="116"/>
      <c r="AS148" s="137"/>
      <c r="AT148" s="116"/>
      <c r="AU148" s="116"/>
      <c r="AV148" s="116"/>
      <c r="AW148" s="116"/>
      <c r="AX148" s="116"/>
      <c r="AY148" s="123"/>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v>209</v>
      </c>
      <c r="BT148" s="116"/>
      <c r="BU148" s="116"/>
      <c r="BV148" s="116"/>
      <c r="BW148" s="116"/>
      <c r="BX148" s="116"/>
      <c r="BY148" s="116">
        <v>90</v>
      </c>
      <c r="BZ148" s="116"/>
      <c r="CA148" s="116"/>
      <c r="CB148" s="116"/>
      <c r="CC148" s="116">
        <v>100</v>
      </c>
      <c r="CD148" s="116"/>
      <c r="CE148" s="116"/>
      <c r="CF148" s="116"/>
      <c r="CG148" s="116"/>
      <c r="CH148" s="116"/>
      <c r="CI148" s="116"/>
      <c r="CJ148" s="116"/>
      <c r="CK148" s="116"/>
      <c r="CL148" s="116"/>
      <c r="CM148" s="116"/>
      <c r="CN148" s="116"/>
      <c r="CO148" s="116"/>
      <c r="CP148" s="116"/>
      <c r="CQ148" s="116"/>
      <c r="CR148" s="116"/>
      <c r="CS148" s="116"/>
      <c r="CT148" s="116"/>
      <c r="CU148" s="116"/>
      <c r="CV148" s="116"/>
      <c r="CW148" s="116"/>
      <c r="CX148" s="116"/>
      <c r="CY148" s="131"/>
      <c r="CZ148" s="116"/>
      <c r="DA148" s="116"/>
      <c r="DB148" s="116"/>
      <c r="DC148" s="116"/>
      <c r="DD148" s="116"/>
      <c r="DE148" s="116"/>
      <c r="DF148" s="116"/>
      <c r="DG148" s="116"/>
      <c r="DH148" s="116"/>
      <c r="DI148" s="116"/>
      <c r="DJ148" s="116"/>
      <c r="DK148" s="116"/>
      <c r="DL148" s="116"/>
      <c r="DM148" s="116"/>
      <c r="DN148" s="116"/>
      <c r="DO148" s="116"/>
      <c r="DP148" s="116"/>
      <c r="DQ148" s="116"/>
      <c r="DR148" s="116"/>
      <c r="DS148" s="116"/>
      <c r="DT148" s="116"/>
      <c r="DU148" s="116"/>
      <c r="DV148" s="139"/>
      <c r="DW148" s="116"/>
      <c r="DX148" s="116"/>
      <c r="DY148" s="125"/>
      <c r="DZ148" s="116"/>
      <c r="EA148" s="116"/>
      <c r="EB148" s="116"/>
      <c r="EC148" s="116"/>
      <c r="ED148" s="116"/>
      <c r="EE148" s="116"/>
      <c r="EF148" s="116"/>
      <c r="EG148" s="116"/>
      <c r="EH148" s="116"/>
      <c r="EI148" s="127"/>
      <c r="EJ148" s="141"/>
      <c r="EK148" s="129"/>
      <c r="EL148" s="143"/>
      <c r="EM148" s="121"/>
      <c r="EN148" s="116"/>
      <c r="EO148" s="116"/>
      <c r="EP148" s="116"/>
      <c r="EQ148" s="116"/>
      <c r="ER148" s="116"/>
      <c r="ES148" s="116"/>
      <c r="ET148" s="116"/>
      <c r="EU148" s="116"/>
      <c r="EV148" s="116"/>
      <c r="EW148" s="116"/>
      <c r="EX148" s="116"/>
      <c r="EY148" s="116"/>
      <c r="EZ148" s="116"/>
      <c r="FA148" s="116"/>
      <c r="FB148" s="116"/>
      <c r="FC148" s="116"/>
      <c r="FD148" s="116"/>
      <c r="FE148" s="116"/>
      <c r="FF148" s="116"/>
      <c r="FG148" s="116"/>
      <c r="FH148" s="116"/>
      <c r="FI148" s="116"/>
      <c r="FJ148" s="116"/>
      <c r="FK148" s="116"/>
      <c r="FL148" s="116"/>
      <c r="FM148" s="116"/>
      <c r="FN148" s="116"/>
      <c r="FO148" s="116"/>
      <c r="FP148" s="116"/>
      <c r="FQ148" s="116"/>
      <c r="FR148" s="116"/>
      <c r="FS148" s="116"/>
      <c r="FT148" s="116"/>
      <c r="FU148" s="116"/>
      <c r="FV148" s="116"/>
      <c r="FW148" s="116">
        <v>101</v>
      </c>
      <c r="FX148" s="116"/>
      <c r="FY148" s="116"/>
      <c r="FZ148" s="116"/>
      <c r="GA148" s="116"/>
      <c r="GB148" s="116"/>
      <c r="GC148" s="116"/>
      <c r="GD148" s="116"/>
      <c r="GE148" s="116"/>
      <c r="GF148" s="116"/>
      <c r="GG148" s="116"/>
      <c r="GH148" s="116"/>
      <c r="GI148" s="116"/>
      <c r="GJ148" s="116"/>
      <c r="GK148" s="116">
        <v>106</v>
      </c>
      <c r="GL148" s="116">
        <v>105</v>
      </c>
      <c r="GM148" s="116">
        <v>101</v>
      </c>
      <c r="GN148" s="116">
        <v>92</v>
      </c>
      <c r="GO148" s="116"/>
      <c r="GP148" s="116"/>
      <c r="GQ148" s="116"/>
      <c r="GR148" s="116"/>
      <c r="GS148" s="116"/>
      <c r="GT148" s="116"/>
      <c r="GU148" s="116"/>
      <c r="GV148" s="116"/>
      <c r="GW148" s="116"/>
      <c r="GX148" s="116"/>
      <c r="GY148" s="116"/>
      <c r="GZ148" s="116"/>
      <c r="HA148" s="116"/>
      <c r="HB148" s="116"/>
      <c r="HC148" s="116"/>
      <c r="HD148" s="116"/>
      <c r="HE148" s="116"/>
      <c r="HF148" s="116"/>
      <c r="HG148" s="116"/>
      <c r="HH148" s="116"/>
      <c r="HI148" s="116"/>
      <c r="HJ148" s="116"/>
      <c r="HK148" s="116"/>
      <c r="HL148" s="116"/>
      <c r="HM148" s="116"/>
      <c r="HN148" s="116"/>
      <c r="HO148" s="116"/>
      <c r="HP148" s="116"/>
      <c r="HQ148" s="116"/>
      <c r="HR148" s="116"/>
      <c r="HS148" s="116"/>
      <c r="HT148" s="116"/>
      <c r="HU148" s="116"/>
      <c r="HV148" s="116"/>
      <c r="HW148" s="116"/>
      <c r="HX148" s="116"/>
      <c r="HY148" s="116"/>
    </row>
    <row r="149" spans="1:233" ht="18">
      <c r="A149" s="117">
        <v>87</v>
      </c>
      <c r="B149" s="116"/>
      <c r="C149" s="116"/>
      <c r="D149" s="116"/>
      <c r="E149" s="116"/>
      <c r="F149" s="116"/>
      <c r="G149" s="116"/>
      <c r="H149" s="116"/>
      <c r="I149" s="133"/>
      <c r="J149" s="116"/>
      <c r="K149" s="129"/>
      <c r="L149" s="116"/>
      <c r="M149" s="116"/>
      <c r="N149" s="116"/>
      <c r="O149" s="133"/>
      <c r="P149" s="116"/>
      <c r="Q149" s="116"/>
      <c r="R149" s="116"/>
      <c r="S149" s="133"/>
      <c r="T149" s="116"/>
      <c r="U149" s="116"/>
      <c r="V149" s="116"/>
      <c r="W149" s="116"/>
      <c r="X149" s="116"/>
      <c r="Y149" s="116"/>
      <c r="Z149" s="116"/>
      <c r="AA149" s="116"/>
      <c r="AB149" s="116"/>
      <c r="AC149" s="116"/>
      <c r="AD149" s="116"/>
      <c r="AE149" s="116"/>
      <c r="AF149" s="116"/>
      <c r="AG149" s="116"/>
      <c r="AH149" s="133"/>
      <c r="AI149" s="116"/>
      <c r="AJ149" s="116"/>
      <c r="AK149" s="116"/>
      <c r="AL149" s="135"/>
      <c r="AM149" s="116"/>
      <c r="AN149" s="116"/>
      <c r="AO149" s="116"/>
      <c r="AP149" s="116"/>
      <c r="AQ149" s="116"/>
      <c r="AR149" s="116"/>
      <c r="AS149" s="137"/>
      <c r="AT149" s="116"/>
      <c r="AU149" s="116"/>
      <c r="AV149" s="116"/>
      <c r="AW149" s="116"/>
      <c r="AX149" s="116"/>
      <c r="AY149" s="123"/>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v>95</v>
      </c>
      <c r="BU149" s="116"/>
      <c r="BV149" s="116"/>
      <c r="BW149" s="116"/>
      <c r="BX149" s="116"/>
      <c r="BY149" s="116"/>
      <c r="BZ149" s="116"/>
      <c r="CA149" s="116"/>
      <c r="CB149" s="116"/>
      <c r="CC149" s="116"/>
      <c r="CD149" s="116"/>
      <c r="CE149" s="116"/>
      <c r="CF149" s="116"/>
      <c r="CG149" s="116"/>
      <c r="CH149" s="116"/>
      <c r="CI149" s="116"/>
      <c r="CJ149" s="116"/>
      <c r="CK149" s="116"/>
      <c r="CL149" s="116"/>
      <c r="CM149" s="116"/>
      <c r="CN149" s="116"/>
      <c r="CO149" s="116"/>
      <c r="CP149" s="116"/>
      <c r="CQ149" s="116"/>
      <c r="CR149" s="116"/>
      <c r="CS149" s="116"/>
      <c r="CT149" s="116"/>
      <c r="CU149" s="116"/>
      <c r="CV149" s="116"/>
      <c r="CW149" s="116"/>
      <c r="CX149" s="116"/>
      <c r="CY149" s="131"/>
      <c r="CZ149" s="116"/>
      <c r="DA149" s="116"/>
      <c r="DB149" s="116"/>
      <c r="DC149" s="116"/>
      <c r="DD149" s="116"/>
      <c r="DE149" s="116"/>
      <c r="DF149" s="116"/>
      <c r="DG149" s="116"/>
      <c r="DH149" s="116"/>
      <c r="DI149" s="116"/>
      <c r="DJ149" s="116"/>
      <c r="DK149" s="116"/>
      <c r="DL149" s="116"/>
      <c r="DM149" s="116"/>
      <c r="DN149" s="116"/>
      <c r="DO149" s="116"/>
      <c r="DP149" s="116"/>
      <c r="DQ149" s="116"/>
      <c r="DR149" s="116"/>
      <c r="DS149" s="116"/>
      <c r="DT149" s="116"/>
      <c r="DU149" s="116"/>
      <c r="DV149" s="139"/>
      <c r="DW149" s="116"/>
      <c r="DX149" s="116"/>
      <c r="DY149" s="125"/>
      <c r="DZ149" s="116"/>
      <c r="EA149" s="116"/>
      <c r="EB149" s="116"/>
      <c r="EC149" s="116"/>
      <c r="ED149" s="116"/>
      <c r="EE149" s="116"/>
      <c r="EF149" s="116"/>
      <c r="EG149" s="116"/>
      <c r="EH149" s="116"/>
      <c r="EI149" s="127"/>
      <c r="EJ149" s="141"/>
      <c r="EK149" s="129"/>
      <c r="EL149" s="143"/>
      <c r="EM149" s="121"/>
      <c r="EN149" s="116"/>
      <c r="EO149" s="116"/>
      <c r="EP149" s="116"/>
      <c r="EQ149" s="116"/>
      <c r="ER149" s="116"/>
      <c r="ES149" s="116"/>
      <c r="ET149" s="116"/>
      <c r="EU149" s="116"/>
      <c r="EV149" s="116"/>
      <c r="EW149" s="116"/>
      <c r="EX149" s="116"/>
      <c r="EY149" s="116"/>
      <c r="EZ149" s="116"/>
      <c r="FA149" s="116"/>
      <c r="FB149" s="116"/>
      <c r="FC149" s="116"/>
      <c r="FD149" s="116"/>
      <c r="FE149" s="116"/>
      <c r="FF149" s="116"/>
      <c r="FG149" s="116"/>
      <c r="FH149" s="116"/>
      <c r="FI149" s="116"/>
      <c r="FJ149" s="116"/>
      <c r="FK149" s="116"/>
      <c r="FL149" s="116"/>
      <c r="FM149" s="116"/>
      <c r="FN149" s="116"/>
      <c r="FO149" s="116"/>
      <c r="FP149" s="116"/>
      <c r="FQ149" s="116"/>
      <c r="FR149" s="116"/>
      <c r="FS149" s="116"/>
      <c r="FT149" s="116"/>
      <c r="FU149" s="116"/>
      <c r="FV149" s="116"/>
      <c r="FW149" s="116"/>
      <c r="FX149" s="116"/>
      <c r="FY149" s="116"/>
      <c r="FZ149" s="116"/>
      <c r="GA149" s="116"/>
      <c r="GB149" s="116"/>
      <c r="GC149" s="116"/>
      <c r="GD149" s="116"/>
      <c r="GE149" s="116"/>
      <c r="GF149" s="116"/>
      <c r="GG149" s="116"/>
      <c r="GH149" s="116"/>
      <c r="GI149" s="116"/>
      <c r="GJ149" s="116"/>
      <c r="GK149" s="116"/>
      <c r="GL149" s="116"/>
      <c r="GM149" s="116"/>
      <c r="GN149" s="116"/>
      <c r="GO149" s="116"/>
      <c r="GP149" s="116"/>
      <c r="GQ149" s="116"/>
      <c r="GR149" s="116"/>
      <c r="GS149" s="116"/>
      <c r="GT149" s="116"/>
      <c r="GU149" s="116"/>
      <c r="GV149" s="116"/>
      <c r="GW149" s="116"/>
      <c r="GX149" s="116"/>
      <c r="GY149" s="116"/>
      <c r="GZ149" s="116"/>
      <c r="HA149" s="116"/>
      <c r="HB149" s="116"/>
      <c r="HC149" s="116"/>
      <c r="HD149" s="116"/>
      <c r="HE149" s="116"/>
      <c r="HF149" s="116"/>
      <c r="HG149" s="116"/>
      <c r="HH149" s="116"/>
      <c r="HI149" s="116"/>
      <c r="HJ149" s="116"/>
      <c r="HK149" s="116"/>
      <c r="HL149" s="116"/>
      <c r="HM149" s="116"/>
      <c r="HN149" s="116"/>
      <c r="HO149" s="116"/>
      <c r="HP149" s="116"/>
      <c r="HQ149" s="116"/>
      <c r="HR149" s="116"/>
      <c r="HS149" s="116"/>
      <c r="HT149" s="116"/>
      <c r="HU149" s="116"/>
      <c r="HV149" s="116"/>
      <c r="HW149" s="116"/>
      <c r="HX149" s="116"/>
      <c r="HY149" s="116"/>
    </row>
    <row r="150" spans="1:233" ht="18">
      <c r="A150" s="118" t="s">
        <v>533</v>
      </c>
      <c r="B150" s="116"/>
      <c r="C150" s="116"/>
      <c r="D150" s="116"/>
      <c r="E150" s="116"/>
      <c r="F150" s="116"/>
      <c r="G150" s="116"/>
      <c r="H150" s="116"/>
      <c r="I150" s="133"/>
      <c r="J150" s="116"/>
      <c r="K150" s="129"/>
      <c r="L150" s="116"/>
      <c r="M150" s="116"/>
      <c r="N150" s="116"/>
      <c r="O150" s="133"/>
      <c r="P150" s="116"/>
      <c r="Q150" s="116"/>
      <c r="R150" s="116"/>
      <c r="S150" s="133"/>
      <c r="T150" s="116"/>
      <c r="U150" s="116"/>
      <c r="V150" s="116"/>
      <c r="W150" s="116"/>
      <c r="X150" s="116"/>
      <c r="Y150" s="116"/>
      <c r="Z150" s="116"/>
      <c r="AA150" s="116"/>
      <c r="AB150" s="116"/>
      <c r="AC150" s="116"/>
      <c r="AD150" s="116"/>
      <c r="AE150" s="116"/>
      <c r="AF150" s="116"/>
      <c r="AG150" s="116"/>
      <c r="AH150" s="133"/>
      <c r="AI150" s="116"/>
      <c r="AJ150" s="116"/>
      <c r="AK150" s="116"/>
      <c r="AL150" s="135"/>
      <c r="AM150" s="116"/>
      <c r="AN150" s="116"/>
      <c r="AO150" s="116"/>
      <c r="AP150" s="116"/>
      <c r="AQ150" s="116"/>
      <c r="AR150" s="116"/>
      <c r="AS150" s="137"/>
      <c r="AT150" s="116"/>
      <c r="AU150" s="116"/>
      <c r="AV150" s="116"/>
      <c r="AW150" s="116"/>
      <c r="AX150" s="116"/>
      <c r="AY150" s="123"/>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v>95</v>
      </c>
      <c r="BU150" s="116"/>
      <c r="BV150" s="116"/>
      <c r="BW150" s="116"/>
      <c r="BX150" s="116"/>
      <c r="BY150" s="116"/>
      <c r="BZ150" s="116"/>
      <c r="CA150" s="116"/>
      <c r="CB150" s="116"/>
      <c r="CC150" s="116"/>
      <c r="CD150" s="116"/>
      <c r="CE150" s="116"/>
      <c r="CF150" s="116"/>
      <c r="CG150" s="116"/>
      <c r="CH150" s="116"/>
      <c r="CI150" s="116"/>
      <c r="CJ150" s="116"/>
      <c r="CK150" s="116"/>
      <c r="CL150" s="116"/>
      <c r="CM150" s="116"/>
      <c r="CN150" s="116"/>
      <c r="CO150" s="116"/>
      <c r="CP150" s="116"/>
      <c r="CQ150" s="116"/>
      <c r="CR150" s="116"/>
      <c r="CS150" s="116"/>
      <c r="CT150" s="116"/>
      <c r="CU150" s="116"/>
      <c r="CV150" s="116"/>
      <c r="CW150" s="116"/>
      <c r="CX150" s="116"/>
      <c r="CY150" s="131"/>
      <c r="CZ150" s="116"/>
      <c r="DA150" s="116"/>
      <c r="DB150" s="116"/>
      <c r="DC150" s="116"/>
      <c r="DD150" s="116"/>
      <c r="DE150" s="116"/>
      <c r="DF150" s="116"/>
      <c r="DG150" s="116"/>
      <c r="DH150" s="116"/>
      <c r="DI150" s="116"/>
      <c r="DJ150" s="116"/>
      <c r="DK150" s="116"/>
      <c r="DL150" s="116"/>
      <c r="DM150" s="116"/>
      <c r="DN150" s="116"/>
      <c r="DO150" s="116"/>
      <c r="DP150" s="116"/>
      <c r="DQ150" s="116"/>
      <c r="DR150" s="116"/>
      <c r="DS150" s="116"/>
      <c r="DT150" s="116"/>
      <c r="DU150" s="116"/>
      <c r="DV150" s="139"/>
      <c r="DW150" s="116"/>
      <c r="DX150" s="116"/>
      <c r="DY150" s="125"/>
      <c r="DZ150" s="116"/>
      <c r="EA150" s="116"/>
      <c r="EB150" s="116"/>
      <c r="EC150" s="116"/>
      <c r="ED150" s="116"/>
      <c r="EE150" s="116"/>
      <c r="EF150" s="116"/>
      <c r="EG150" s="116"/>
      <c r="EH150" s="116"/>
      <c r="EI150" s="127"/>
      <c r="EJ150" s="141"/>
      <c r="EK150" s="129"/>
      <c r="EL150" s="143"/>
      <c r="EM150" s="121"/>
      <c r="EN150" s="116"/>
      <c r="EO150" s="116"/>
      <c r="EP150" s="116"/>
      <c r="EQ150" s="116"/>
      <c r="ER150" s="116"/>
      <c r="ES150" s="116"/>
      <c r="ET150" s="116"/>
      <c r="EU150" s="116"/>
      <c r="EV150" s="116"/>
      <c r="EW150" s="116"/>
      <c r="EX150" s="116"/>
      <c r="EY150" s="116"/>
      <c r="EZ150" s="116"/>
      <c r="FA150" s="116"/>
      <c r="FB150" s="116"/>
      <c r="FC150" s="116"/>
      <c r="FD150" s="116"/>
      <c r="FE150" s="116"/>
      <c r="FF150" s="116"/>
      <c r="FG150" s="116"/>
      <c r="FH150" s="116"/>
      <c r="FI150" s="116"/>
      <c r="FJ150" s="116"/>
      <c r="FK150" s="116"/>
      <c r="FL150" s="116"/>
      <c r="FM150" s="116"/>
      <c r="FN150" s="116"/>
      <c r="FO150" s="116"/>
      <c r="FP150" s="116"/>
      <c r="FQ150" s="116"/>
      <c r="FR150" s="116"/>
      <c r="FS150" s="116"/>
      <c r="FT150" s="116"/>
      <c r="FU150" s="116"/>
      <c r="FV150" s="116"/>
      <c r="FW150" s="116"/>
      <c r="FX150" s="116"/>
      <c r="FY150" s="116"/>
      <c r="FZ150" s="116"/>
      <c r="GA150" s="116"/>
      <c r="GB150" s="116"/>
      <c r="GC150" s="116"/>
      <c r="GD150" s="116"/>
      <c r="GE150" s="116"/>
      <c r="GF150" s="116"/>
      <c r="GG150" s="116"/>
      <c r="GH150" s="116"/>
      <c r="GI150" s="116"/>
      <c r="GJ150" s="116"/>
      <c r="GK150" s="116"/>
      <c r="GL150" s="116"/>
      <c r="GM150" s="116"/>
      <c r="GN150" s="116"/>
      <c r="GO150" s="116"/>
      <c r="GP150" s="116"/>
      <c r="GQ150" s="116"/>
      <c r="GR150" s="116"/>
      <c r="GS150" s="116"/>
      <c r="GT150" s="116"/>
      <c r="GU150" s="116"/>
      <c r="GV150" s="116"/>
      <c r="GW150" s="116"/>
      <c r="GX150" s="116"/>
      <c r="GY150" s="116"/>
      <c r="GZ150" s="116"/>
      <c r="HA150" s="116"/>
      <c r="HB150" s="116"/>
      <c r="HC150" s="116"/>
      <c r="HD150" s="116"/>
      <c r="HE150" s="116"/>
      <c r="HF150" s="116"/>
      <c r="HG150" s="116"/>
      <c r="HH150" s="116"/>
      <c r="HI150" s="116"/>
      <c r="HJ150" s="116"/>
      <c r="HK150" s="116"/>
      <c r="HL150" s="116"/>
      <c r="HM150" s="116"/>
      <c r="HN150" s="116"/>
      <c r="HO150" s="116"/>
      <c r="HP150" s="116"/>
      <c r="HQ150" s="116"/>
      <c r="HR150" s="116"/>
      <c r="HS150" s="116"/>
      <c r="HT150" s="116"/>
      <c r="HU150" s="116"/>
      <c r="HV150" s="116"/>
      <c r="HW150" s="116"/>
      <c r="HX150" s="116"/>
      <c r="HY150" s="116"/>
    </row>
    <row r="151" spans="1:233" ht="18">
      <c r="A151" s="117">
        <v>95</v>
      </c>
      <c r="B151" s="116"/>
      <c r="C151" s="116"/>
      <c r="D151" s="116"/>
      <c r="E151" s="116"/>
      <c r="F151" s="116"/>
      <c r="G151" s="116"/>
      <c r="H151" s="116"/>
      <c r="I151" s="133"/>
      <c r="J151" s="116"/>
      <c r="K151" s="129"/>
      <c r="L151" s="116"/>
      <c r="M151" s="116"/>
      <c r="N151" s="116"/>
      <c r="O151" s="133"/>
      <c r="P151" s="116"/>
      <c r="Q151" s="116"/>
      <c r="R151" s="116"/>
      <c r="S151" s="133"/>
      <c r="T151" s="116"/>
      <c r="U151" s="116"/>
      <c r="V151" s="116"/>
      <c r="W151" s="116"/>
      <c r="X151" s="116"/>
      <c r="Y151" s="116"/>
      <c r="Z151" s="116"/>
      <c r="AA151" s="116"/>
      <c r="AB151" s="116"/>
      <c r="AC151" s="116"/>
      <c r="AD151" s="116"/>
      <c r="AE151" s="116"/>
      <c r="AF151" s="116"/>
      <c r="AG151" s="116"/>
      <c r="AH151" s="133"/>
      <c r="AI151" s="116"/>
      <c r="AJ151" s="116"/>
      <c r="AK151" s="116"/>
      <c r="AL151" s="135"/>
      <c r="AM151" s="116"/>
      <c r="AN151" s="116"/>
      <c r="AO151" s="116"/>
      <c r="AP151" s="116"/>
      <c r="AQ151" s="116"/>
      <c r="AR151" s="116"/>
      <c r="AS151" s="137"/>
      <c r="AT151" s="116"/>
      <c r="AU151" s="116"/>
      <c r="AV151" s="116"/>
      <c r="AW151" s="116"/>
      <c r="AX151" s="116"/>
      <c r="AY151" s="123"/>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c r="CE151" s="116"/>
      <c r="CF151" s="116"/>
      <c r="CG151" s="116"/>
      <c r="CH151" s="116"/>
      <c r="CI151" s="116"/>
      <c r="CJ151" s="116"/>
      <c r="CK151" s="116"/>
      <c r="CL151" s="116"/>
      <c r="CM151" s="116"/>
      <c r="CN151" s="116"/>
      <c r="CO151" s="116"/>
      <c r="CP151" s="116"/>
      <c r="CQ151" s="116"/>
      <c r="CR151" s="116"/>
      <c r="CS151" s="116"/>
      <c r="CT151" s="116"/>
      <c r="CU151" s="116">
        <v>87</v>
      </c>
      <c r="CV151" s="116">
        <v>86</v>
      </c>
      <c r="CW151" s="116"/>
      <c r="CX151" s="116"/>
      <c r="CY151" s="131"/>
      <c r="CZ151" s="116"/>
      <c r="DA151" s="116"/>
      <c r="DB151" s="116"/>
      <c r="DC151" s="116"/>
      <c r="DD151" s="116"/>
      <c r="DE151" s="116"/>
      <c r="DF151" s="116"/>
      <c r="DG151" s="116"/>
      <c r="DH151" s="116"/>
      <c r="DI151" s="116"/>
      <c r="DJ151" s="116"/>
      <c r="DK151" s="116"/>
      <c r="DL151" s="116"/>
      <c r="DM151" s="116"/>
      <c r="DN151" s="116"/>
      <c r="DO151" s="116"/>
      <c r="DP151" s="116"/>
      <c r="DQ151" s="116"/>
      <c r="DR151" s="116"/>
      <c r="DS151" s="116"/>
      <c r="DT151" s="116"/>
      <c r="DU151" s="116"/>
      <c r="DV151" s="139"/>
      <c r="DW151" s="116"/>
      <c r="DX151" s="116"/>
      <c r="DY151" s="125"/>
      <c r="DZ151" s="116"/>
      <c r="EA151" s="116"/>
      <c r="EB151" s="116"/>
      <c r="EC151" s="116"/>
      <c r="ED151" s="116"/>
      <c r="EE151" s="116"/>
      <c r="EF151" s="116"/>
      <c r="EG151" s="116"/>
      <c r="EH151" s="116"/>
      <c r="EI151" s="127"/>
      <c r="EJ151" s="141"/>
      <c r="EK151" s="129"/>
      <c r="EL151" s="143"/>
      <c r="EM151" s="121"/>
      <c r="EN151" s="116"/>
      <c r="EO151" s="116"/>
      <c r="EP151" s="116"/>
      <c r="EQ151" s="116"/>
      <c r="ER151" s="116"/>
      <c r="ES151" s="116"/>
      <c r="ET151" s="116"/>
      <c r="EU151" s="116"/>
      <c r="EV151" s="116"/>
      <c r="EW151" s="116"/>
      <c r="EX151" s="116"/>
      <c r="EY151" s="116"/>
      <c r="EZ151" s="116"/>
      <c r="FA151" s="116"/>
      <c r="FB151" s="116"/>
      <c r="FC151" s="116"/>
      <c r="FD151" s="116"/>
      <c r="FE151" s="116"/>
      <c r="FF151" s="116"/>
      <c r="FG151" s="116"/>
      <c r="FH151" s="116"/>
      <c r="FI151" s="116"/>
      <c r="FJ151" s="116"/>
      <c r="FK151" s="116"/>
      <c r="FL151" s="116"/>
      <c r="FM151" s="116"/>
      <c r="FN151" s="116"/>
      <c r="FO151" s="116"/>
      <c r="FP151" s="116"/>
      <c r="FQ151" s="116"/>
      <c r="FR151" s="116"/>
      <c r="FS151" s="116"/>
      <c r="FT151" s="116"/>
      <c r="FU151" s="116"/>
      <c r="FV151" s="116"/>
      <c r="FW151" s="116"/>
      <c r="FX151" s="116"/>
      <c r="FY151" s="116"/>
      <c r="FZ151" s="116"/>
      <c r="GA151" s="116"/>
      <c r="GB151" s="116"/>
      <c r="GC151" s="116"/>
      <c r="GD151" s="116"/>
      <c r="GE151" s="116"/>
      <c r="GF151" s="116"/>
      <c r="GG151" s="116"/>
      <c r="GH151" s="116"/>
      <c r="GI151" s="116"/>
      <c r="GJ151" s="116"/>
      <c r="GK151" s="116"/>
      <c r="GL151" s="116"/>
      <c r="GM151" s="116"/>
      <c r="GN151" s="116"/>
      <c r="GO151" s="116"/>
      <c r="GP151" s="116"/>
      <c r="GQ151" s="116"/>
      <c r="GR151" s="116"/>
      <c r="GS151" s="116"/>
      <c r="GT151" s="116"/>
      <c r="GU151" s="116"/>
      <c r="GV151" s="116"/>
      <c r="GW151" s="116"/>
      <c r="GX151" s="116"/>
      <c r="GY151" s="116"/>
      <c r="GZ151" s="116"/>
      <c r="HA151" s="116"/>
      <c r="HB151" s="116"/>
      <c r="HC151" s="116"/>
      <c r="HD151" s="116"/>
      <c r="HE151" s="116"/>
      <c r="HF151" s="116"/>
      <c r="HG151" s="116"/>
      <c r="HH151" s="116"/>
      <c r="HI151" s="116"/>
      <c r="HJ151" s="116"/>
      <c r="HK151" s="116"/>
      <c r="HL151" s="116"/>
      <c r="HM151" s="116"/>
      <c r="HN151" s="116"/>
      <c r="HO151" s="116"/>
      <c r="HP151" s="116"/>
      <c r="HQ151" s="116"/>
      <c r="HR151" s="116"/>
      <c r="HS151" s="116"/>
      <c r="HT151" s="116"/>
      <c r="HU151" s="116"/>
      <c r="HV151" s="116"/>
      <c r="HW151" s="116"/>
      <c r="HX151" s="116"/>
      <c r="HY151" s="116"/>
    </row>
    <row r="152" spans="1:233" ht="18">
      <c r="A152" s="118" t="s">
        <v>132</v>
      </c>
      <c r="B152" s="116"/>
      <c r="C152" s="116"/>
      <c r="D152" s="116"/>
      <c r="E152" s="116"/>
      <c r="F152" s="116"/>
      <c r="G152" s="116"/>
      <c r="H152" s="116"/>
      <c r="I152" s="133"/>
      <c r="J152" s="116"/>
      <c r="K152" s="129"/>
      <c r="L152" s="116"/>
      <c r="M152" s="116"/>
      <c r="N152" s="116"/>
      <c r="O152" s="133"/>
      <c r="P152" s="116"/>
      <c r="Q152" s="116"/>
      <c r="R152" s="116"/>
      <c r="S152" s="133"/>
      <c r="T152" s="116"/>
      <c r="U152" s="116"/>
      <c r="V152" s="116"/>
      <c r="W152" s="116"/>
      <c r="X152" s="116"/>
      <c r="Y152" s="116"/>
      <c r="Z152" s="116"/>
      <c r="AA152" s="116"/>
      <c r="AB152" s="116"/>
      <c r="AC152" s="116"/>
      <c r="AD152" s="116"/>
      <c r="AE152" s="116"/>
      <c r="AF152" s="116"/>
      <c r="AG152" s="116"/>
      <c r="AH152" s="133"/>
      <c r="AI152" s="116"/>
      <c r="AJ152" s="116"/>
      <c r="AK152" s="116"/>
      <c r="AL152" s="135"/>
      <c r="AM152" s="116"/>
      <c r="AN152" s="116"/>
      <c r="AO152" s="116"/>
      <c r="AP152" s="116"/>
      <c r="AQ152" s="116"/>
      <c r="AR152" s="116"/>
      <c r="AS152" s="137"/>
      <c r="AT152" s="116"/>
      <c r="AU152" s="116"/>
      <c r="AV152" s="116"/>
      <c r="AW152" s="116"/>
      <c r="AX152" s="116"/>
      <c r="AY152" s="123"/>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c r="CE152" s="116"/>
      <c r="CF152" s="116"/>
      <c r="CG152" s="116"/>
      <c r="CH152" s="116"/>
      <c r="CI152" s="116"/>
      <c r="CJ152" s="116"/>
      <c r="CK152" s="116"/>
      <c r="CL152" s="116"/>
      <c r="CM152" s="116"/>
      <c r="CN152" s="116"/>
      <c r="CO152" s="116"/>
      <c r="CP152" s="116"/>
      <c r="CQ152" s="116"/>
      <c r="CR152" s="116"/>
      <c r="CS152" s="116"/>
      <c r="CT152" s="116"/>
      <c r="CU152" s="116">
        <v>87</v>
      </c>
      <c r="CV152" s="116">
        <v>86</v>
      </c>
      <c r="CW152" s="116"/>
      <c r="CX152" s="116"/>
      <c r="CY152" s="131"/>
      <c r="CZ152" s="116"/>
      <c r="DA152" s="116"/>
      <c r="DB152" s="116"/>
      <c r="DC152" s="116"/>
      <c r="DD152" s="116"/>
      <c r="DE152" s="116"/>
      <c r="DF152" s="116"/>
      <c r="DG152" s="116"/>
      <c r="DH152" s="116"/>
      <c r="DI152" s="116"/>
      <c r="DJ152" s="116"/>
      <c r="DK152" s="116"/>
      <c r="DL152" s="116"/>
      <c r="DM152" s="116"/>
      <c r="DN152" s="116"/>
      <c r="DO152" s="116"/>
      <c r="DP152" s="116"/>
      <c r="DQ152" s="116"/>
      <c r="DR152" s="116"/>
      <c r="DS152" s="116"/>
      <c r="DT152" s="116"/>
      <c r="DU152" s="116"/>
      <c r="DV152" s="139"/>
      <c r="DW152" s="116"/>
      <c r="DX152" s="116"/>
      <c r="DY152" s="125"/>
      <c r="DZ152" s="116"/>
      <c r="EA152" s="116"/>
      <c r="EB152" s="116"/>
      <c r="EC152" s="116"/>
      <c r="ED152" s="116"/>
      <c r="EE152" s="116"/>
      <c r="EF152" s="116"/>
      <c r="EG152" s="116"/>
      <c r="EH152" s="116"/>
      <c r="EI152" s="127"/>
      <c r="EJ152" s="141"/>
      <c r="EK152" s="129"/>
      <c r="EL152" s="143"/>
      <c r="EM152" s="121"/>
      <c r="EN152" s="116"/>
      <c r="EO152" s="116"/>
      <c r="EP152" s="116"/>
      <c r="EQ152" s="116"/>
      <c r="ER152" s="116"/>
      <c r="ES152" s="116"/>
      <c r="ET152" s="116"/>
      <c r="EU152" s="116"/>
      <c r="EV152" s="116"/>
      <c r="EW152" s="116"/>
      <c r="EX152" s="116"/>
      <c r="EY152" s="116"/>
      <c r="EZ152" s="116"/>
      <c r="FA152" s="116"/>
      <c r="FB152" s="116"/>
      <c r="FC152" s="116"/>
      <c r="FD152" s="116"/>
      <c r="FE152" s="116"/>
      <c r="FF152" s="116"/>
      <c r="FG152" s="116"/>
      <c r="FH152" s="116"/>
      <c r="FI152" s="116"/>
      <c r="FJ152" s="116"/>
      <c r="FK152" s="116"/>
      <c r="FL152" s="116"/>
      <c r="FM152" s="116"/>
      <c r="FN152" s="116"/>
      <c r="FO152" s="116"/>
      <c r="FP152" s="116"/>
      <c r="FQ152" s="116"/>
      <c r="FR152" s="116"/>
      <c r="FS152" s="116"/>
      <c r="FT152" s="116"/>
      <c r="FU152" s="116"/>
      <c r="FV152" s="116"/>
      <c r="FW152" s="116"/>
      <c r="FX152" s="116"/>
      <c r="FY152" s="116"/>
      <c r="FZ152" s="116"/>
      <c r="GA152" s="116"/>
      <c r="GB152" s="116"/>
      <c r="GC152" s="116"/>
      <c r="GD152" s="116"/>
      <c r="GE152" s="116"/>
      <c r="GF152" s="116"/>
      <c r="GG152" s="116"/>
      <c r="GH152" s="116"/>
      <c r="GI152" s="116"/>
      <c r="GJ152" s="116"/>
      <c r="GK152" s="116"/>
      <c r="GL152" s="116"/>
      <c r="GM152" s="116"/>
      <c r="GN152" s="116"/>
      <c r="GO152" s="116"/>
      <c r="GP152" s="116"/>
      <c r="GQ152" s="116"/>
      <c r="GR152" s="116"/>
      <c r="GS152" s="116"/>
      <c r="GT152" s="116"/>
      <c r="GU152" s="116"/>
      <c r="GV152" s="116"/>
      <c r="GW152" s="116"/>
      <c r="GX152" s="116"/>
      <c r="GY152" s="116"/>
      <c r="GZ152" s="116"/>
      <c r="HA152" s="116"/>
      <c r="HB152" s="116"/>
      <c r="HC152" s="116"/>
      <c r="HD152" s="116"/>
      <c r="HE152" s="116"/>
      <c r="HF152" s="116"/>
      <c r="HG152" s="116"/>
      <c r="HH152" s="116"/>
      <c r="HI152" s="116"/>
      <c r="HJ152" s="116"/>
      <c r="HK152" s="116"/>
      <c r="HL152" s="116"/>
      <c r="HM152" s="116"/>
      <c r="HN152" s="116"/>
      <c r="HO152" s="116"/>
      <c r="HP152" s="116"/>
      <c r="HQ152" s="116"/>
      <c r="HR152" s="116"/>
      <c r="HS152" s="116"/>
      <c r="HT152" s="116"/>
      <c r="HU152" s="116"/>
      <c r="HV152" s="116"/>
      <c r="HW152" s="116"/>
      <c r="HX152" s="116"/>
      <c r="HY152" s="116"/>
    </row>
    <row r="153" spans="1:233" ht="18">
      <c r="A153" s="117">
        <v>96</v>
      </c>
      <c r="B153" s="116"/>
      <c r="C153" s="116"/>
      <c r="D153" s="116"/>
      <c r="E153" s="116"/>
      <c r="F153" s="116"/>
      <c r="G153" s="116"/>
      <c r="H153" s="116"/>
      <c r="I153" s="133"/>
      <c r="J153" s="116"/>
      <c r="K153" s="129"/>
      <c r="L153" s="116"/>
      <c r="M153" s="116"/>
      <c r="N153" s="116"/>
      <c r="O153" s="133"/>
      <c r="P153" s="116"/>
      <c r="Q153" s="116"/>
      <c r="R153" s="116"/>
      <c r="S153" s="133"/>
      <c r="T153" s="116"/>
      <c r="U153" s="116"/>
      <c r="V153" s="116"/>
      <c r="W153" s="116"/>
      <c r="X153" s="116"/>
      <c r="Y153" s="116"/>
      <c r="Z153" s="116"/>
      <c r="AA153" s="116"/>
      <c r="AB153" s="116"/>
      <c r="AC153" s="116"/>
      <c r="AD153" s="116"/>
      <c r="AE153" s="116"/>
      <c r="AF153" s="116"/>
      <c r="AG153" s="116"/>
      <c r="AH153" s="133"/>
      <c r="AI153" s="116"/>
      <c r="AJ153" s="116"/>
      <c r="AK153" s="116"/>
      <c r="AL153" s="135"/>
      <c r="AM153" s="116"/>
      <c r="AN153" s="116"/>
      <c r="AO153" s="116"/>
      <c r="AP153" s="116"/>
      <c r="AQ153" s="116"/>
      <c r="AR153" s="116"/>
      <c r="AS153" s="137"/>
      <c r="AT153" s="116"/>
      <c r="AU153" s="116"/>
      <c r="AV153" s="116"/>
      <c r="AW153" s="116"/>
      <c r="AX153" s="116"/>
      <c r="AY153" s="123"/>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v>194</v>
      </c>
      <c r="BY153" s="116"/>
      <c r="BZ153" s="116">
        <v>97</v>
      </c>
      <c r="CA153" s="116"/>
      <c r="CB153" s="116"/>
      <c r="CC153" s="116">
        <v>131</v>
      </c>
      <c r="CD153" s="116"/>
      <c r="CE153" s="116"/>
      <c r="CF153" s="116"/>
      <c r="CG153" s="116"/>
      <c r="CH153" s="116"/>
      <c r="CI153" s="116"/>
      <c r="CJ153" s="116"/>
      <c r="CK153" s="116"/>
      <c r="CL153" s="116"/>
      <c r="CM153" s="116"/>
      <c r="CN153" s="116"/>
      <c r="CO153" s="116"/>
      <c r="CP153" s="116"/>
      <c r="CQ153" s="116"/>
      <c r="CR153" s="116">
        <v>95</v>
      </c>
      <c r="CS153" s="116">
        <v>83</v>
      </c>
      <c r="CT153" s="116">
        <v>80</v>
      </c>
      <c r="CU153" s="116"/>
      <c r="CV153" s="116"/>
      <c r="CW153" s="116"/>
      <c r="CX153" s="116"/>
      <c r="CY153" s="131"/>
      <c r="CZ153" s="116"/>
      <c r="DA153" s="116"/>
      <c r="DB153" s="116"/>
      <c r="DC153" s="116"/>
      <c r="DD153" s="116"/>
      <c r="DE153" s="116"/>
      <c r="DF153" s="116"/>
      <c r="DG153" s="116"/>
      <c r="DH153" s="116"/>
      <c r="DI153" s="116"/>
      <c r="DJ153" s="116"/>
      <c r="DK153" s="116"/>
      <c r="DL153" s="116"/>
      <c r="DM153" s="116"/>
      <c r="DN153" s="116"/>
      <c r="DO153" s="116"/>
      <c r="DP153" s="116"/>
      <c r="DQ153" s="116"/>
      <c r="DR153" s="116"/>
      <c r="DS153" s="116"/>
      <c r="DT153" s="116"/>
      <c r="DU153" s="116"/>
      <c r="DV153" s="139"/>
      <c r="DW153" s="116"/>
      <c r="DX153" s="116"/>
      <c r="DY153" s="125"/>
      <c r="DZ153" s="116"/>
      <c r="EA153" s="116"/>
      <c r="EB153" s="116"/>
      <c r="EC153" s="116"/>
      <c r="ED153" s="116"/>
      <c r="EE153" s="116"/>
      <c r="EF153" s="116"/>
      <c r="EG153" s="116"/>
      <c r="EH153" s="116"/>
      <c r="EI153" s="127"/>
      <c r="EJ153" s="141"/>
      <c r="EK153" s="129"/>
      <c r="EL153" s="143"/>
      <c r="EM153" s="121"/>
      <c r="EN153" s="116"/>
      <c r="EO153" s="116"/>
      <c r="EP153" s="116"/>
      <c r="EQ153" s="116"/>
      <c r="ER153" s="116"/>
      <c r="ES153" s="116"/>
      <c r="ET153" s="116"/>
      <c r="EU153" s="116"/>
      <c r="EV153" s="116"/>
      <c r="EW153" s="116"/>
      <c r="EX153" s="116"/>
      <c r="EY153" s="116"/>
      <c r="EZ153" s="116"/>
      <c r="FA153" s="116"/>
      <c r="FB153" s="116"/>
      <c r="FC153" s="116"/>
      <c r="FD153" s="116"/>
      <c r="FE153" s="116"/>
      <c r="FF153" s="116"/>
      <c r="FG153" s="116"/>
      <c r="FH153" s="116"/>
      <c r="FI153" s="116"/>
      <c r="FJ153" s="116"/>
      <c r="FK153" s="116"/>
      <c r="FL153" s="116"/>
      <c r="FM153" s="116"/>
      <c r="FN153" s="116"/>
      <c r="FO153" s="116"/>
      <c r="FP153" s="116"/>
      <c r="FQ153" s="116"/>
      <c r="FR153" s="116"/>
      <c r="FS153" s="116"/>
      <c r="FT153" s="116"/>
      <c r="FU153" s="116"/>
      <c r="FV153" s="116"/>
      <c r="FW153" s="116"/>
      <c r="FX153" s="116"/>
      <c r="FY153" s="116"/>
      <c r="FZ153" s="116"/>
      <c r="GA153" s="116"/>
      <c r="GB153" s="116"/>
      <c r="GC153" s="116"/>
      <c r="GD153" s="116"/>
      <c r="GE153" s="116"/>
      <c r="GF153" s="116"/>
      <c r="GG153" s="116"/>
      <c r="GH153" s="116"/>
      <c r="GI153" s="116"/>
      <c r="GJ153" s="116"/>
      <c r="GK153" s="116"/>
      <c r="GL153" s="116"/>
      <c r="GM153" s="116"/>
      <c r="GN153" s="116"/>
      <c r="GO153" s="116"/>
      <c r="GP153" s="116"/>
      <c r="GQ153" s="116"/>
      <c r="GR153" s="116"/>
      <c r="GS153" s="116"/>
      <c r="GT153" s="116"/>
      <c r="GU153" s="116"/>
      <c r="GV153" s="116"/>
      <c r="GW153" s="116"/>
      <c r="GX153" s="116"/>
      <c r="GY153" s="116"/>
      <c r="GZ153" s="116"/>
      <c r="HA153" s="116"/>
      <c r="HB153" s="116"/>
      <c r="HC153" s="116"/>
      <c r="HD153" s="116"/>
      <c r="HE153" s="116"/>
      <c r="HF153" s="116"/>
      <c r="HG153" s="116"/>
      <c r="HH153" s="116"/>
      <c r="HI153" s="116"/>
      <c r="HJ153" s="116"/>
      <c r="HK153" s="116"/>
      <c r="HL153" s="116"/>
      <c r="HM153" s="116"/>
      <c r="HN153" s="116"/>
      <c r="HO153" s="116"/>
      <c r="HP153" s="116"/>
      <c r="HQ153" s="116"/>
      <c r="HR153" s="116"/>
      <c r="HS153" s="116"/>
      <c r="HT153" s="116"/>
      <c r="HU153" s="116"/>
      <c r="HV153" s="116"/>
      <c r="HW153" s="116"/>
      <c r="HX153" s="116"/>
      <c r="HY153" s="116"/>
    </row>
    <row r="154" spans="1:233" ht="18">
      <c r="A154" s="118" t="s">
        <v>130</v>
      </c>
      <c r="B154" s="116"/>
      <c r="C154" s="116"/>
      <c r="D154" s="116"/>
      <c r="E154" s="116"/>
      <c r="F154" s="116"/>
      <c r="G154" s="116"/>
      <c r="H154" s="116"/>
      <c r="I154" s="133"/>
      <c r="J154" s="116"/>
      <c r="K154" s="129"/>
      <c r="L154" s="116"/>
      <c r="M154" s="116"/>
      <c r="N154" s="116"/>
      <c r="O154" s="133"/>
      <c r="P154" s="116"/>
      <c r="Q154" s="116"/>
      <c r="R154" s="116"/>
      <c r="S154" s="133"/>
      <c r="T154" s="116"/>
      <c r="U154" s="116"/>
      <c r="V154" s="116"/>
      <c r="W154" s="116"/>
      <c r="X154" s="116"/>
      <c r="Y154" s="116"/>
      <c r="Z154" s="116"/>
      <c r="AA154" s="116"/>
      <c r="AB154" s="116"/>
      <c r="AC154" s="116"/>
      <c r="AD154" s="116"/>
      <c r="AE154" s="116"/>
      <c r="AF154" s="116"/>
      <c r="AG154" s="116"/>
      <c r="AH154" s="133"/>
      <c r="AI154" s="116"/>
      <c r="AJ154" s="116"/>
      <c r="AK154" s="116"/>
      <c r="AL154" s="135"/>
      <c r="AM154" s="116"/>
      <c r="AN154" s="116"/>
      <c r="AO154" s="116"/>
      <c r="AP154" s="116"/>
      <c r="AQ154" s="116"/>
      <c r="AR154" s="116"/>
      <c r="AS154" s="137"/>
      <c r="AT154" s="116"/>
      <c r="AU154" s="116"/>
      <c r="AV154" s="116"/>
      <c r="AW154" s="116"/>
      <c r="AX154" s="116"/>
      <c r="AY154" s="123"/>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v>194</v>
      </c>
      <c r="BY154" s="116"/>
      <c r="BZ154" s="116">
        <v>97</v>
      </c>
      <c r="CA154" s="116"/>
      <c r="CB154" s="116"/>
      <c r="CC154" s="116">
        <v>131</v>
      </c>
      <c r="CD154" s="116"/>
      <c r="CE154" s="116"/>
      <c r="CF154" s="116"/>
      <c r="CG154" s="116"/>
      <c r="CH154" s="116"/>
      <c r="CI154" s="116"/>
      <c r="CJ154" s="116"/>
      <c r="CK154" s="116"/>
      <c r="CL154" s="116"/>
      <c r="CM154" s="116"/>
      <c r="CN154" s="116"/>
      <c r="CO154" s="116"/>
      <c r="CP154" s="116"/>
      <c r="CQ154" s="116"/>
      <c r="CR154" s="116">
        <v>95</v>
      </c>
      <c r="CS154" s="116">
        <v>83</v>
      </c>
      <c r="CT154" s="116">
        <v>80</v>
      </c>
      <c r="CU154" s="116"/>
      <c r="CV154" s="116"/>
      <c r="CW154" s="116"/>
      <c r="CX154" s="116"/>
      <c r="CY154" s="131"/>
      <c r="CZ154" s="116"/>
      <c r="DA154" s="116"/>
      <c r="DB154" s="116"/>
      <c r="DC154" s="116"/>
      <c r="DD154" s="116"/>
      <c r="DE154" s="116"/>
      <c r="DF154" s="116"/>
      <c r="DG154" s="116"/>
      <c r="DH154" s="116"/>
      <c r="DI154" s="116"/>
      <c r="DJ154" s="116"/>
      <c r="DK154" s="116"/>
      <c r="DL154" s="116"/>
      <c r="DM154" s="116"/>
      <c r="DN154" s="116"/>
      <c r="DO154" s="116"/>
      <c r="DP154" s="116"/>
      <c r="DQ154" s="116"/>
      <c r="DR154" s="116"/>
      <c r="DS154" s="116"/>
      <c r="DT154" s="116"/>
      <c r="DU154" s="116"/>
      <c r="DV154" s="139"/>
      <c r="DW154" s="116"/>
      <c r="DX154" s="116"/>
      <c r="DY154" s="125"/>
      <c r="DZ154" s="116"/>
      <c r="EA154" s="116"/>
      <c r="EB154" s="116"/>
      <c r="EC154" s="116"/>
      <c r="ED154" s="116"/>
      <c r="EE154" s="116"/>
      <c r="EF154" s="116"/>
      <c r="EG154" s="116"/>
      <c r="EH154" s="116"/>
      <c r="EI154" s="127"/>
      <c r="EJ154" s="141"/>
      <c r="EK154" s="129"/>
      <c r="EL154" s="143"/>
      <c r="EM154" s="121"/>
      <c r="EN154" s="116"/>
      <c r="EO154" s="116"/>
      <c r="EP154" s="116"/>
      <c r="EQ154" s="116"/>
      <c r="ER154" s="116"/>
      <c r="ES154" s="116"/>
      <c r="ET154" s="116"/>
      <c r="EU154" s="116"/>
      <c r="EV154" s="116"/>
      <c r="EW154" s="116"/>
      <c r="EX154" s="116"/>
      <c r="EY154" s="116"/>
      <c r="EZ154" s="116"/>
      <c r="FA154" s="116"/>
      <c r="FB154" s="116"/>
      <c r="FC154" s="116"/>
      <c r="FD154" s="116"/>
      <c r="FE154" s="116"/>
      <c r="FF154" s="116"/>
      <c r="FG154" s="116"/>
      <c r="FH154" s="116"/>
      <c r="FI154" s="116"/>
      <c r="FJ154" s="116"/>
      <c r="FK154" s="116"/>
      <c r="FL154" s="116"/>
      <c r="FM154" s="116"/>
      <c r="FN154" s="116"/>
      <c r="FO154" s="116"/>
      <c r="FP154" s="116"/>
      <c r="FQ154" s="116"/>
      <c r="FR154" s="116"/>
      <c r="FS154" s="116"/>
      <c r="FT154" s="116"/>
      <c r="FU154" s="116"/>
      <c r="FV154" s="116"/>
      <c r="FW154" s="116"/>
      <c r="FX154" s="116"/>
      <c r="FY154" s="116"/>
      <c r="FZ154" s="116"/>
      <c r="GA154" s="116"/>
      <c r="GB154" s="116"/>
      <c r="GC154" s="116"/>
      <c r="GD154" s="116"/>
      <c r="GE154" s="116"/>
      <c r="GF154" s="116"/>
      <c r="GG154" s="116"/>
      <c r="GH154" s="116"/>
      <c r="GI154" s="116"/>
      <c r="GJ154" s="116"/>
      <c r="GK154" s="116"/>
      <c r="GL154" s="116"/>
      <c r="GM154" s="116"/>
      <c r="GN154" s="116"/>
      <c r="GO154" s="116"/>
      <c r="GP154" s="116"/>
      <c r="GQ154" s="116"/>
      <c r="GR154" s="116"/>
      <c r="GS154" s="116"/>
      <c r="GT154" s="116"/>
      <c r="GU154" s="116"/>
      <c r="GV154" s="116"/>
      <c r="GW154" s="116"/>
      <c r="GX154" s="116"/>
      <c r="GY154" s="116"/>
      <c r="GZ154" s="116"/>
      <c r="HA154" s="116"/>
      <c r="HB154" s="116"/>
      <c r="HC154" s="116"/>
      <c r="HD154" s="116"/>
      <c r="HE154" s="116"/>
      <c r="HF154" s="116"/>
      <c r="HG154" s="116"/>
      <c r="HH154" s="116"/>
      <c r="HI154" s="116"/>
      <c r="HJ154" s="116"/>
      <c r="HK154" s="116"/>
      <c r="HL154" s="116"/>
      <c r="HM154" s="116"/>
      <c r="HN154" s="116"/>
      <c r="HO154" s="116"/>
      <c r="HP154" s="116"/>
      <c r="HQ154" s="116"/>
      <c r="HR154" s="116"/>
      <c r="HS154" s="116"/>
      <c r="HT154" s="116"/>
      <c r="HU154" s="116"/>
      <c r="HV154" s="116"/>
      <c r="HW154" s="116"/>
      <c r="HX154" s="116"/>
      <c r="HY154" s="116"/>
    </row>
    <row r="155" spans="1:233" ht="18">
      <c r="A155" s="117">
        <v>97</v>
      </c>
      <c r="B155" s="116"/>
      <c r="C155" s="116"/>
      <c r="D155" s="116"/>
      <c r="E155" s="116"/>
      <c r="F155" s="116"/>
      <c r="G155" s="116"/>
      <c r="H155" s="116"/>
      <c r="I155" s="133"/>
      <c r="J155" s="116"/>
      <c r="K155" s="129"/>
      <c r="L155" s="116"/>
      <c r="M155" s="116"/>
      <c r="N155" s="116"/>
      <c r="O155" s="133"/>
      <c r="P155" s="116"/>
      <c r="Q155" s="116"/>
      <c r="R155" s="116"/>
      <c r="S155" s="133"/>
      <c r="T155" s="116"/>
      <c r="U155" s="116"/>
      <c r="V155" s="116"/>
      <c r="W155" s="116"/>
      <c r="X155" s="116"/>
      <c r="Y155" s="116"/>
      <c r="Z155" s="116"/>
      <c r="AA155" s="116"/>
      <c r="AB155" s="116"/>
      <c r="AC155" s="116"/>
      <c r="AD155" s="116"/>
      <c r="AE155" s="116"/>
      <c r="AF155" s="116"/>
      <c r="AG155" s="116"/>
      <c r="AH155" s="133"/>
      <c r="AI155" s="116"/>
      <c r="AJ155" s="116"/>
      <c r="AK155" s="116"/>
      <c r="AL155" s="135"/>
      <c r="AM155" s="116"/>
      <c r="AN155" s="116"/>
      <c r="AO155" s="116"/>
      <c r="AP155" s="116"/>
      <c r="AQ155" s="116"/>
      <c r="AR155" s="116"/>
      <c r="AS155" s="137"/>
      <c r="AT155" s="116"/>
      <c r="AU155" s="116"/>
      <c r="AV155" s="116"/>
      <c r="AW155" s="116"/>
      <c r="AX155" s="116"/>
      <c r="AY155" s="123"/>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v>101</v>
      </c>
      <c r="BY155" s="116"/>
      <c r="BZ155" s="116">
        <v>84</v>
      </c>
      <c r="CA155" s="116"/>
      <c r="CB155" s="116"/>
      <c r="CC155" s="116"/>
      <c r="CD155" s="116"/>
      <c r="CE155" s="116"/>
      <c r="CF155" s="116"/>
      <c r="CG155" s="116"/>
      <c r="CH155" s="116"/>
      <c r="CI155" s="116"/>
      <c r="CJ155" s="116"/>
      <c r="CK155" s="116"/>
      <c r="CL155" s="116"/>
      <c r="CM155" s="116"/>
      <c r="CN155" s="116"/>
      <c r="CO155" s="116"/>
      <c r="CP155" s="116"/>
      <c r="CQ155" s="116"/>
      <c r="CR155" s="116"/>
      <c r="CS155" s="116"/>
      <c r="CT155" s="116"/>
      <c r="CU155" s="116"/>
      <c r="CV155" s="116"/>
      <c r="CW155" s="116"/>
      <c r="CX155" s="116"/>
      <c r="CY155" s="131"/>
      <c r="CZ155" s="116"/>
      <c r="DA155" s="116"/>
      <c r="DB155" s="116"/>
      <c r="DC155" s="116"/>
      <c r="DD155" s="116"/>
      <c r="DE155" s="116"/>
      <c r="DF155" s="116"/>
      <c r="DG155" s="116"/>
      <c r="DH155" s="116"/>
      <c r="DI155" s="116"/>
      <c r="DJ155" s="116"/>
      <c r="DK155" s="116"/>
      <c r="DL155" s="116"/>
      <c r="DM155" s="116"/>
      <c r="DN155" s="116"/>
      <c r="DO155" s="116"/>
      <c r="DP155" s="116"/>
      <c r="DQ155" s="116"/>
      <c r="DR155" s="116"/>
      <c r="DS155" s="116"/>
      <c r="DT155" s="116"/>
      <c r="DU155" s="116"/>
      <c r="DV155" s="139"/>
      <c r="DW155" s="116"/>
      <c r="DX155" s="116"/>
      <c r="DY155" s="125"/>
      <c r="DZ155" s="116"/>
      <c r="EA155" s="116"/>
      <c r="EB155" s="116"/>
      <c r="EC155" s="116"/>
      <c r="ED155" s="116"/>
      <c r="EE155" s="116"/>
      <c r="EF155" s="116"/>
      <c r="EG155" s="116"/>
      <c r="EH155" s="116"/>
      <c r="EI155" s="127"/>
      <c r="EJ155" s="141"/>
      <c r="EK155" s="129"/>
      <c r="EL155" s="143"/>
      <c r="EM155" s="121"/>
      <c r="EN155" s="116"/>
      <c r="EO155" s="116"/>
      <c r="EP155" s="116"/>
      <c r="EQ155" s="116"/>
      <c r="ER155" s="116"/>
      <c r="ES155" s="116"/>
      <c r="ET155" s="116"/>
      <c r="EU155" s="116"/>
      <c r="EV155" s="116"/>
      <c r="EW155" s="116"/>
      <c r="EX155" s="116"/>
      <c r="EY155" s="116"/>
      <c r="EZ155" s="116"/>
      <c r="FA155" s="116"/>
      <c r="FB155" s="116"/>
      <c r="FC155" s="116"/>
      <c r="FD155" s="116"/>
      <c r="FE155" s="116"/>
      <c r="FF155" s="116"/>
      <c r="FG155" s="116"/>
      <c r="FH155" s="116"/>
      <c r="FI155" s="116"/>
      <c r="FJ155" s="116"/>
      <c r="FK155" s="116"/>
      <c r="FL155" s="116"/>
      <c r="FM155" s="116"/>
      <c r="FN155" s="116"/>
      <c r="FO155" s="116"/>
      <c r="FP155" s="116"/>
      <c r="FQ155" s="116"/>
      <c r="FR155" s="116"/>
      <c r="FS155" s="116"/>
      <c r="FT155" s="116"/>
      <c r="FU155" s="116"/>
      <c r="FV155" s="116"/>
      <c r="FW155" s="116"/>
      <c r="FX155" s="116"/>
      <c r="FY155" s="116"/>
      <c r="FZ155" s="116"/>
      <c r="GA155" s="116"/>
      <c r="GB155" s="116"/>
      <c r="GC155" s="116"/>
      <c r="GD155" s="116"/>
      <c r="GE155" s="116"/>
      <c r="GF155" s="116"/>
      <c r="GG155" s="116"/>
      <c r="GH155" s="116"/>
      <c r="GI155" s="116"/>
      <c r="GJ155" s="116"/>
      <c r="GK155" s="116"/>
      <c r="GL155" s="116"/>
      <c r="GM155" s="116"/>
      <c r="GN155" s="116"/>
      <c r="GO155" s="116"/>
      <c r="GP155" s="116"/>
      <c r="GQ155" s="116"/>
      <c r="GR155" s="116"/>
      <c r="GS155" s="116"/>
      <c r="GT155" s="116"/>
      <c r="GU155" s="116"/>
      <c r="GV155" s="116"/>
      <c r="GW155" s="116"/>
      <c r="GX155" s="116"/>
      <c r="GY155" s="116"/>
      <c r="GZ155" s="116"/>
      <c r="HA155" s="116"/>
      <c r="HB155" s="116"/>
      <c r="HC155" s="116"/>
      <c r="HD155" s="116"/>
      <c r="HE155" s="116"/>
      <c r="HF155" s="116"/>
      <c r="HG155" s="116"/>
      <c r="HH155" s="116"/>
      <c r="HI155" s="116"/>
      <c r="HJ155" s="116"/>
      <c r="HK155" s="116"/>
      <c r="HL155" s="116"/>
      <c r="HM155" s="116"/>
      <c r="HN155" s="116"/>
      <c r="HO155" s="116"/>
      <c r="HP155" s="116"/>
      <c r="HQ155" s="116"/>
      <c r="HR155" s="116"/>
      <c r="HS155" s="116"/>
      <c r="HT155" s="116"/>
      <c r="HU155" s="116"/>
      <c r="HV155" s="116"/>
      <c r="HW155" s="116"/>
      <c r="HX155" s="116"/>
      <c r="HY155" s="116"/>
    </row>
    <row r="156" spans="1:233" ht="18">
      <c r="A156" s="118" t="s">
        <v>136</v>
      </c>
      <c r="B156" s="116"/>
      <c r="C156" s="116"/>
      <c r="D156" s="116"/>
      <c r="E156" s="116"/>
      <c r="F156" s="116"/>
      <c r="G156" s="116"/>
      <c r="H156" s="116"/>
      <c r="I156" s="133"/>
      <c r="J156" s="116"/>
      <c r="K156" s="129"/>
      <c r="L156" s="116"/>
      <c r="M156" s="116"/>
      <c r="N156" s="116"/>
      <c r="O156" s="133"/>
      <c r="P156" s="116"/>
      <c r="Q156" s="116"/>
      <c r="R156" s="116"/>
      <c r="S156" s="133"/>
      <c r="T156" s="116"/>
      <c r="U156" s="116"/>
      <c r="V156" s="116"/>
      <c r="W156" s="116"/>
      <c r="X156" s="116"/>
      <c r="Y156" s="116"/>
      <c r="Z156" s="116"/>
      <c r="AA156" s="116"/>
      <c r="AB156" s="116"/>
      <c r="AC156" s="116"/>
      <c r="AD156" s="116"/>
      <c r="AE156" s="116"/>
      <c r="AF156" s="116"/>
      <c r="AG156" s="116"/>
      <c r="AH156" s="133"/>
      <c r="AI156" s="116"/>
      <c r="AJ156" s="116"/>
      <c r="AK156" s="116"/>
      <c r="AL156" s="135"/>
      <c r="AM156" s="116"/>
      <c r="AN156" s="116"/>
      <c r="AO156" s="116"/>
      <c r="AP156" s="116"/>
      <c r="AQ156" s="116"/>
      <c r="AR156" s="116"/>
      <c r="AS156" s="137"/>
      <c r="AT156" s="116"/>
      <c r="AU156" s="116"/>
      <c r="AV156" s="116"/>
      <c r="AW156" s="116"/>
      <c r="AX156" s="116"/>
      <c r="AY156" s="123"/>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v>101</v>
      </c>
      <c r="BY156" s="116"/>
      <c r="BZ156" s="116"/>
      <c r="CA156" s="116"/>
      <c r="CB156" s="116"/>
      <c r="CC156" s="116"/>
      <c r="CD156" s="116"/>
      <c r="CE156" s="116"/>
      <c r="CF156" s="116"/>
      <c r="CG156" s="116"/>
      <c r="CH156" s="116"/>
      <c r="CI156" s="116"/>
      <c r="CJ156" s="116"/>
      <c r="CK156" s="116"/>
      <c r="CL156" s="116"/>
      <c r="CM156" s="116"/>
      <c r="CN156" s="116"/>
      <c r="CO156" s="116"/>
      <c r="CP156" s="116"/>
      <c r="CQ156" s="116"/>
      <c r="CR156" s="116"/>
      <c r="CS156" s="116"/>
      <c r="CT156" s="116"/>
      <c r="CU156" s="116"/>
      <c r="CV156" s="116"/>
      <c r="CW156" s="116"/>
      <c r="CX156" s="116"/>
      <c r="CY156" s="131"/>
      <c r="CZ156" s="116"/>
      <c r="DA156" s="116"/>
      <c r="DB156" s="116"/>
      <c r="DC156" s="116"/>
      <c r="DD156" s="116"/>
      <c r="DE156" s="116"/>
      <c r="DF156" s="116"/>
      <c r="DG156" s="116"/>
      <c r="DH156" s="116"/>
      <c r="DI156" s="116"/>
      <c r="DJ156" s="116"/>
      <c r="DK156" s="116"/>
      <c r="DL156" s="116"/>
      <c r="DM156" s="116"/>
      <c r="DN156" s="116"/>
      <c r="DO156" s="116"/>
      <c r="DP156" s="116"/>
      <c r="DQ156" s="116"/>
      <c r="DR156" s="116"/>
      <c r="DS156" s="116"/>
      <c r="DT156" s="116"/>
      <c r="DU156" s="116"/>
      <c r="DV156" s="139"/>
      <c r="DW156" s="116"/>
      <c r="DX156" s="116"/>
      <c r="DY156" s="125"/>
      <c r="DZ156" s="116"/>
      <c r="EA156" s="116"/>
      <c r="EB156" s="116"/>
      <c r="EC156" s="116"/>
      <c r="ED156" s="116"/>
      <c r="EE156" s="116"/>
      <c r="EF156" s="116"/>
      <c r="EG156" s="116"/>
      <c r="EH156" s="116"/>
      <c r="EI156" s="127"/>
      <c r="EJ156" s="141"/>
      <c r="EK156" s="129"/>
      <c r="EL156" s="143"/>
      <c r="EM156" s="121"/>
      <c r="EN156" s="116"/>
      <c r="EO156" s="116"/>
      <c r="EP156" s="116"/>
      <c r="EQ156" s="116"/>
      <c r="ER156" s="116"/>
      <c r="ES156" s="116"/>
      <c r="ET156" s="116"/>
      <c r="EU156" s="116"/>
      <c r="EV156" s="116"/>
      <c r="EW156" s="116"/>
      <c r="EX156" s="116"/>
      <c r="EY156" s="116"/>
      <c r="EZ156" s="116"/>
      <c r="FA156" s="116"/>
      <c r="FB156" s="116"/>
      <c r="FC156" s="116"/>
      <c r="FD156" s="116"/>
      <c r="FE156" s="116"/>
      <c r="FF156" s="116"/>
      <c r="FG156" s="116"/>
      <c r="FH156" s="116"/>
      <c r="FI156" s="116"/>
      <c r="FJ156" s="116"/>
      <c r="FK156" s="116"/>
      <c r="FL156" s="116"/>
      <c r="FM156" s="116"/>
      <c r="FN156" s="116"/>
      <c r="FO156" s="116"/>
      <c r="FP156" s="116"/>
      <c r="FQ156" s="116"/>
      <c r="FR156" s="116"/>
      <c r="FS156" s="116"/>
      <c r="FT156" s="116"/>
      <c r="FU156" s="116"/>
      <c r="FV156" s="116"/>
      <c r="FW156" s="116"/>
      <c r="FX156" s="116"/>
      <c r="FY156" s="116"/>
      <c r="FZ156" s="116"/>
      <c r="GA156" s="116"/>
      <c r="GB156" s="116"/>
      <c r="GC156" s="116"/>
      <c r="GD156" s="116"/>
      <c r="GE156" s="116"/>
      <c r="GF156" s="116"/>
      <c r="GG156" s="116"/>
      <c r="GH156" s="116"/>
      <c r="GI156" s="116"/>
      <c r="GJ156" s="116"/>
      <c r="GK156" s="116"/>
      <c r="GL156" s="116"/>
      <c r="GM156" s="116"/>
      <c r="GN156" s="116"/>
      <c r="GO156" s="116"/>
      <c r="GP156" s="116"/>
      <c r="GQ156" s="116"/>
      <c r="GR156" s="116"/>
      <c r="GS156" s="116"/>
      <c r="GT156" s="116"/>
      <c r="GU156" s="116"/>
      <c r="GV156" s="116"/>
      <c r="GW156" s="116"/>
      <c r="GX156" s="116"/>
      <c r="GY156" s="116"/>
      <c r="GZ156" s="116"/>
      <c r="HA156" s="116"/>
      <c r="HB156" s="116"/>
      <c r="HC156" s="116"/>
      <c r="HD156" s="116"/>
      <c r="HE156" s="116"/>
      <c r="HF156" s="116"/>
      <c r="HG156" s="116"/>
      <c r="HH156" s="116"/>
      <c r="HI156" s="116"/>
      <c r="HJ156" s="116"/>
      <c r="HK156" s="116"/>
      <c r="HL156" s="116"/>
      <c r="HM156" s="116"/>
      <c r="HN156" s="116"/>
      <c r="HO156" s="116"/>
      <c r="HP156" s="116"/>
      <c r="HQ156" s="116"/>
      <c r="HR156" s="116"/>
      <c r="HS156" s="116"/>
      <c r="HT156" s="116"/>
      <c r="HU156" s="116"/>
      <c r="HV156" s="116"/>
      <c r="HW156" s="116"/>
      <c r="HX156" s="116"/>
      <c r="HY156" s="116"/>
    </row>
    <row r="157" spans="1:233" ht="18">
      <c r="A157" s="118" t="s">
        <v>445</v>
      </c>
      <c r="B157" s="116"/>
      <c r="C157" s="116"/>
      <c r="D157" s="116"/>
      <c r="E157" s="116"/>
      <c r="F157" s="116"/>
      <c r="G157" s="116"/>
      <c r="H157" s="116"/>
      <c r="I157" s="133"/>
      <c r="J157" s="116"/>
      <c r="K157" s="129"/>
      <c r="L157" s="116"/>
      <c r="M157" s="116"/>
      <c r="N157" s="116"/>
      <c r="O157" s="133"/>
      <c r="P157" s="116"/>
      <c r="Q157" s="116"/>
      <c r="R157" s="116"/>
      <c r="S157" s="133"/>
      <c r="T157" s="116"/>
      <c r="U157" s="116"/>
      <c r="V157" s="116"/>
      <c r="W157" s="116"/>
      <c r="X157" s="116"/>
      <c r="Y157" s="116"/>
      <c r="Z157" s="116"/>
      <c r="AA157" s="116"/>
      <c r="AB157" s="116"/>
      <c r="AC157" s="116"/>
      <c r="AD157" s="116"/>
      <c r="AE157" s="116"/>
      <c r="AF157" s="116"/>
      <c r="AG157" s="116"/>
      <c r="AH157" s="133"/>
      <c r="AI157" s="116"/>
      <c r="AJ157" s="116"/>
      <c r="AK157" s="116"/>
      <c r="AL157" s="135"/>
      <c r="AM157" s="116"/>
      <c r="AN157" s="116"/>
      <c r="AO157" s="116"/>
      <c r="AP157" s="116"/>
      <c r="AQ157" s="116"/>
      <c r="AR157" s="116"/>
      <c r="AS157" s="137"/>
      <c r="AT157" s="116"/>
      <c r="AU157" s="116"/>
      <c r="AV157" s="116"/>
      <c r="AW157" s="116"/>
      <c r="AX157" s="116"/>
      <c r="AY157" s="123"/>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v>84</v>
      </c>
      <c r="CA157" s="116"/>
      <c r="CB157" s="116"/>
      <c r="CC157" s="116"/>
      <c r="CD157" s="116"/>
      <c r="CE157" s="116"/>
      <c r="CF157" s="116"/>
      <c r="CG157" s="116"/>
      <c r="CH157" s="116"/>
      <c r="CI157" s="116"/>
      <c r="CJ157" s="116"/>
      <c r="CK157" s="116"/>
      <c r="CL157" s="116"/>
      <c r="CM157" s="116"/>
      <c r="CN157" s="116"/>
      <c r="CO157" s="116"/>
      <c r="CP157" s="116"/>
      <c r="CQ157" s="116"/>
      <c r="CR157" s="116"/>
      <c r="CS157" s="116"/>
      <c r="CT157" s="116"/>
      <c r="CU157" s="116"/>
      <c r="CV157" s="116"/>
      <c r="CW157" s="116"/>
      <c r="CX157" s="116"/>
      <c r="CY157" s="131"/>
      <c r="CZ157" s="116"/>
      <c r="DA157" s="116"/>
      <c r="DB157" s="116"/>
      <c r="DC157" s="116"/>
      <c r="DD157" s="116"/>
      <c r="DE157" s="116"/>
      <c r="DF157" s="116"/>
      <c r="DG157" s="116"/>
      <c r="DH157" s="116"/>
      <c r="DI157" s="116"/>
      <c r="DJ157" s="116"/>
      <c r="DK157" s="116"/>
      <c r="DL157" s="116"/>
      <c r="DM157" s="116"/>
      <c r="DN157" s="116"/>
      <c r="DO157" s="116"/>
      <c r="DP157" s="116"/>
      <c r="DQ157" s="116"/>
      <c r="DR157" s="116"/>
      <c r="DS157" s="116"/>
      <c r="DT157" s="116"/>
      <c r="DU157" s="116"/>
      <c r="DV157" s="139"/>
      <c r="DW157" s="116"/>
      <c r="DX157" s="116"/>
      <c r="DY157" s="125"/>
      <c r="DZ157" s="116"/>
      <c r="EA157" s="116"/>
      <c r="EB157" s="116"/>
      <c r="EC157" s="116"/>
      <c r="ED157" s="116"/>
      <c r="EE157" s="116"/>
      <c r="EF157" s="116"/>
      <c r="EG157" s="116"/>
      <c r="EH157" s="116"/>
      <c r="EI157" s="127"/>
      <c r="EJ157" s="141"/>
      <c r="EK157" s="129"/>
      <c r="EL157" s="143"/>
      <c r="EM157" s="121"/>
      <c r="EN157" s="116"/>
      <c r="EO157" s="116"/>
      <c r="EP157" s="116"/>
      <c r="EQ157" s="116"/>
      <c r="ER157" s="116"/>
      <c r="ES157" s="116"/>
      <c r="ET157" s="116"/>
      <c r="EU157" s="116"/>
      <c r="EV157" s="116"/>
      <c r="EW157" s="116"/>
      <c r="EX157" s="116"/>
      <c r="EY157" s="116"/>
      <c r="EZ157" s="116"/>
      <c r="FA157" s="116"/>
      <c r="FB157" s="116"/>
      <c r="FC157" s="116"/>
      <c r="FD157" s="116"/>
      <c r="FE157" s="116"/>
      <c r="FF157" s="116"/>
      <c r="FG157" s="116"/>
      <c r="FH157" s="116"/>
      <c r="FI157" s="116"/>
      <c r="FJ157" s="116"/>
      <c r="FK157" s="116"/>
      <c r="FL157" s="116"/>
      <c r="FM157" s="116"/>
      <c r="FN157" s="116"/>
      <c r="FO157" s="116"/>
      <c r="FP157" s="116"/>
      <c r="FQ157" s="116"/>
      <c r="FR157" s="116"/>
      <c r="FS157" s="116"/>
      <c r="FT157" s="116"/>
      <c r="FU157" s="116"/>
      <c r="FV157" s="116"/>
      <c r="FW157" s="116"/>
      <c r="FX157" s="116"/>
      <c r="FY157" s="116"/>
      <c r="FZ157" s="116"/>
      <c r="GA157" s="116"/>
      <c r="GB157" s="116"/>
      <c r="GC157" s="116"/>
      <c r="GD157" s="116"/>
      <c r="GE157" s="116"/>
      <c r="GF157" s="116"/>
      <c r="GG157" s="116"/>
      <c r="GH157" s="116"/>
      <c r="GI157" s="116"/>
      <c r="GJ157" s="116"/>
      <c r="GK157" s="116"/>
      <c r="GL157" s="116"/>
      <c r="GM157" s="116"/>
      <c r="GN157" s="116"/>
      <c r="GO157" s="116"/>
      <c r="GP157" s="116"/>
      <c r="GQ157" s="116"/>
      <c r="GR157" s="116"/>
      <c r="GS157" s="116"/>
      <c r="GT157" s="116"/>
      <c r="GU157" s="116"/>
      <c r="GV157" s="116"/>
      <c r="GW157" s="116"/>
      <c r="GX157" s="116"/>
      <c r="GY157" s="116"/>
      <c r="GZ157" s="116"/>
      <c r="HA157" s="116"/>
      <c r="HB157" s="116"/>
      <c r="HC157" s="116"/>
      <c r="HD157" s="116"/>
      <c r="HE157" s="116"/>
      <c r="HF157" s="116"/>
      <c r="HG157" s="116"/>
      <c r="HH157" s="116"/>
      <c r="HI157" s="116"/>
      <c r="HJ157" s="116"/>
      <c r="HK157" s="116"/>
      <c r="HL157" s="116"/>
      <c r="HM157" s="116"/>
      <c r="HN157" s="116"/>
      <c r="HO157" s="116"/>
      <c r="HP157" s="116"/>
      <c r="HQ157" s="116"/>
      <c r="HR157" s="116"/>
      <c r="HS157" s="116"/>
      <c r="HT157" s="116"/>
      <c r="HU157" s="116"/>
      <c r="HV157" s="116"/>
      <c r="HW157" s="116"/>
      <c r="HX157" s="116"/>
      <c r="HY157" s="116"/>
    </row>
    <row r="158" spans="1:233" ht="18">
      <c r="A158" s="117">
        <v>99</v>
      </c>
      <c r="B158" s="116"/>
      <c r="C158" s="116"/>
      <c r="D158" s="116"/>
      <c r="E158" s="116"/>
      <c r="F158" s="116"/>
      <c r="G158" s="116"/>
      <c r="H158" s="116"/>
      <c r="I158" s="133"/>
      <c r="J158" s="116"/>
      <c r="K158" s="129"/>
      <c r="L158" s="116"/>
      <c r="M158" s="116"/>
      <c r="N158" s="116"/>
      <c r="O158" s="133"/>
      <c r="P158" s="116"/>
      <c r="Q158" s="116"/>
      <c r="R158" s="116"/>
      <c r="S158" s="133"/>
      <c r="T158" s="116"/>
      <c r="U158" s="116"/>
      <c r="V158" s="116"/>
      <c r="W158" s="116"/>
      <c r="X158" s="116"/>
      <c r="Y158" s="116"/>
      <c r="Z158" s="116"/>
      <c r="AA158" s="116"/>
      <c r="AB158" s="116"/>
      <c r="AC158" s="116"/>
      <c r="AD158" s="116"/>
      <c r="AE158" s="116"/>
      <c r="AF158" s="116"/>
      <c r="AG158" s="116"/>
      <c r="AH158" s="133"/>
      <c r="AI158" s="116"/>
      <c r="AJ158" s="116"/>
      <c r="AK158" s="116"/>
      <c r="AL158" s="135"/>
      <c r="AM158" s="116"/>
      <c r="AN158" s="116"/>
      <c r="AO158" s="116"/>
      <c r="AP158" s="116"/>
      <c r="AQ158" s="116"/>
      <c r="AR158" s="116"/>
      <c r="AS158" s="137"/>
      <c r="AT158" s="116"/>
      <c r="AU158" s="116"/>
      <c r="AV158" s="116"/>
      <c r="AW158" s="116"/>
      <c r="AX158" s="116"/>
      <c r="AY158" s="123"/>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v>100</v>
      </c>
      <c r="CA158" s="116"/>
      <c r="CB158" s="116"/>
      <c r="CC158" s="116"/>
      <c r="CD158" s="116"/>
      <c r="CE158" s="116"/>
      <c r="CF158" s="116"/>
      <c r="CG158" s="116"/>
      <c r="CH158" s="116"/>
      <c r="CI158" s="116"/>
      <c r="CJ158" s="116"/>
      <c r="CK158" s="116"/>
      <c r="CL158" s="116"/>
      <c r="CM158" s="116"/>
      <c r="CN158" s="116"/>
      <c r="CO158" s="116"/>
      <c r="CP158" s="116"/>
      <c r="CQ158" s="116"/>
      <c r="CR158" s="116"/>
      <c r="CS158" s="116"/>
      <c r="CT158" s="116"/>
      <c r="CU158" s="116"/>
      <c r="CV158" s="116"/>
      <c r="CW158" s="116"/>
      <c r="CX158" s="116"/>
      <c r="CY158" s="131"/>
      <c r="CZ158" s="116"/>
      <c r="DA158" s="116"/>
      <c r="DB158" s="116"/>
      <c r="DC158" s="116"/>
      <c r="DD158" s="116"/>
      <c r="DE158" s="116"/>
      <c r="DF158" s="116"/>
      <c r="DG158" s="116"/>
      <c r="DH158" s="116"/>
      <c r="DI158" s="116"/>
      <c r="DJ158" s="116"/>
      <c r="DK158" s="116"/>
      <c r="DL158" s="116"/>
      <c r="DM158" s="116"/>
      <c r="DN158" s="116"/>
      <c r="DO158" s="116"/>
      <c r="DP158" s="116"/>
      <c r="DQ158" s="116"/>
      <c r="DR158" s="116"/>
      <c r="DS158" s="116"/>
      <c r="DT158" s="116"/>
      <c r="DU158" s="116"/>
      <c r="DV158" s="139"/>
      <c r="DW158" s="116"/>
      <c r="DX158" s="116"/>
      <c r="DY158" s="125"/>
      <c r="DZ158" s="116"/>
      <c r="EA158" s="116"/>
      <c r="EB158" s="116"/>
      <c r="EC158" s="116"/>
      <c r="ED158" s="116"/>
      <c r="EE158" s="116"/>
      <c r="EF158" s="116"/>
      <c r="EG158" s="116"/>
      <c r="EH158" s="116"/>
      <c r="EI158" s="127"/>
      <c r="EJ158" s="141"/>
      <c r="EK158" s="129"/>
      <c r="EL158" s="143"/>
      <c r="EM158" s="121"/>
      <c r="EN158" s="116"/>
      <c r="EO158" s="116"/>
      <c r="EP158" s="116"/>
      <c r="EQ158" s="116"/>
      <c r="ER158" s="116"/>
      <c r="ES158" s="116"/>
      <c r="ET158" s="116"/>
      <c r="EU158" s="116"/>
      <c r="EV158" s="116"/>
      <c r="EW158" s="116"/>
      <c r="EX158" s="116"/>
      <c r="EY158" s="116"/>
      <c r="EZ158" s="116"/>
      <c r="FA158" s="116"/>
      <c r="FB158" s="116"/>
      <c r="FC158" s="116"/>
      <c r="FD158" s="116"/>
      <c r="FE158" s="116"/>
      <c r="FF158" s="116"/>
      <c r="FG158" s="116"/>
      <c r="FH158" s="116"/>
      <c r="FI158" s="116"/>
      <c r="FJ158" s="116"/>
      <c r="FK158" s="116"/>
      <c r="FL158" s="116"/>
      <c r="FM158" s="116"/>
      <c r="FN158" s="116"/>
      <c r="FO158" s="116"/>
      <c r="FP158" s="116"/>
      <c r="FQ158" s="116"/>
      <c r="FR158" s="116"/>
      <c r="FS158" s="116"/>
      <c r="FT158" s="116"/>
      <c r="FU158" s="116"/>
      <c r="FV158" s="116"/>
      <c r="FW158" s="116"/>
      <c r="FX158" s="116"/>
      <c r="FY158" s="116"/>
      <c r="FZ158" s="116"/>
      <c r="GA158" s="116"/>
      <c r="GB158" s="116"/>
      <c r="GC158" s="116"/>
      <c r="GD158" s="116"/>
      <c r="GE158" s="116"/>
      <c r="GF158" s="116"/>
      <c r="GG158" s="116"/>
      <c r="GH158" s="116"/>
      <c r="GI158" s="116"/>
      <c r="GJ158" s="116"/>
      <c r="GK158" s="116"/>
      <c r="GL158" s="116"/>
      <c r="GM158" s="116"/>
      <c r="GN158" s="116"/>
      <c r="GO158" s="116"/>
      <c r="GP158" s="116"/>
      <c r="GQ158" s="116"/>
      <c r="GR158" s="116"/>
      <c r="GS158" s="116"/>
      <c r="GT158" s="116"/>
      <c r="GU158" s="116"/>
      <c r="GV158" s="116"/>
      <c r="GW158" s="116"/>
      <c r="GX158" s="116"/>
      <c r="GY158" s="116"/>
      <c r="GZ158" s="116"/>
      <c r="HA158" s="116"/>
      <c r="HB158" s="116"/>
      <c r="HC158" s="116"/>
      <c r="HD158" s="116"/>
      <c r="HE158" s="116"/>
      <c r="HF158" s="116"/>
      <c r="HG158" s="116"/>
      <c r="HH158" s="116"/>
      <c r="HI158" s="116"/>
      <c r="HJ158" s="116"/>
      <c r="HK158" s="116"/>
      <c r="HL158" s="116"/>
      <c r="HM158" s="116"/>
      <c r="HN158" s="116"/>
      <c r="HO158" s="116"/>
      <c r="HP158" s="116"/>
      <c r="HQ158" s="116"/>
      <c r="HR158" s="116"/>
      <c r="HS158" s="116"/>
      <c r="HT158" s="116"/>
      <c r="HU158" s="116"/>
      <c r="HV158" s="116"/>
      <c r="HW158" s="116"/>
      <c r="HX158" s="116"/>
      <c r="HY158" s="116"/>
    </row>
    <row r="159" spans="1:233" ht="18">
      <c r="A159" s="118" t="s">
        <v>458</v>
      </c>
      <c r="B159" s="116"/>
      <c r="C159" s="116"/>
      <c r="D159" s="116"/>
      <c r="E159" s="116"/>
      <c r="F159" s="116"/>
      <c r="G159" s="116"/>
      <c r="H159" s="116"/>
      <c r="I159" s="133"/>
      <c r="J159" s="116"/>
      <c r="K159" s="129"/>
      <c r="L159" s="116"/>
      <c r="M159" s="116"/>
      <c r="N159" s="116"/>
      <c r="O159" s="133"/>
      <c r="P159" s="116"/>
      <c r="Q159" s="116"/>
      <c r="R159" s="116"/>
      <c r="S159" s="133"/>
      <c r="T159" s="116"/>
      <c r="U159" s="116"/>
      <c r="V159" s="116"/>
      <c r="W159" s="116"/>
      <c r="X159" s="116"/>
      <c r="Y159" s="116"/>
      <c r="Z159" s="116"/>
      <c r="AA159" s="116"/>
      <c r="AB159" s="116"/>
      <c r="AC159" s="116"/>
      <c r="AD159" s="116"/>
      <c r="AE159" s="116"/>
      <c r="AF159" s="116"/>
      <c r="AG159" s="116"/>
      <c r="AH159" s="133"/>
      <c r="AI159" s="116"/>
      <c r="AJ159" s="116"/>
      <c r="AK159" s="116"/>
      <c r="AL159" s="135"/>
      <c r="AM159" s="116"/>
      <c r="AN159" s="116"/>
      <c r="AO159" s="116"/>
      <c r="AP159" s="116"/>
      <c r="AQ159" s="116"/>
      <c r="AR159" s="116"/>
      <c r="AS159" s="137"/>
      <c r="AT159" s="116"/>
      <c r="AU159" s="116"/>
      <c r="AV159" s="116"/>
      <c r="AW159" s="116"/>
      <c r="AX159" s="116"/>
      <c r="AY159" s="123"/>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v>100</v>
      </c>
      <c r="CA159" s="116"/>
      <c r="CB159" s="116"/>
      <c r="CC159" s="116"/>
      <c r="CD159" s="116"/>
      <c r="CE159" s="116"/>
      <c r="CF159" s="116"/>
      <c r="CG159" s="116"/>
      <c r="CH159" s="116"/>
      <c r="CI159" s="116"/>
      <c r="CJ159" s="116"/>
      <c r="CK159" s="116"/>
      <c r="CL159" s="116"/>
      <c r="CM159" s="116"/>
      <c r="CN159" s="116"/>
      <c r="CO159" s="116"/>
      <c r="CP159" s="116"/>
      <c r="CQ159" s="116"/>
      <c r="CR159" s="116"/>
      <c r="CS159" s="116"/>
      <c r="CT159" s="116"/>
      <c r="CU159" s="116"/>
      <c r="CV159" s="116"/>
      <c r="CW159" s="116"/>
      <c r="CX159" s="116"/>
      <c r="CY159" s="131"/>
      <c r="CZ159" s="116"/>
      <c r="DA159" s="116"/>
      <c r="DB159" s="116"/>
      <c r="DC159" s="116"/>
      <c r="DD159" s="116"/>
      <c r="DE159" s="116"/>
      <c r="DF159" s="116"/>
      <c r="DG159" s="116"/>
      <c r="DH159" s="116"/>
      <c r="DI159" s="116"/>
      <c r="DJ159" s="116"/>
      <c r="DK159" s="116"/>
      <c r="DL159" s="116"/>
      <c r="DM159" s="116"/>
      <c r="DN159" s="116"/>
      <c r="DO159" s="116"/>
      <c r="DP159" s="116"/>
      <c r="DQ159" s="116"/>
      <c r="DR159" s="116"/>
      <c r="DS159" s="116"/>
      <c r="DT159" s="116"/>
      <c r="DU159" s="116"/>
      <c r="DV159" s="139"/>
      <c r="DW159" s="116"/>
      <c r="DX159" s="116"/>
      <c r="DY159" s="125"/>
      <c r="DZ159" s="116"/>
      <c r="EA159" s="116"/>
      <c r="EB159" s="116"/>
      <c r="EC159" s="116"/>
      <c r="ED159" s="116"/>
      <c r="EE159" s="116"/>
      <c r="EF159" s="116"/>
      <c r="EG159" s="116"/>
      <c r="EH159" s="116"/>
      <c r="EI159" s="127"/>
      <c r="EJ159" s="141"/>
      <c r="EK159" s="129"/>
      <c r="EL159" s="143"/>
      <c r="EM159" s="121"/>
      <c r="EN159" s="116"/>
      <c r="EO159" s="116"/>
      <c r="EP159" s="116"/>
      <c r="EQ159" s="116"/>
      <c r="ER159" s="116"/>
      <c r="ES159" s="116"/>
      <c r="ET159" s="116"/>
      <c r="EU159" s="116"/>
      <c r="EV159" s="116"/>
      <c r="EW159" s="116"/>
      <c r="EX159" s="116"/>
      <c r="EY159" s="116"/>
      <c r="EZ159" s="116"/>
      <c r="FA159" s="116"/>
      <c r="FB159" s="116"/>
      <c r="FC159" s="116"/>
      <c r="FD159" s="116"/>
      <c r="FE159" s="116"/>
      <c r="FF159" s="116"/>
      <c r="FG159" s="116"/>
      <c r="FH159" s="116"/>
      <c r="FI159" s="116"/>
      <c r="FJ159" s="116"/>
      <c r="FK159" s="116"/>
      <c r="FL159" s="116"/>
      <c r="FM159" s="116"/>
      <c r="FN159" s="116"/>
      <c r="FO159" s="116"/>
      <c r="FP159" s="116"/>
      <c r="FQ159" s="116"/>
      <c r="FR159" s="116"/>
      <c r="FS159" s="116"/>
      <c r="FT159" s="116"/>
      <c r="FU159" s="116"/>
      <c r="FV159" s="116"/>
      <c r="FW159" s="116"/>
      <c r="FX159" s="116"/>
      <c r="FY159" s="116"/>
      <c r="FZ159" s="116"/>
      <c r="GA159" s="116"/>
      <c r="GB159" s="116"/>
      <c r="GC159" s="116"/>
      <c r="GD159" s="116"/>
      <c r="GE159" s="116"/>
      <c r="GF159" s="116"/>
      <c r="GG159" s="116"/>
      <c r="GH159" s="116"/>
      <c r="GI159" s="116"/>
      <c r="GJ159" s="116"/>
      <c r="GK159" s="116"/>
      <c r="GL159" s="116"/>
      <c r="GM159" s="116"/>
      <c r="GN159" s="116"/>
      <c r="GO159" s="116"/>
      <c r="GP159" s="116"/>
      <c r="GQ159" s="116"/>
      <c r="GR159" s="116"/>
      <c r="GS159" s="116"/>
      <c r="GT159" s="116"/>
      <c r="GU159" s="116"/>
      <c r="GV159" s="116"/>
      <c r="GW159" s="116"/>
      <c r="GX159" s="116"/>
      <c r="GY159" s="116"/>
      <c r="GZ159" s="116"/>
      <c r="HA159" s="116"/>
      <c r="HB159" s="116"/>
      <c r="HC159" s="116"/>
      <c r="HD159" s="116"/>
      <c r="HE159" s="116"/>
      <c r="HF159" s="116"/>
      <c r="HG159" s="116"/>
      <c r="HH159" s="116"/>
      <c r="HI159" s="116"/>
      <c r="HJ159" s="116"/>
      <c r="HK159" s="116"/>
      <c r="HL159" s="116"/>
      <c r="HM159" s="116"/>
      <c r="HN159" s="116"/>
      <c r="HO159" s="116"/>
      <c r="HP159" s="116"/>
      <c r="HQ159" s="116"/>
      <c r="HR159" s="116"/>
      <c r="HS159" s="116"/>
      <c r="HT159" s="116"/>
      <c r="HU159" s="116"/>
      <c r="HV159" s="116"/>
      <c r="HW159" s="116"/>
      <c r="HX159" s="116"/>
      <c r="HY159" s="116"/>
    </row>
    <row r="160" spans="1:233" ht="18">
      <c r="A160" s="117">
        <v>100</v>
      </c>
      <c r="B160" s="116"/>
      <c r="C160" s="116"/>
      <c r="D160" s="116"/>
      <c r="E160" s="116"/>
      <c r="F160" s="116"/>
      <c r="G160" s="116"/>
      <c r="H160" s="116"/>
      <c r="I160" s="133"/>
      <c r="J160" s="116"/>
      <c r="K160" s="129"/>
      <c r="L160" s="116"/>
      <c r="M160" s="116"/>
      <c r="N160" s="116"/>
      <c r="O160" s="133"/>
      <c r="P160" s="116"/>
      <c r="Q160" s="116"/>
      <c r="R160" s="116"/>
      <c r="S160" s="133"/>
      <c r="T160" s="116"/>
      <c r="U160" s="116"/>
      <c r="V160" s="116"/>
      <c r="W160" s="116"/>
      <c r="X160" s="116"/>
      <c r="Y160" s="116"/>
      <c r="Z160" s="116"/>
      <c r="AA160" s="116"/>
      <c r="AB160" s="116"/>
      <c r="AC160" s="116"/>
      <c r="AD160" s="116"/>
      <c r="AE160" s="116"/>
      <c r="AF160" s="116"/>
      <c r="AG160" s="116"/>
      <c r="AH160" s="133"/>
      <c r="AI160" s="116"/>
      <c r="AJ160" s="116"/>
      <c r="AK160" s="116"/>
      <c r="AL160" s="135"/>
      <c r="AM160" s="116"/>
      <c r="AN160" s="116"/>
      <c r="AO160" s="116"/>
      <c r="AP160" s="116"/>
      <c r="AQ160" s="116"/>
      <c r="AR160" s="116"/>
      <c r="AS160" s="137"/>
      <c r="AT160" s="116"/>
      <c r="AU160" s="116"/>
      <c r="AV160" s="116"/>
      <c r="AW160" s="116"/>
      <c r="AX160" s="116"/>
      <c r="AY160" s="123">
        <v>378</v>
      </c>
      <c r="AZ160" s="116"/>
      <c r="BA160" s="116"/>
      <c r="BB160" s="116"/>
      <c r="BC160" s="116"/>
      <c r="BD160" s="116"/>
      <c r="BE160" s="116"/>
      <c r="BF160" s="116"/>
      <c r="BG160" s="116"/>
      <c r="BH160" s="116"/>
      <c r="BI160" s="116"/>
      <c r="BJ160" s="116"/>
      <c r="BK160" s="116"/>
      <c r="BL160" s="116"/>
      <c r="BM160" s="116"/>
      <c r="BN160" s="116"/>
      <c r="BO160" s="116">
        <v>77</v>
      </c>
      <c r="BP160" s="116">
        <v>177</v>
      </c>
      <c r="BQ160" s="116"/>
      <c r="BR160" s="116">
        <v>249</v>
      </c>
      <c r="BS160" s="116"/>
      <c r="BT160" s="116">
        <v>111</v>
      </c>
      <c r="BU160" s="116"/>
      <c r="BV160" s="116"/>
      <c r="BW160" s="116">
        <v>167</v>
      </c>
      <c r="BX160" s="116"/>
      <c r="BY160" s="116"/>
      <c r="BZ160" s="116"/>
      <c r="CA160" s="116"/>
      <c r="CB160" s="116">
        <v>160</v>
      </c>
      <c r="CC160" s="116"/>
      <c r="CD160" s="116"/>
      <c r="CE160" s="116"/>
      <c r="CF160" s="116"/>
      <c r="CG160" s="116"/>
      <c r="CH160" s="116"/>
      <c r="CI160" s="116"/>
      <c r="CJ160" s="116">
        <v>97</v>
      </c>
      <c r="CK160" s="116">
        <v>83</v>
      </c>
      <c r="CL160" s="116"/>
      <c r="CM160" s="116"/>
      <c r="CN160" s="116"/>
      <c r="CO160" s="116"/>
      <c r="CP160" s="116"/>
      <c r="CQ160" s="116"/>
      <c r="CR160" s="116"/>
      <c r="CS160" s="116"/>
      <c r="CT160" s="116"/>
      <c r="CU160" s="116"/>
      <c r="CV160" s="116"/>
      <c r="CW160" s="116"/>
      <c r="CX160" s="116"/>
      <c r="CY160" s="131"/>
      <c r="CZ160" s="116"/>
      <c r="DA160" s="116"/>
      <c r="DB160" s="116"/>
      <c r="DC160" s="116"/>
      <c r="DD160" s="116"/>
      <c r="DE160" s="116"/>
      <c r="DF160" s="116">
        <v>100</v>
      </c>
      <c r="DG160" s="116"/>
      <c r="DH160" s="116"/>
      <c r="DI160" s="116"/>
      <c r="DJ160" s="116"/>
      <c r="DK160" s="116"/>
      <c r="DL160" s="116"/>
      <c r="DM160" s="116"/>
      <c r="DN160" s="116"/>
      <c r="DO160" s="116"/>
      <c r="DP160" s="116"/>
      <c r="DQ160" s="116"/>
      <c r="DR160" s="116"/>
      <c r="DS160" s="116"/>
      <c r="DT160" s="116"/>
      <c r="DU160" s="116"/>
      <c r="DV160" s="139"/>
      <c r="DW160" s="116"/>
      <c r="DX160" s="116"/>
      <c r="DY160" s="125"/>
      <c r="DZ160" s="116"/>
      <c r="EA160" s="116"/>
      <c r="EB160" s="116"/>
      <c r="EC160" s="116"/>
      <c r="ED160" s="116"/>
      <c r="EE160" s="116"/>
      <c r="EF160" s="116"/>
      <c r="EG160" s="116"/>
      <c r="EH160" s="116"/>
      <c r="EI160" s="127"/>
      <c r="EJ160" s="141"/>
      <c r="EK160" s="129"/>
      <c r="EL160" s="143"/>
      <c r="EM160" s="121"/>
      <c r="EN160" s="116"/>
      <c r="EO160" s="116"/>
      <c r="EP160" s="116"/>
      <c r="EQ160" s="116"/>
      <c r="ER160" s="116"/>
      <c r="ES160" s="116"/>
      <c r="ET160" s="116"/>
      <c r="EU160" s="116"/>
      <c r="EV160" s="116"/>
      <c r="EW160" s="116"/>
      <c r="EX160" s="116"/>
      <c r="EY160" s="116"/>
      <c r="EZ160" s="116"/>
      <c r="FA160" s="116"/>
      <c r="FB160" s="116"/>
      <c r="FC160" s="116"/>
      <c r="FD160" s="116"/>
      <c r="FE160" s="116"/>
      <c r="FF160" s="116"/>
      <c r="FG160" s="116"/>
      <c r="FH160" s="116"/>
      <c r="FI160" s="116"/>
      <c r="FJ160" s="116"/>
      <c r="FK160" s="116"/>
      <c r="FL160" s="116"/>
      <c r="FM160" s="116">
        <v>85</v>
      </c>
      <c r="FN160" s="116"/>
      <c r="FO160" s="116"/>
      <c r="FP160" s="116"/>
      <c r="FQ160" s="116"/>
      <c r="FR160" s="116"/>
      <c r="FS160" s="116"/>
      <c r="FT160" s="116"/>
      <c r="FU160" s="116"/>
      <c r="FV160" s="116"/>
      <c r="FW160" s="116"/>
      <c r="FX160" s="116"/>
      <c r="FY160" s="116"/>
      <c r="FZ160" s="116"/>
      <c r="GA160" s="116"/>
      <c r="GB160" s="116"/>
      <c r="GC160" s="116"/>
      <c r="GD160" s="116"/>
      <c r="GE160" s="116"/>
      <c r="GF160" s="116"/>
      <c r="GG160" s="116"/>
      <c r="GH160" s="116"/>
      <c r="GI160" s="116"/>
      <c r="GJ160" s="116"/>
      <c r="GK160" s="116"/>
      <c r="GL160" s="116"/>
      <c r="GM160" s="116"/>
      <c r="GN160" s="116"/>
      <c r="GO160" s="116"/>
      <c r="GP160" s="116"/>
      <c r="GQ160" s="116"/>
      <c r="GR160" s="116"/>
      <c r="GS160" s="116"/>
      <c r="GT160" s="116"/>
      <c r="GU160" s="116"/>
      <c r="GV160" s="116"/>
      <c r="GW160" s="116"/>
      <c r="GX160" s="116"/>
      <c r="GY160" s="116"/>
      <c r="GZ160" s="116"/>
      <c r="HA160" s="116"/>
      <c r="HB160" s="116"/>
      <c r="HC160" s="116"/>
      <c r="HD160" s="116"/>
      <c r="HE160" s="116"/>
      <c r="HF160" s="116"/>
      <c r="HG160" s="116"/>
      <c r="HH160" s="116"/>
      <c r="HI160" s="116"/>
      <c r="HJ160" s="116"/>
      <c r="HK160" s="116"/>
      <c r="HL160" s="116"/>
      <c r="HM160" s="116"/>
      <c r="HN160" s="116"/>
      <c r="HO160" s="116"/>
      <c r="HP160" s="116"/>
      <c r="HQ160" s="116"/>
      <c r="HR160" s="116"/>
      <c r="HS160" s="116"/>
      <c r="HT160" s="116"/>
      <c r="HU160" s="116"/>
      <c r="HV160" s="116"/>
      <c r="HW160" s="116"/>
      <c r="HX160" s="116"/>
      <c r="HY160" s="116"/>
    </row>
    <row r="161" spans="1:233" ht="18">
      <c r="A161" s="118" t="s">
        <v>92</v>
      </c>
      <c r="B161" s="116"/>
      <c r="C161" s="116"/>
      <c r="D161" s="116"/>
      <c r="E161" s="116"/>
      <c r="F161" s="116"/>
      <c r="G161" s="116"/>
      <c r="H161" s="116"/>
      <c r="I161" s="133"/>
      <c r="J161" s="116"/>
      <c r="K161" s="129"/>
      <c r="L161" s="116"/>
      <c r="M161" s="116"/>
      <c r="N161" s="116"/>
      <c r="O161" s="133"/>
      <c r="P161" s="116"/>
      <c r="Q161" s="116"/>
      <c r="R161" s="116"/>
      <c r="S161" s="133"/>
      <c r="T161" s="116"/>
      <c r="U161" s="116"/>
      <c r="V161" s="116"/>
      <c r="W161" s="116"/>
      <c r="X161" s="116"/>
      <c r="Y161" s="116"/>
      <c r="Z161" s="116"/>
      <c r="AA161" s="116"/>
      <c r="AB161" s="116"/>
      <c r="AC161" s="116"/>
      <c r="AD161" s="116"/>
      <c r="AE161" s="116"/>
      <c r="AF161" s="116"/>
      <c r="AG161" s="116"/>
      <c r="AH161" s="133"/>
      <c r="AI161" s="116"/>
      <c r="AJ161" s="116"/>
      <c r="AK161" s="116"/>
      <c r="AL161" s="135"/>
      <c r="AM161" s="116"/>
      <c r="AN161" s="116"/>
      <c r="AO161" s="116"/>
      <c r="AP161" s="116"/>
      <c r="AQ161" s="116"/>
      <c r="AR161" s="116"/>
      <c r="AS161" s="137"/>
      <c r="AT161" s="116"/>
      <c r="AU161" s="116"/>
      <c r="AV161" s="116"/>
      <c r="AW161" s="116"/>
      <c r="AX161" s="116"/>
      <c r="AY161" s="123">
        <v>188</v>
      </c>
      <c r="AZ161" s="116"/>
      <c r="BA161" s="116"/>
      <c r="BB161" s="116"/>
      <c r="BC161" s="116"/>
      <c r="BD161" s="116"/>
      <c r="BE161" s="116"/>
      <c r="BF161" s="116"/>
      <c r="BG161" s="116"/>
      <c r="BH161" s="116"/>
      <c r="BI161" s="116"/>
      <c r="BJ161" s="116"/>
      <c r="BK161" s="116"/>
      <c r="BL161" s="116"/>
      <c r="BM161" s="116"/>
      <c r="BN161" s="116"/>
      <c r="BO161" s="116">
        <v>77</v>
      </c>
      <c r="BP161" s="116"/>
      <c r="BQ161" s="116"/>
      <c r="BR161" s="116">
        <v>83</v>
      </c>
      <c r="BS161" s="116"/>
      <c r="BT161" s="116"/>
      <c r="BU161" s="116"/>
      <c r="BV161" s="116"/>
      <c r="BW161" s="116"/>
      <c r="BX161" s="116"/>
      <c r="BY161" s="116"/>
      <c r="BZ161" s="116"/>
      <c r="CA161" s="116"/>
      <c r="CB161" s="116">
        <v>83</v>
      </c>
      <c r="CC161" s="116"/>
      <c r="CD161" s="116"/>
      <c r="CE161" s="116"/>
      <c r="CF161" s="116"/>
      <c r="CG161" s="116"/>
      <c r="CH161" s="116"/>
      <c r="CI161" s="116"/>
      <c r="CJ161" s="116">
        <v>97</v>
      </c>
      <c r="CK161" s="116">
        <v>83</v>
      </c>
      <c r="CL161" s="116"/>
      <c r="CM161" s="116"/>
      <c r="CN161" s="116"/>
      <c r="CO161" s="116"/>
      <c r="CP161" s="116"/>
      <c r="CQ161" s="116"/>
      <c r="CR161" s="116"/>
      <c r="CS161" s="116"/>
      <c r="CT161" s="116"/>
      <c r="CU161" s="116"/>
      <c r="CV161" s="116"/>
      <c r="CW161" s="116"/>
      <c r="CX161" s="116"/>
      <c r="CY161" s="131"/>
      <c r="CZ161" s="116"/>
      <c r="DA161" s="116"/>
      <c r="DB161" s="116"/>
      <c r="DC161" s="116"/>
      <c r="DD161" s="116"/>
      <c r="DE161" s="116"/>
      <c r="DF161" s="116"/>
      <c r="DG161" s="116"/>
      <c r="DH161" s="116"/>
      <c r="DI161" s="116"/>
      <c r="DJ161" s="116"/>
      <c r="DK161" s="116"/>
      <c r="DL161" s="116"/>
      <c r="DM161" s="116"/>
      <c r="DN161" s="116"/>
      <c r="DO161" s="116"/>
      <c r="DP161" s="116"/>
      <c r="DQ161" s="116"/>
      <c r="DR161" s="116"/>
      <c r="DS161" s="116"/>
      <c r="DT161" s="116"/>
      <c r="DU161" s="116"/>
      <c r="DV161" s="139"/>
      <c r="DW161" s="116"/>
      <c r="DX161" s="116"/>
      <c r="DY161" s="125"/>
      <c r="DZ161" s="116"/>
      <c r="EA161" s="116"/>
      <c r="EB161" s="116"/>
      <c r="EC161" s="116"/>
      <c r="ED161" s="116"/>
      <c r="EE161" s="116"/>
      <c r="EF161" s="116"/>
      <c r="EG161" s="116"/>
      <c r="EH161" s="116"/>
      <c r="EI161" s="127"/>
      <c r="EJ161" s="141"/>
      <c r="EK161" s="129"/>
      <c r="EL161" s="143"/>
      <c r="EM161" s="121"/>
      <c r="EN161" s="116"/>
      <c r="EO161" s="116"/>
      <c r="EP161" s="116"/>
      <c r="EQ161" s="116"/>
      <c r="ER161" s="116"/>
      <c r="ES161" s="116"/>
      <c r="ET161" s="116"/>
      <c r="EU161" s="116"/>
      <c r="EV161" s="116"/>
      <c r="EW161" s="116"/>
      <c r="EX161" s="116"/>
      <c r="EY161" s="116"/>
      <c r="EZ161" s="116"/>
      <c r="FA161" s="116"/>
      <c r="FB161" s="116"/>
      <c r="FC161" s="116"/>
      <c r="FD161" s="116"/>
      <c r="FE161" s="116"/>
      <c r="FF161" s="116"/>
      <c r="FG161" s="116"/>
      <c r="FH161" s="116"/>
      <c r="FI161" s="116"/>
      <c r="FJ161" s="116"/>
      <c r="FK161" s="116"/>
      <c r="FL161" s="116"/>
      <c r="FM161" s="116"/>
      <c r="FN161" s="116"/>
      <c r="FO161" s="116"/>
      <c r="FP161" s="116"/>
      <c r="FQ161" s="116"/>
      <c r="FR161" s="116"/>
      <c r="FS161" s="116"/>
      <c r="FT161" s="116"/>
      <c r="FU161" s="116"/>
      <c r="FV161" s="116"/>
      <c r="FW161" s="116"/>
      <c r="FX161" s="116"/>
      <c r="FY161" s="116"/>
      <c r="FZ161" s="116"/>
      <c r="GA161" s="116"/>
      <c r="GB161" s="116"/>
      <c r="GC161" s="116"/>
      <c r="GD161" s="116"/>
      <c r="GE161" s="116"/>
      <c r="GF161" s="116"/>
      <c r="GG161" s="116"/>
      <c r="GH161" s="116"/>
      <c r="GI161" s="116"/>
      <c r="GJ161" s="116"/>
      <c r="GK161" s="116"/>
      <c r="GL161" s="116"/>
      <c r="GM161" s="116"/>
      <c r="GN161" s="116"/>
      <c r="GO161" s="116"/>
      <c r="GP161" s="116"/>
      <c r="GQ161" s="116"/>
      <c r="GR161" s="116"/>
      <c r="GS161" s="116"/>
      <c r="GT161" s="116"/>
      <c r="GU161" s="116"/>
      <c r="GV161" s="116"/>
      <c r="GW161" s="116"/>
      <c r="GX161" s="116"/>
      <c r="GY161" s="116"/>
      <c r="GZ161" s="116"/>
      <c r="HA161" s="116"/>
      <c r="HB161" s="116"/>
      <c r="HC161" s="116"/>
      <c r="HD161" s="116"/>
      <c r="HE161" s="116"/>
      <c r="HF161" s="116"/>
      <c r="HG161" s="116"/>
      <c r="HH161" s="116"/>
      <c r="HI161" s="116"/>
      <c r="HJ161" s="116"/>
      <c r="HK161" s="116"/>
      <c r="HL161" s="116"/>
      <c r="HM161" s="116"/>
      <c r="HN161" s="116"/>
      <c r="HO161" s="116"/>
      <c r="HP161" s="116"/>
      <c r="HQ161" s="116"/>
      <c r="HR161" s="116"/>
      <c r="HS161" s="116"/>
      <c r="HT161" s="116"/>
      <c r="HU161" s="116"/>
      <c r="HV161" s="116"/>
      <c r="HW161" s="116"/>
      <c r="HX161" s="116"/>
      <c r="HY161" s="116"/>
    </row>
    <row r="162" spans="1:233" ht="18">
      <c r="A162" s="118" t="s">
        <v>529</v>
      </c>
      <c r="B162" s="116"/>
      <c r="C162" s="116"/>
      <c r="D162" s="116"/>
      <c r="E162" s="116"/>
      <c r="F162" s="116"/>
      <c r="G162" s="116"/>
      <c r="H162" s="116"/>
      <c r="I162" s="133"/>
      <c r="J162" s="116"/>
      <c r="K162" s="129"/>
      <c r="L162" s="116"/>
      <c r="M162" s="116"/>
      <c r="N162" s="116"/>
      <c r="O162" s="133"/>
      <c r="P162" s="116"/>
      <c r="Q162" s="116"/>
      <c r="R162" s="116"/>
      <c r="S162" s="133"/>
      <c r="T162" s="116"/>
      <c r="U162" s="116"/>
      <c r="V162" s="116"/>
      <c r="W162" s="116"/>
      <c r="X162" s="116"/>
      <c r="Y162" s="116"/>
      <c r="Z162" s="116"/>
      <c r="AA162" s="116"/>
      <c r="AB162" s="116"/>
      <c r="AC162" s="116"/>
      <c r="AD162" s="116"/>
      <c r="AE162" s="116"/>
      <c r="AF162" s="116"/>
      <c r="AG162" s="116"/>
      <c r="AH162" s="133"/>
      <c r="AI162" s="116"/>
      <c r="AJ162" s="116"/>
      <c r="AK162" s="116"/>
      <c r="AL162" s="135"/>
      <c r="AM162" s="116"/>
      <c r="AN162" s="116"/>
      <c r="AO162" s="116"/>
      <c r="AP162" s="116"/>
      <c r="AQ162" s="116"/>
      <c r="AR162" s="116"/>
      <c r="AS162" s="137"/>
      <c r="AT162" s="116"/>
      <c r="AU162" s="116"/>
      <c r="AV162" s="116"/>
      <c r="AW162" s="116"/>
      <c r="AX162" s="116"/>
      <c r="AY162" s="123"/>
      <c r="AZ162" s="116"/>
      <c r="BA162" s="116"/>
      <c r="BB162" s="116"/>
      <c r="BC162" s="116"/>
      <c r="BD162" s="116"/>
      <c r="BE162" s="116"/>
      <c r="BF162" s="116"/>
      <c r="BG162" s="116"/>
      <c r="BH162" s="116"/>
      <c r="BI162" s="116"/>
      <c r="BJ162" s="116"/>
      <c r="BK162" s="116"/>
      <c r="BL162" s="116"/>
      <c r="BM162" s="116"/>
      <c r="BN162" s="116"/>
      <c r="BO162" s="116"/>
      <c r="BP162" s="116"/>
      <c r="BQ162" s="116"/>
      <c r="BR162" s="116">
        <v>77</v>
      </c>
      <c r="BS162" s="116"/>
      <c r="BT162" s="116"/>
      <c r="BU162" s="116"/>
      <c r="BV162" s="116"/>
      <c r="BW162" s="116">
        <v>77</v>
      </c>
      <c r="BX162" s="116"/>
      <c r="BY162" s="116"/>
      <c r="BZ162" s="116"/>
      <c r="CA162" s="116"/>
      <c r="CB162" s="116">
        <v>77</v>
      </c>
      <c r="CC162" s="116"/>
      <c r="CD162" s="116"/>
      <c r="CE162" s="116"/>
      <c r="CF162" s="116"/>
      <c r="CG162" s="116"/>
      <c r="CH162" s="116"/>
      <c r="CI162" s="116"/>
      <c r="CJ162" s="116"/>
      <c r="CK162" s="116"/>
      <c r="CL162" s="116"/>
      <c r="CM162" s="116"/>
      <c r="CN162" s="116"/>
      <c r="CO162" s="116"/>
      <c r="CP162" s="116"/>
      <c r="CQ162" s="116"/>
      <c r="CR162" s="116"/>
      <c r="CS162" s="116"/>
      <c r="CT162" s="116"/>
      <c r="CU162" s="116"/>
      <c r="CV162" s="116"/>
      <c r="CW162" s="116"/>
      <c r="CX162" s="116"/>
      <c r="CY162" s="131"/>
      <c r="CZ162" s="116"/>
      <c r="DA162" s="116"/>
      <c r="DB162" s="116"/>
      <c r="DC162" s="116"/>
      <c r="DD162" s="116"/>
      <c r="DE162" s="116"/>
      <c r="DF162" s="116"/>
      <c r="DG162" s="116"/>
      <c r="DH162" s="116"/>
      <c r="DI162" s="116"/>
      <c r="DJ162" s="116"/>
      <c r="DK162" s="116"/>
      <c r="DL162" s="116"/>
      <c r="DM162" s="116"/>
      <c r="DN162" s="116"/>
      <c r="DO162" s="116"/>
      <c r="DP162" s="116"/>
      <c r="DQ162" s="116"/>
      <c r="DR162" s="116"/>
      <c r="DS162" s="116"/>
      <c r="DT162" s="116"/>
      <c r="DU162" s="116"/>
      <c r="DV162" s="139"/>
      <c r="DW162" s="116"/>
      <c r="DX162" s="116"/>
      <c r="DY162" s="125"/>
      <c r="DZ162" s="116"/>
      <c r="EA162" s="116"/>
      <c r="EB162" s="116"/>
      <c r="EC162" s="116"/>
      <c r="ED162" s="116"/>
      <c r="EE162" s="116"/>
      <c r="EF162" s="116"/>
      <c r="EG162" s="116"/>
      <c r="EH162" s="116"/>
      <c r="EI162" s="127"/>
      <c r="EJ162" s="141"/>
      <c r="EK162" s="129"/>
      <c r="EL162" s="143"/>
      <c r="EM162" s="121"/>
      <c r="EN162" s="116"/>
      <c r="EO162" s="116"/>
      <c r="EP162" s="116"/>
      <c r="EQ162" s="116"/>
      <c r="ER162" s="116"/>
      <c r="ES162" s="116"/>
      <c r="ET162" s="116"/>
      <c r="EU162" s="116"/>
      <c r="EV162" s="116"/>
      <c r="EW162" s="116"/>
      <c r="EX162" s="116"/>
      <c r="EY162" s="116"/>
      <c r="EZ162" s="116"/>
      <c r="FA162" s="116"/>
      <c r="FB162" s="116"/>
      <c r="FC162" s="116"/>
      <c r="FD162" s="116"/>
      <c r="FE162" s="116"/>
      <c r="FF162" s="116"/>
      <c r="FG162" s="116"/>
      <c r="FH162" s="116"/>
      <c r="FI162" s="116"/>
      <c r="FJ162" s="116"/>
      <c r="FK162" s="116"/>
      <c r="FL162" s="116"/>
      <c r="FM162" s="116">
        <v>85</v>
      </c>
      <c r="FN162" s="116"/>
      <c r="FO162" s="116"/>
      <c r="FP162" s="116"/>
      <c r="FQ162" s="116"/>
      <c r="FR162" s="116"/>
      <c r="FS162" s="116"/>
      <c r="FT162" s="116"/>
      <c r="FU162" s="116"/>
      <c r="FV162" s="116"/>
      <c r="FW162" s="116"/>
      <c r="FX162" s="116"/>
      <c r="FY162" s="116"/>
      <c r="FZ162" s="116"/>
      <c r="GA162" s="116"/>
      <c r="GB162" s="116"/>
      <c r="GC162" s="116"/>
      <c r="GD162" s="116"/>
      <c r="GE162" s="116"/>
      <c r="GF162" s="116"/>
      <c r="GG162" s="116"/>
      <c r="GH162" s="116"/>
      <c r="GI162" s="116"/>
      <c r="GJ162" s="116"/>
      <c r="GK162" s="116"/>
      <c r="GL162" s="116"/>
      <c r="GM162" s="116"/>
      <c r="GN162" s="116"/>
      <c r="GO162" s="116"/>
      <c r="GP162" s="116"/>
      <c r="GQ162" s="116"/>
      <c r="GR162" s="116"/>
      <c r="GS162" s="116"/>
      <c r="GT162" s="116"/>
      <c r="GU162" s="116"/>
      <c r="GV162" s="116"/>
      <c r="GW162" s="116"/>
      <c r="GX162" s="116"/>
      <c r="GY162" s="116"/>
      <c r="GZ162" s="116"/>
      <c r="HA162" s="116"/>
      <c r="HB162" s="116"/>
      <c r="HC162" s="116"/>
      <c r="HD162" s="116"/>
      <c r="HE162" s="116"/>
      <c r="HF162" s="116"/>
      <c r="HG162" s="116"/>
      <c r="HH162" s="116"/>
      <c r="HI162" s="116"/>
      <c r="HJ162" s="116"/>
      <c r="HK162" s="116"/>
      <c r="HL162" s="116"/>
      <c r="HM162" s="116"/>
      <c r="HN162" s="116"/>
      <c r="HO162" s="116"/>
      <c r="HP162" s="116"/>
      <c r="HQ162" s="116"/>
      <c r="HR162" s="116"/>
      <c r="HS162" s="116"/>
      <c r="HT162" s="116"/>
      <c r="HU162" s="116"/>
      <c r="HV162" s="116"/>
      <c r="HW162" s="116"/>
      <c r="HX162" s="116"/>
      <c r="HY162" s="116"/>
    </row>
    <row r="163" spans="1:233" ht="18">
      <c r="A163" s="118" t="s">
        <v>59</v>
      </c>
      <c r="B163" s="116"/>
      <c r="C163" s="116"/>
      <c r="D163" s="116"/>
      <c r="E163" s="116"/>
      <c r="F163" s="116"/>
      <c r="G163" s="116"/>
      <c r="H163" s="116"/>
      <c r="I163" s="133"/>
      <c r="J163" s="116"/>
      <c r="K163" s="129"/>
      <c r="L163" s="116"/>
      <c r="M163" s="116"/>
      <c r="N163" s="116"/>
      <c r="O163" s="133"/>
      <c r="P163" s="116"/>
      <c r="Q163" s="116"/>
      <c r="R163" s="116"/>
      <c r="S163" s="133"/>
      <c r="T163" s="116"/>
      <c r="U163" s="116"/>
      <c r="V163" s="116"/>
      <c r="W163" s="116"/>
      <c r="X163" s="116"/>
      <c r="Y163" s="116"/>
      <c r="Z163" s="116"/>
      <c r="AA163" s="116"/>
      <c r="AB163" s="116"/>
      <c r="AC163" s="116"/>
      <c r="AD163" s="116"/>
      <c r="AE163" s="116"/>
      <c r="AF163" s="116"/>
      <c r="AG163" s="116"/>
      <c r="AH163" s="133"/>
      <c r="AI163" s="116"/>
      <c r="AJ163" s="116"/>
      <c r="AK163" s="116"/>
      <c r="AL163" s="135"/>
      <c r="AM163" s="116"/>
      <c r="AN163" s="116"/>
      <c r="AO163" s="116"/>
      <c r="AP163" s="116"/>
      <c r="AQ163" s="116"/>
      <c r="AR163" s="116"/>
      <c r="AS163" s="137"/>
      <c r="AT163" s="116"/>
      <c r="AU163" s="116"/>
      <c r="AV163" s="116"/>
      <c r="AW163" s="116"/>
      <c r="AX163" s="116"/>
      <c r="AY163" s="123">
        <v>190</v>
      </c>
      <c r="AZ163" s="116"/>
      <c r="BA163" s="116"/>
      <c r="BB163" s="116"/>
      <c r="BC163" s="116"/>
      <c r="BD163" s="116"/>
      <c r="BE163" s="116"/>
      <c r="BF163" s="116"/>
      <c r="BG163" s="116"/>
      <c r="BH163" s="116"/>
      <c r="BI163" s="116"/>
      <c r="BJ163" s="116"/>
      <c r="BK163" s="116"/>
      <c r="BL163" s="116"/>
      <c r="BM163" s="116"/>
      <c r="BN163" s="116"/>
      <c r="BO163" s="116"/>
      <c r="BP163" s="116">
        <v>177</v>
      </c>
      <c r="BQ163" s="116"/>
      <c r="BR163" s="116">
        <v>89</v>
      </c>
      <c r="BS163" s="116"/>
      <c r="BT163" s="116">
        <v>111</v>
      </c>
      <c r="BU163" s="116"/>
      <c r="BV163" s="116"/>
      <c r="BW163" s="116">
        <v>90</v>
      </c>
      <c r="BX163" s="116"/>
      <c r="BY163" s="116"/>
      <c r="BZ163" s="116"/>
      <c r="CA163" s="116"/>
      <c r="CB163" s="116"/>
      <c r="CC163" s="116"/>
      <c r="CD163" s="116"/>
      <c r="CE163" s="116"/>
      <c r="CF163" s="116"/>
      <c r="CG163" s="116"/>
      <c r="CH163" s="116"/>
      <c r="CI163" s="116"/>
      <c r="CJ163" s="116"/>
      <c r="CK163" s="116"/>
      <c r="CL163" s="116"/>
      <c r="CM163" s="116"/>
      <c r="CN163" s="116"/>
      <c r="CO163" s="116"/>
      <c r="CP163" s="116"/>
      <c r="CQ163" s="116"/>
      <c r="CR163" s="116"/>
      <c r="CS163" s="116"/>
      <c r="CT163" s="116"/>
      <c r="CU163" s="116"/>
      <c r="CV163" s="116"/>
      <c r="CW163" s="116"/>
      <c r="CX163" s="116"/>
      <c r="CY163" s="131"/>
      <c r="CZ163" s="116"/>
      <c r="DA163" s="116"/>
      <c r="DB163" s="116"/>
      <c r="DC163" s="116"/>
      <c r="DD163" s="116"/>
      <c r="DE163" s="116"/>
      <c r="DF163" s="116">
        <v>100</v>
      </c>
      <c r="DG163" s="116"/>
      <c r="DH163" s="116"/>
      <c r="DI163" s="116"/>
      <c r="DJ163" s="116"/>
      <c r="DK163" s="116"/>
      <c r="DL163" s="116"/>
      <c r="DM163" s="116"/>
      <c r="DN163" s="116"/>
      <c r="DO163" s="116"/>
      <c r="DP163" s="116"/>
      <c r="DQ163" s="116"/>
      <c r="DR163" s="116"/>
      <c r="DS163" s="116"/>
      <c r="DT163" s="116"/>
      <c r="DU163" s="116"/>
      <c r="DV163" s="139"/>
      <c r="DW163" s="116"/>
      <c r="DX163" s="116"/>
      <c r="DY163" s="125"/>
      <c r="DZ163" s="116"/>
      <c r="EA163" s="116"/>
      <c r="EB163" s="116"/>
      <c r="EC163" s="116"/>
      <c r="ED163" s="116"/>
      <c r="EE163" s="116"/>
      <c r="EF163" s="116"/>
      <c r="EG163" s="116"/>
      <c r="EH163" s="116"/>
      <c r="EI163" s="127"/>
      <c r="EJ163" s="141"/>
      <c r="EK163" s="129"/>
      <c r="EL163" s="143"/>
      <c r="EM163" s="121"/>
      <c r="EN163" s="116"/>
      <c r="EO163" s="116"/>
      <c r="EP163" s="116"/>
      <c r="EQ163" s="116"/>
      <c r="ER163" s="116"/>
      <c r="ES163" s="116"/>
      <c r="ET163" s="116"/>
      <c r="EU163" s="116"/>
      <c r="EV163" s="116"/>
      <c r="EW163" s="116"/>
      <c r="EX163" s="116"/>
      <c r="EY163" s="116"/>
      <c r="EZ163" s="116"/>
      <c r="FA163" s="116"/>
      <c r="FB163" s="116"/>
      <c r="FC163" s="116"/>
      <c r="FD163" s="116"/>
      <c r="FE163" s="116"/>
      <c r="FF163" s="116"/>
      <c r="FG163" s="116"/>
      <c r="FH163" s="116"/>
      <c r="FI163" s="116"/>
      <c r="FJ163" s="116"/>
      <c r="FK163" s="116"/>
      <c r="FL163" s="116"/>
      <c r="FM163" s="116"/>
      <c r="FN163" s="116"/>
      <c r="FO163" s="116"/>
      <c r="FP163" s="116"/>
      <c r="FQ163" s="116"/>
      <c r="FR163" s="116"/>
      <c r="FS163" s="116"/>
      <c r="FT163" s="116"/>
      <c r="FU163" s="116"/>
      <c r="FV163" s="116"/>
      <c r="FW163" s="116"/>
      <c r="FX163" s="116"/>
      <c r="FY163" s="116"/>
      <c r="FZ163" s="116"/>
      <c r="GA163" s="116"/>
      <c r="GB163" s="116"/>
      <c r="GC163" s="116"/>
      <c r="GD163" s="116"/>
      <c r="GE163" s="116"/>
      <c r="GF163" s="116"/>
      <c r="GG163" s="116"/>
      <c r="GH163" s="116"/>
      <c r="GI163" s="116"/>
      <c r="GJ163" s="116"/>
      <c r="GK163" s="116"/>
      <c r="GL163" s="116"/>
      <c r="GM163" s="116"/>
      <c r="GN163" s="116"/>
      <c r="GO163" s="116"/>
      <c r="GP163" s="116"/>
      <c r="GQ163" s="116"/>
      <c r="GR163" s="116"/>
      <c r="GS163" s="116"/>
      <c r="GT163" s="116"/>
      <c r="GU163" s="116"/>
      <c r="GV163" s="116"/>
      <c r="GW163" s="116"/>
      <c r="GX163" s="116"/>
      <c r="GY163" s="116"/>
      <c r="GZ163" s="116"/>
      <c r="HA163" s="116"/>
      <c r="HB163" s="116"/>
      <c r="HC163" s="116"/>
      <c r="HD163" s="116"/>
      <c r="HE163" s="116"/>
      <c r="HF163" s="116"/>
      <c r="HG163" s="116"/>
      <c r="HH163" s="116"/>
      <c r="HI163" s="116"/>
      <c r="HJ163" s="116"/>
      <c r="HK163" s="116"/>
      <c r="HL163" s="116"/>
      <c r="HM163" s="116"/>
      <c r="HN163" s="116"/>
      <c r="HO163" s="116"/>
      <c r="HP163" s="116"/>
      <c r="HQ163" s="116"/>
      <c r="HR163" s="116"/>
      <c r="HS163" s="116"/>
      <c r="HT163" s="116"/>
      <c r="HU163" s="116"/>
      <c r="HV163" s="116"/>
      <c r="HW163" s="116"/>
      <c r="HX163" s="116"/>
      <c r="HY163" s="116"/>
    </row>
    <row r="164" spans="1:233" ht="18">
      <c r="A164" s="117" t="s">
        <v>9</v>
      </c>
      <c r="B164" s="116"/>
      <c r="C164" s="116"/>
      <c r="D164" s="116"/>
      <c r="E164" s="116"/>
      <c r="F164" s="116"/>
      <c r="G164" s="116"/>
      <c r="H164" s="116"/>
      <c r="I164" s="133"/>
      <c r="J164" s="116">
        <v>95</v>
      </c>
      <c r="K164" s="129"/>
      <c r="L164" s="116"/>
      <c r="M164" s="116"/>
      <c r="N164" s="116"/>
      <c r="O164" s="133"/>
      <c r="P164" s="116"/>
      <c r="Q164" s="116"/>
      <c r="R164" s="116"/>
      <c r="S164" s="133"/>
      <c r="T164" s="116"/>
      <c r="U164" s="116"/>
      <c r="V164" s="116"/>
      <c r="W164" s="116"/>
      <c r="X164" s="116"/>
      <c r="Y164" s="116"/>
      <c r="Z164" s="116"/>
      <c r="AA164" s="116"/>
      <c r="AB164" s="116"/>
      <c r="AC164" s="116"/>
      <c r="AD164" s="116"/>
      <c r="AE164" s="116"/>
      <c r="AF164" s="116"/>
      <c r="AG164" s="116"/>
      <c r="AH164" s="133"/>
      <c r="AI164" s="116"/>
      <c r="AJ164" s="116"/>
      <c r="AK164" s="116"/>
      <c r="AL164" s="135"/>
      <c r="AM164" s="116"/>
      <c r="AN164" s="116"/>
      <c r="AO164" s="116"/>
      <c r="AP164" s="116"/>
      <c r="AQ164" s="116"/>
      <c r="AR164" s="116"/>
      <c r="AS164" s="137"/>
      <c r="AT164" s="116"/>
      <c r="AU164" s="116"/>
      <c r="AV164" s="116"/>
      <c r="AW164" s="116"/>
      <c r="AX164" s="116"/>
      <c r="AY164" s="123"/>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c r="CE164" s="116"/>
      <c r="CF164" s="116"/>
      <c r="CG164" s="116"/>
      <c r="CH164" s="116"/>
      <c r="CI164" s="116"/>
      <c r="CJ164" s="116"/>
      <c r="CK164" s="116"/>
      <c r="CL164" s="116"/>
      <c r="CM164" s="116"/>
      <c r="CN164" s="116"/>
      <c r="CO164" s="116"/>
      <c r="CP164" s="116"/>
      <c r="CQ164" s="116"/>
      <c r="CR164" s="116"/>
      <c r="CS164" s="116"/>
      <c r="CT164" s="116"/>
      <c r="CU164" s="116"/>
      <c r="CV164" s="116"/>
      <c r="CW164" s="116"/>
      <c r="CX164" s="116"/>
      <c r="CY164" s="131"/>
      <c r="CZ164" s="116"/>
      <c r="DA164" s="116"/>
      <c r="DB164" s="116"/>
      <c r="DC164" s="116"/>
      <c r="DD164" s="116"/>
      <c r="DE164" s="116"/>
      <c r="DF164" s="116"/>
      <c r="DG164" s="116"/>
      <c r="DH164" s="116"/>
      <c r="DI164" s="116"/>
      <c r="DJ164" s="116"/>
      <c r="DK164" s="116"/>
      <c r="DL164" s="116"/>
      <c r="DM164" s="116"/>
      <c r="DN164" s="116"/>
      <c r="DO164" s="116"/>
      <c r="DP164" s="116"/>
      <c r="DQ164" s="116"/>
      <c r="DR164" s="116"/>
      <c r="DS164" s="116"/>
      <c r="DT164" s="116"/>
      <c r="DU164" s="116"/>
      <c r="DV164" s="139">
        <v>80</v>
      </c>
      <c r="DW164" s="116">
        <v>101</v>
      </c>
      <c r="DX164" s="116"/>
      <c r="DY164" s="125"/>
      <c r="DZ164" s="116"/>
      <c r="EA164" s="116"/>
      <c r="EB164" s="116"/>
      <c r="EC164" s="116"/>
      <c r="ED164" s="116"/>
      <c r="EE164" s="116"/>
      <c r="EF164" s="116"/>
      <c r="EG164" s="116"/>
      <c r="EH164" s="116"/>
      <c r="EI164" s="127"/>
      <c r="EJ164" s="141"/>
      <c r="EK164" s="129"/>
      <c r="EL164" s="143"/>
      <c r="EM164" s="121"/>
      <c r="EN164" s="116"/>
      <c r="EO164" s="116"/>
      <c r="EP164" s="116"/>
      <c r="EQ164" s="116"/>
      <c r="ER164" s="116"/>
      <c r="ES164" s="116"/>
      <c r="ET164" s="116"/>
      <c r="EU164" s="116"/>
      <c r="EV164" s="116"/>
      <c r="EW164" s="116"/>
      <c r="EX164" s="116"/>
      <c r="EY164" s="116"/>
      <c r="EZ164" s="116"/>
      <c r="FA164" s="116"/>
      <c r="FB164" s="116"/>
      <c r="FC164" s="116"/>
      <c r="FD164" s="116"/>
      <c r="FE164" s="116"/>
      <c r="FF164" s="116"/>
      <c r="FG164" s="116"/>
      <c r="FH164" s="116"/>
      <c r="FI164" s="116"/>
      <c r="FJ164" s="116"/>
      <c r="FK164" s="116"/>
      <c r="FL164" s="116"/>
      <c r="FM164" s="116"/>
      <c r="FN164" s="116"/>
      <c r="FO164" s="116"/>
      <c r="FP164" s="116"/>
      <c r="FQ164" s="116"/>
      <c r="FR164" s="116"/>
      <c r="FS164" s="116"/>
      <c r="FT164" s="116"/>
      <c r="FU164" s="116"/>
      <c r="FV164" s="116"/>
      <c r="FW164" s="116"/>
      <c r="FX164" s="116"/>
      <c r="FY164" s="116"/>
      <c r="FZ164" s="116"/>
      <c r="GA164" s="116"/>
      <c r="GB164" s="116"/>
      <c r="GC164" s="116"/>
      <c r="GD164" s="116"/>
      <c r="GE164" s="116"/>
      <c r="GF164" s="116"/>
      <c r="GG164" s="116"/>
      <c r="GH164" s="116"/>
      <c r="GI164" s="116"/>
      <c r="GJ164" s="116"/>
      <c r="GK164" s="116"/>
      <c r="GL164" s="116"/>
      <c r="GM164" s="116"/>
      <c r="GN164" s="116"/>
      <c r="GO164" s="116"/>
      <c r="GP164" s="116"/>
      <c r="GQ164" s="116"/>
      <c r="GR164" s="116"/>
      <c r="GS164" s="116"/>
      <c r="GT164" s="116"/>
      <c r="GU164" s="116"/>
      <c r="GV164" s="116"/>
      <c r="GW164" s="116"/>
      <c r="GX164" s="116"/>
      <c r="GY164" s="116"/>
      <c r="GZ164" s="116"/>
      <c r="HA164" s="116"/>
      <c r="HB164" s="116"/>
      <c r="HC164" s="116"/>
      <c r="HD164" s="116"/>
      <c r="HE164" s="116"/>
      <c r="HF164" s="116"/>
      <c r="HG164" s="116"/>
      <c r="HH164" s="116"/>
      <c r="HI164" s="116"/>
      <c r="HJ164" s="116"/>
      <c r="HK164" s="116"/>
      <c r="HL164" s="116"/>
      <c r="HM164" s="116"/>
      <c r="HN164" s="116"/>
      <c r="HO164" s="116"/>
      <c r="HP164" s="116"/>
      <c r="HQ164" s="116"/>
      <c r="HR164" s="116"/>
      <c r="HS164" s="116"/>
      <c r="HT164" s="116"/>
      <c r="HU164" s="116"/>
      <c r="HV164" s="116"/>
      <c r="HW164" s="116"/>
      <c r="HX164" s="116"/>
      <c r="HY164" s="116"/>
    </row>
    <row r="165" spans="1:233" ht="18">
      <c r="A165" s="118" t="s">
        <v>1093</v>
      </c>
      <c r="B165" s="116"/>
      <c r="C165" s="116"/>
      <c r="D165" s="116"/>
      <c r="E165" s="116"/>
      <c r="F165" s="116"/>
      <c r="G165" s="116"/>
      <c r="H165" s="116"/>
      <c r="I165" s="133"/>
      <c r="J165" s="116"/>
      <c r="K165" s="129"/>
      <c r="L165" s="116"/>
      <c r="M165" s="116"/>
      <c r="N165" s="116"/>
      <c r="O165" s="133"/>
      <c r="P165" s="116"/>
      <c r="Q165" s="116"/>
      <c r="R165" s="116"/>
      <c r="S165" s="133"/>
      <c r="T165" s="116"/>
      <c r="U165" s="116"/>
      <c r="V165" s="116"/>
      <c r="W165" s="116"/>
      <c r="X165" s="116"/>
      <c r="Y165" s="116"/>
      <c r="Z165" s="116"/>
      <c r="AA165" s="116"/>
      <c r="AB165" s="116"/>
      <c r="AC165" s="116"/>
      <c r="AD165" s="116"/>
      <c r="AE165" s="116"/>
      <c r="AF165" s="116"/>
      <c r="AG165" s="116"/>
      <c r="AH165" s="133"/>
      <c r="AI165" s="116"/>
      <c r="AJ165" s="116"/>
      <c r="AK165" s="116"/>
      <c r="AL165" s="135"/>
      <c r="AM165" s="116"/>
      <c r="AN165" s="116"/>
      <c r="AO165" s="116"/>
      <c r="AP165" s="116"/>
      <c r="AQ165" s="116"/>
      <c r="AR165" s="116"/>
      <c r="AS165" s="137"/>
      <c r="AT165" s="116"/>
      <c r="AU165" s="116"/>
      <c r="AV165" s="116"/>
      <c r="AW165" s="116"/>
      <c r="AX165" s="116"/>
      <c r="AY165" s="123"/>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c r="CE165" s="116"/>
      <c r="CF165" s="116"/>
      <c r="CG165" s="116"/>
      <c r="CH165" s="116"/>
      <c r="CI165" s="116"/>
      <c r="CJ165" s="116"/>
      <c r="CK165" s="116"/>
      <c r="CL165" s="116"/>
      <c r="CM165" s="116"/>
      <c r="CN165" s="116"/>
      <c r="CO165" s="116"/>
      <c r="CP165" s="116"/>
      <c r="CQ165" s="116"/>
      <c r="CR165" s="116"/>
      <c r="CS165" s="116"/>
      <c r="CT165" s="116"/>
      <c r="CU165" s="116"/>
      <c r="CV165" s="116"/>
      <c r="CW165" s="116"/>
      <c r="CX165" s="116"/>
      <c r="CY165" s="131"/>
      <c r="CZ165" s="116"/>
      <c r="DA165" s="116"/>
      <c r="DB165" s="116"/>
      <c r="DC165" s="116"/>
      <c r="DD165" s="116"/>
      <c r="DE165" s="116"/>
      <c r="DF165" s="116"/>
      <c r="DG165" s="116"/>
      <c r="DH165" s="116"/>
      <c r="DI165" s="116"/>
      <c r="DJ165" s="116"/>
      <c r="DK165" s="116"/>
      <c r="DL165" s="116"/>
      <c r="DM165" s="116"/>
      <c r="DN165" s="116"/>
      <c r="DO165" s="116"/>
      <c r="DP165" s="116"/>
      <c r="DQ165" s="116"/>
      <c r="DR165" s="116"/>
      <c r="DS165" s="116"/>
      <c r="DT165" s="116"/>
      <c r="DU165" s="116"/>
      <c r="DV165" s="139"/>
      <c r="DW165" s="116">
        <v>101</v>
      </c>
      <c r="DX165" s="116"/>
      <c r="DY165" s="125"/>
      <c r="DZ165" s="116"/>
      <c r="EA165" s="116"/>
      <c r="EB165" s="116"/>
      <c r="EC165" s="116"/>
      <c r="ED165" s="116"/>
      <c r="EE165" s="116"/>
      <c r="EF165" s="116"/>
      <c r="EG165" s="116"/>
      <c r="EH165" s="116"/>
      <c r="EI165" s="127"/>
      <c r="EJ165" s="141"/>
      <c r="EK165" s="129"/>
      <c r="EL165" s="143"/>
      <c r="EM165" s="121"/>
      <c r="EN165" s="116"/>
      <c r="EO165" s="116"/>
      <c r="EP165" s="116"/>
      <c r="EQ165" s="116"/>
      <c r="ER165" s="116"/>
      <c r="ES165" s="116"/>
      <c r="ET165" s="116"/>
      <c r="EU165" s="116"/>
      <c r="EV165" s="116"/>
      <c r="EW165" s="116"/>
      <c r="EX165" s="116"/>
      <c r="EY165" s="116"/>
      <c r="EZ165" s="116"/>
      <c r="FA165" s="116"/>
      <c r="FB165" s="116"/>
      <c r="FC165" s="116"/>
      <c r="FD165" s="116"/>
      <c r="FE165" s="116"/>
      <c r="FF165" s="116"/>
      <c r="FG165" s="116"/>
      <c r="FH165" s="116"/>
      <c r="FI165" s="116"/>
      <c r="FJ165" s="116"/>
      <c r="FK165" s="116"/>
      <c r="FL165" s="116"/>
      <c r="FM165" s="116"/>
      <c r="FN165" s="116"/>
      <c r="FO165" s="116"/>
      <c r="FP165" s="116"/>
      <c r="FQ165" s="116"/>
      <c r="FR165" s="116"/>
      <c r="FS165" s="116"/>
      <c r="FT165" s="116"/>
      <c r="FU165" s="116"/>
      <c r="FV165" s="116"/>
      <c r="FW165" s="116"/>
      <c r="FX165" s="116"/>
      <c r="FY165" s="116"/>
      <c r="FZ165" s="116"/>
      <c r="GA165" s="116"/>
      <c r="GB165" s="116"/>
      <c r="GC165" s="116"/>
      <c r="GD165" s="116"/>
      <c r="GE165" s="116"/>
      <c r="GF165" s="116"/>
      <c r="GG165" s="116"/>
      <c r="GH165" s="116"/>
      <c r="GI165" s="116"/>
      <c r="GJ165" s="116"/>
      <c r="GK165" s="116"/>
      <c r="GL165" s="116"/>
      <c r="GM165" s="116"/>
      <c r="GN165" s="116"/>
      <c r="GO165" s="116"/>
      <c r="GP165" s="116"/>
      <c r="GQ165" s="116"/>
      <c r="GR165" s="116"/>
      <c r="GS165" s="116"/>
      <c r="GT165" s="116"/>
      <c r="GU165" s="116"/>
      <c r="GV165" s="116"/>
      <c r="GW165" s="116"/>
      <c r="GX165" s="116"/>
      <c r="GY165" s="116"/>
      <c r="GZ165" s="116"/>
      <c r="HA165" s="116"/>
      <c r="HB165" s="116"/>
      <c r="HC165" s="116"/>
      <c r="HD165" s="116"/>
      <c r="HE165" s="116"/>
      <c r="HF165" s="116"/>
      <c r="HG165" s="116"/>
      <c r="HH165" s="116"/>
      <c r="HI165" s="116"/>
      <c r="HJ165" s="116"/>
      <c r="HK165" s="116"/>
      <c r="HL165" s="116"/>
      <c r="HM165" s="116"/>
      <c r="HN165" s="116"/>
      <c r="HO165" s="116"/>
      <c r="HP165" s="116"/>
      <c r="HQ165" s="116"/>
      <c r="HR165" s="116"/>
      <c r="HS165" s="116"/>
      <c r="HT165" s="116"/>
      <c r="HU165" s="116"/>
      <c r="HV165" s="116"/>
      <c r="HW165" s="116"/>
      <c r="HX165" s="116"/>
      <c r="HY165" s="116"/>
    </row>
    <row r="166" spans="1:233" ht="18">
      <c r="A166" s="118" t="s">
        <v>392</v>
      </c>
      <c r="B166" s="116"/>
      <c r="C166" s="116"/>
      <c r="D166" s="116"/>
      <c r="E166" s="116"/>
      <c r="F166" s="116"/>
      <c r="G166" s="116"/>
      <c r="H166" s="116"/>
      <c r="I166" s="133"/>
      <c r="J166" s="116">
        <v>95</v>
      </c>
      <c r="K166" s="129"/>
      <c r="L166" s="116"/>
      <c r="M166" s="116"/>
      <c r="N166" s="116"/>
      <c r="O166" s="133"/>
      <c r="P166" s="116"/>
      <c r="Q166" s="116"/>
      <c r="R166" s="116"/>
      <c r="S166" s="133"/>
      <c r="T166" s="116"/>
      <c r="U166" s="116"/>
      <c r="V166" s="116"/>
      <c r="W166" s="116"/>
      <c r="X166" s="116"/>
      <c r="Y166" s="116"/>
      <c r="Z166" s="116"/>
      <c r="AA166" s="116"/>
      <c r="AB166" s="116"/>
      <c r="AC166" s="116"/>
      <c r="AD166" s="116"/>
      <c r="AE166" s="116"/>
      <c r="AF166" s="116"/>
      <c r="AG166" s="116"/>
      <c r="AH166" s="133"/>
      <c r="AI166" s="116"/>
      <c r="AJ166" s="116"/>
      <c r="AK166" s="116"/>
      <c r="AL166" s="135"/>
      <c r="AM166" s="116"/>
      <c r="AN166" s="116"/>
      <c r="AO166" s="116"/>
      <c r="AP166" s="116"/>
      <c r="AQ166" s="116"/>
      <c r="AR166" s="116"/>
      <c r="AS166" s="137"/>
      <c r="AT166" s="116"/>
      <c r="AU166" s="116"/>
      <c r="AV166" s="116"/>
      <c r="AW166" s="116"/>
      <c r="AX166" s="116"/>
      <c r="AY166" s="123"/>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c r="CE166" s="116"/>
      <c r="CF166" s="116"/>
      <c r="CG166" s="116"/>
      <c r="CH166" s="116"/>
      <c r="CI166" s="116"/>
      <c r="CJ166" s="116"/>
      <c r="CK166" s="116"/>
      <c r="CL166" s="116"/>
      <c r="CM166" s="116"/>
      <c r="CN166" s="116"/>
      <c r="CO166" s="116"/>
      <c r="CP166" s="116"/>
      <c r="CQ166" s="116"/>
      <c r="CR166" s="116"/>
      <c r="CS166" s="116"/>
      <c r="CT166" s="116"/>
      <c r="CU166" s="116"/>
      <c r="CV166" s="116"/>
      <c r="CW166" s="116"/>
      <c r="CX166" s="116"/>
      <c r="CY166" s="131"/>
      <c r="CZ166" s="116"/>
      <c r="DA166" s="116"/>
      <c r="DB166" s="116"/>
      <c r="DC166" s="116"/>
      <c r="DD166" s="116"/>
      <c r="DE166" s="116"/>
      <c r="DF166" s="116"/>
      <c r="DG166" s="116"/>
      <c r="DH166" s="116"/>
      <c r="DI166" s="116"/>
      <c r="DJ166" s="116"/>
      <c r="DK166" s="116"/>
      <c r="DL166" s="116"/>
      <c r="DM166" s="116"/>
      <c r="DN166" s="116"/>
      <c r="DO166" s="116"/>
      <c r="DP166" s="116"/>
      <c r="DQ166" s="116"/>
      <c r="DR166" s="116"/>
      <c r="DS166" s="116"/>
      <c r="DT166" s="116"/>
      <c r="DU166" s="116"/>
      <c r="DV166" s="139"/>
      <c r="DW166" s="116"/>
      <c r="DX166" s="116"/>
      <c r="DY166" s="125"/>
      <c r="DZ166" s="116"/>
      <c r="EA166" s="116"/>
      <c r="EB166" s="116"/>
      <c r="EC166" s="116"/>
      <c r="ED166" s="116"/>
      <c r="EE166" s="116"/>
      <c r="EF166" s="116"/>
      <c r="EG166" s="116"/>
      <c r="EH166" s="116"/>
      <c r="EI166" s="127"/>
      <c r="EJ166" s="141"/>
      <c r="EK166" s="129"/>
      <c r="EL166" s="143"/>
      <c r="EM166" s="121"/>
      <c r="EN166" s="116"/>
      <c r="EO166" s="116"/>
      <c r="EP166" s="116"/>
      <c r="EQ166" s="116"/>
      <c r="ER166" s="116"/>
      <c r="ES166" s="116"/>
      <c r="ET166" s="116"/>
      <c r="EU166" s="116"/>
      <c r="EV166" s="116"/>
      <c r="EW166" s="116"/>
      <c r="EX166" s="116"/>
      <c r="EY166" s="116"/>
      <c r="EZ166" s="116"/>
      <c r="FA166" s="116"/>
      <c r="FB166" s="116"/>
      <c r="FC166" s="116"/>
      <c r="FD166" s="116"/>
      <c r="FE166" s="116"/>
      <c r="FF166" s="116"/>
      <c r="FG166" s="116"/>
      <c r="FH166" s="116"/>
      <c r="FI166" s="116"/>
      <c r="FJ166" s="116"/>
      <c r="FK166" s="116"/>
      <c r="FL166" s="116"/>
      <c r="FM166" s="116"/>
      <c r="FN166" s="116"/>
      <c r="FO166" s="116"/>
      <c r="FP166" s="116"/>
      <c r="FQ166" s="116"/>
      <c r="FR166" s="116"/>
      <c r="FS166" s="116"/>
      <c r="FT166" s="116"/>
      <c r="FU166" s="116"/>
      <c r="FV166" s="116"/>
      <c r="FW166" s="116"/>
      <c r="FX166" s="116"/>
      <c r="FY166" s="116"/>
      <c r="FZ166" s="116"/>
      <c r="GA166" s="116"/>
      <c r="GB166" s="116"/>
      <c r="GC166" s="116"/>
      <c r="GD166" s="116"/>
      <c r="GE166" s="116"/>
      <c r="GF166" s="116"/>
      <c r="GG166" s="116"/>
      <c r="GH166" s="116"/>
      <c r="GI166" s="116"/>
      <c r="GJ166" s="116"/>
      <c r="GK166" s="116"/>
      <c r="GL166" s="116"/>
      <c r="GM166" s="116"/>
      <c r="GN166" s="116"/>
      <c r="GO166" s="116"/>
      <c r="GP166" s="116"/>
      <c r="GQ166" s="116"/>
      <c r="GR166" s="116"/>
      <c r="GS166" s="116"/>
      <c r="GT166" s="116"/>
      <c r="GU166" s="116"/>
      <c r="GV166" s="116"/>
      <c r="GW166" s="116"/>
      <c r="GX166" s="116"/>
      <c r="GY166" s="116"/>
      <c r="GZ166" s="116"/>
      <c r="HA166" s="116"/>
      <c r="HB166" s="116"/>
      <c r="HC166" s="116"/>
      <c r="HD166" s="116"/>
      <c r="HE166" s="116"/>
      <c r="HF166" s="116"/>
      <c r="HG166" s="116"/>
      <c r="HH166" s="116"/>
      <c r="HI166" s="116"/>
      <c r="HJ166" s="116"/>
      <c r="HK166" s="116"/>
      <c r="HL166" s="116"/>
      <c r="HM166" s="116"/>
      <c r="HN166" s="116"/>
      <c r="HO166" s="116"/>
      <c r="HP166" s="116"/>
      <c r="HQ166" s="116"/>
      <c r="HR166" s="116"/>
      <c r="HS166" s="116"/>
      <c r="HT166" s="116"/>
      <c r="HU166" s="116"/>
      <c r="HV166" s="116"/>
      <c r="HW166" s="116"/>
      <c r="HX166" s="116"/>
      <c r="HY166" s="116"/>
    </row>
    <row r="167" spans="1:233" ht="18">
      <c r="A167" s="118" t="s">
        <v>812</v>
      </c>
      <c r="B167" s="116"/>
      <c r="C167" s="116"/>
      <c r="D167" s="116"/>
      <c r="E167" s="116"/>
      <c r="F167" s="116"/>
      <c r="G167" s="116"/>
      <c r="H167" s="116"/>
      <c r="I167" s="133"/>
      <c r="J167" s="116"/>
      <c r="K167" s="129"/>
      <c r="L167" s="116"/>
      <c r="M167" s="116"/>
      <c r="N167" s="116"/>
      <c r="O167" s="133"/>
      <c r="P167" s="116"/>
      <c r="Q167" s="116"/>
      <c r="R167" s="116"/>
      <c r="S167" s="133"/>
      <c r="T167" s="116"/>
      <c r="U167" s="116"/>
      <c r="V167" s="116"/>
      <c r="W167" s="116"/>
      <c r="X167" s="116"/>
      <c r="Y167" s="116"/>
      <c r="Z167" s="116"/>
      <c r="AA167" s="116"/>
      <c r="AB167" s="116"/>
      <c r="AC167" s="116"/>
      <c r="AD167" s="116"/>
      <c r="AE167" s="116"/>
      <c r="AF167" s="116"/>
      <c r="AG167" s="116"/>
      <c r="AH167" s="133"/>
      <c r="AI167" s="116"/>
      <c r="AJ167" s="116"/>
      <c r="AK167" s="116"/>
      <c r="AL167" s="135"/>
      <c r="AM167" s="116"/>
      <c r="AN167" s="116"/>
      <c r="AO167" s="116"/>
      <c r="AP167" s="116"/>
      <c r="AQ167" s="116"/>
      <c r="AR167" s="116"/>
      <c r="AS167" s="137"/>
      <c r="AT167" s="116"/>
      <c r="AU167" s="116"/>
      <c r="AV167" s="116"/>
      <c r="AW167" s="116"/>
      <c r="AX167" s="116"/>
      <c r="AY167" s="123"/>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c r="CE167" s="116"/>
      <c r="CF167" s="116"/>
      <c r="CG167" s="116"/>
      <c r="CH167" s="116"/>
      <c r="CI167" s="116"/>
      <c r="CJ167" s="116"/>
      <c r="CK167" s="116"/>
      <c r="CL167" s="116"/>
      <c r="CM167" s="116"/>
      <c r="CN167" s="116"/>
      <c r="CO167" s="116"/>
      <c r="CP167" s="116"/>
      <c r="CQ167" s="116"/>
      <c r="CR167" s="116"/>
      <c r="CS167" s="116"/>
      <c r="CT167" s="116"/>
      <c r="CU167" s="116"/>
      <c r="CV167" s="116"/>
      <c r="CW167" s="116"/>
      <c r="CX167" s="116"/>
      <c r="CY167" s="131"/>
      <c r="CZ167" s="116"/>
      <c r="DA167" s="116"/>
      <c r="DB167" s="116"/>
      <c r="DC167" s="116"/>
      <c r="DD167" s="116"/>
      <c r="DE167" s="116"/>
      <c r="DF167" s="116"/>
      <c r="DG167" s="116"/>
      <c r="DH167" s="116"/>
      <c r="DI167" s="116"/>
      <c r="DJ167" s="116"/>
      <c r="DK167" s="116"/>
      <c r="DL167" s="116"/>
      <c r="DM167" s="116"/>
      <c r="DN167" s="116"/>
      <c r="DO167" s="116"/>
      <c r="DP167" s="116"/>
      <c r="DQ167" s="116"/>
      <c r="DR167" s="116"/>
      <c r="DS167" s="116"/>
      <c r="DT167" s="116"/>
      <c r="DU167" s="116"/>
      <c r="DV167" s="139">
        <v>80</v>
      </c>
      <c r="DW167" s="116"/>
      <c r="DX167" s="116"/>
      <c r="DY167" s="125"/>
      <c r="DZ167" s="116"/>
      <c r="EA167" s="116"/>
      <c r="EB167" s="116"/>
      <c r="EC167" s="116"/>
      <c r="ED167" s="116"/>
      <c r="EE167" s="116"/>
      <c r="EF167" s="116"/>
      <c r="EG167" s="116"/>
      <c r="EH167" s="116"/>
      <c r="EI167" s="127"/>
      <c r="EJ167" s="141"/>
      <c r="EK167" s="129"/>
      <c r="EL167" s="143"/>
      <c r="EM167" s="121"/>
      <c r="EN167" s="116"/>
      <c r="EO167" s="116"/>
      <c r="EP167" s="116"/>
      <c r="EQ167" s="116"/>
      <c r="ER167" s="116"/>
      <c r="ES167" s="116"/>
      <c r="ET167" s="116"/>
      <c r="EU167" s="116"/>
      <c r="EV167" s="116"/>
      <c r="EW167" s="116"/>
      <c r="EX167" s="116"/>
      <c r="EY167" s="116"/>
      <c r="EZ167" s="116"/>
      <c r="FA167" s="116"/>
      <c r="FB167" s="116"/>
      <c r="FC167" s="116"/>
      <c r="FD167" s="116"/>
      <c r="FE167" s="116"/>
      <c r="FF167" s="116"/>
      <c r="FG167" s="116"/>
      <c r="FH167" s="116"/>
      <c r="FI167" s="116"/>
      <c r="FJ167" s="116"/>
      <c r="FK167" s="116"/>
      <c r="FL167" s="116"/>
      <c r="FM167" s="116"/>
      <c r="FN167" s="116"/>
      <c r="FO167" s="116"/>
      <c r="FP167" s="116"/>
      <c r="FQ167" s="116"/>
      <c r="FR167" s="116"/>
      <c r="FS167" s="116"/>
      <c r="FT167" s="116"/>
      <c r="FU167" s="116"/>
      <c r="FV167" s="116"/>
      <c r="FW167" s="116"/>
      <c r="FX167" s="116"/>
      <c r="FY167" s="116"/>
      <c r="FZ167" s="116"/>
      <c r="GA167" s="116"/>
      <c r="GB167" s="116"/>
      <c r="GC167" s="116"/>
      <c r="GD167" s="116"/>
      <c r="GE167" s="116"/>
      <c r="GF167" s="116"/>
      <c r="GG167" s="116"/>
      <c r="GH167" s="116"/>
      <c r="GI167" s="116"/>
      <c r="GJ167" s="116"/>
      <c r="GK167" s="116"/>
      <c r="GL167" s="116"/>
      <c r="GM167" s="116"/>
      <c r="GN167" s="116"/>
      <c r="GO167" s="116"/>
      <c r="GP167" s="116"/>
      <c r="GQ167" s="116"/>
      <c r="GR167" s="116"/>
      <c r="GS167" s="116"/>
      <c r="GT167" s="116"/>
      <c r="GU167" s="116"/>
      <c r="GV167" s="116"/>
      <c r="GW167" s="116"/>
      <c r="GX167" s="116"/>
      <c r="GY167" s="116"/>
      <c r="GZ167" s="116"/>
      <c r="HA167" s="116"/>
      <c r="HB167" s="116"/>
      <c r="HC167" s="116"/>
      <c r="HD167" s="116"/>
      <c r="HE167" s="116"/>
      <c r="HF167" s="116"/>
      <c r="HG167" s="116"/>
      <c r="HH167" s="116"/>
      <c r="HI167" s="116"/>
      <c r="HJ167" s="116"/>
      <c r="HK167" s="116"/>
      <c r="HL167" s="116"/>
      <c r="HM167" s="116"/>
      <c r="HN167" s="116"/>
      <c r="HO167" s="116"/>
      <c r="HP167" s="116"/>
      <c r="HQ167" s="116"/>
      <c r="HR167" s="116"/>
      <c r="HS167" s="116"/>
      <c r="HT167" s="116"/>
      <c r="HU167" s="116"/>
      <c r="HV167" s="116"/>
      <c r="HW167" s="116"/>
      <c r="HX167" s="116"/>
      <c r="HY167" s="116"/>
    </row>
  </sheetData>
  <mergeCells count="23">
    <mergeCell ref="CC2:HY2"/>
    <mergeCell ref="B2:C2"/>
    <mergeCell ref="D2:E2"/>
    <mergeCell ref="F2:G2"/>
    <mergeCell ref="H2:M2"/>
    <mergeCell ref="N2:Q2"/>
    <mergeCell ref="S2:U2"/>
    <mergeCell ref="V2:W2"/>
    <mergeCell ref="X2:Y2"/>
    <mergeCell ref="Z2:AB2"/>
    <mergeCell ref="AC2:AD2"/>
    <mergeCell ref="AE2:AG2"/>
    <mergeCell ref="AH2:AM2"/>
    <mergeCell ref="AQ2:AR2"/>
    <mergeCell ref="AT2:AV2"/>
    <mergeCell ref="AY2:AZ2"/>
    <mergeCell ref="BC2:BE2"/>
    <mergeCell ref="BF2:BN2"/>
    <mergeCell ref="BO2:BP2"/>
    <mergeCell ref="BR2:BS2"/>
    <mergeCell ref="BT2:BV2"/>
    <mergeCell ref="BZ2:CA2"/>
    <mergeCell ref="BA2:BB2"/>
  </mergeCells>
  <conditionalFormatting sqref="A1:A142">
    <cfRule type="colorScale" priority="2">
      <colorScale>
        <cfvo type="min"/>
        <cfvo type="percentile" val="50"/>
        <cfvo type="max"/>
        <color rgb="FF63BE7B"/>
        <color rgb="FFFFEB84"/>
        <color rgb="FFF8696B"/>
      </colorScale>
    </cfRule>
    <cfRule type="dataBar" priority="3">
      <dataBar>
        <cfvo type="min"/>
        <cfvo type="max"/>
        <color rgb="FFD6007B"/>
      </dataBar>
      <extLst>
        <ext xmlns:x14="http://schemas.microsoft.com/office/spreadsheetml/2009/9/main" uri="{B025F937-C7B1-47D3-B67F-A62EFF666E3E}">
          <x14:id>{7FDAFCF9-77F5-4572-9596-299428371A8F}</x14:id>
        </ext>
      </extLst>
    </cfRule>
  </conditionalFormatting>
  <conditionalFormatting sqref="A2:HY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FDAFCF9-77F5-4572-9596-299428371A8F}">
            <x14:dataBar minLength="0" maxLength="100" border="1" negativeBarBorderColorSameAsPositive="0">
              <x14:cfvo type="autoMin"/>
              <x14:cfvo type="autoMax"/>
              <x14:borderColor rgb="FFD6007B"/>
              <x14:negativeFillColor rgb="FFFF0000"/>
              <x14:negativeBorderColor rgb="FFFF0000"/>
              <x14:axisColor rgb="FF000000"/>
            </x14:dataBar>
          </x14:cfRule>
          <xm:sqref>A1:A142</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743"/>
  <sheetViews>
    <sheetView topLeftCell="A725" workbookViewId="0">
      <selection activeCell="A743" sqref="A743"/>
    </sheetView>
  </sheetViews>
  <sheetFormatPr defaultColWidth="18.375" defaultRowHeight="28.5" customHeight="1"/>
  <cols>
    <col min="1" max="2" width="18.375" style="25"/>
    <col min="3" max="3" width="45.75" style="26" customWidth="1"/>
    <col min="4" max="4" width="18.375" style="25"/>
    <col min="5" max="5" width="18.375" style="42"/>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2" t="s">
        <v>6</v>
      </c>
      <c r="F1" s="25" t="s">
        <v>15</v>
      </c>
      <c r="G1" s="26" t="s">
        <v>4</v>
      </c>
      <c r="H1" s="25" t="s">
        <v>62</v>
      </c>
      <c r="I1" s="29" t="s">
        <v>57</v>
      </c>
    </row>
    <row r="2" spans="1:9" s="25" customFormat="1" ht="28.5" customHeight="1">
      <c r="A2" s="26" t="s">
        <v>66</v>
      </c>
      <c r="B2" s="26" t="s">
        <v>67</v>
      </c>
      <c r="C2" s="41" t="s">
        <v>68</v>
      </c>
      <c r="D2" s="26"/>
      <c r="E2" s="42">
        <v>80</v>
      </c>
      <c r="F2" s="28" t="s">
        <v>69</v>
      </c>
      <c r="G2" s="26"/>
      <c r="H2" s="25" t="str">
        <f>Viewpoints_Statements[[#This Row],[ViewpointName]]&amp;Viewpoints_Statements[[#This Row],[PrimaryResource]]&amp;Viewpoints_Statements[[#This Row],[SecondaryResource]]</f>
        <v>SplunkAbsolute layout</v>
      </c>
    </row>
    <row r="3" spans="1:9" s="25" customFormat="1" ht="28.5" customHeight="1">
      <c r="A3" s="26" t="s">
        <v>66</v>
      </c>
      <c r="B3" s="26" t="s">
        <v>551</v>
      </c>
      <c r="C3" s="41" t="s">
        <v>552</v>
      </c>
      <c r="D3" s="47" t="s">
        <v>72</v>
      </c>
      <c r="E3" s="42">
        <v>80</v>
      </c>
      <c r="F3" s="28" t="s">
        <v>12</v>
      </c>
      <c r="G3" s="26"/>
      <c r="H3" s="25" t="str">
        <f>Viewpoints_Statements[[#This Row],[ViewpointName]]&amp;Viewpoints_Statements[[#This Row],[PrimaryResource]]&amp;Viewpoints_Statements[[#This Row],[SecondaryResource]]</f>
        <v>SplunkAccelerated reportSummary index</v>
      </c>
    </row>
    <row r="4" spans="1:9" s="25" customFormat="1" ht="28.5" customHeight="1">
      <c r="A4" s="26" t="s">
        <v>66</v>
      </c>
      <c r="B4" s="26" t="s">
        <v>551</v>
      </c>
      <c r="C4" s="41" t="s">
        <v>875</v>
      </c>
      <c r="D4" s="47" t="s">
        <v>876</v>
      </c>
      <c r="E4" s="42">
        <v>90</v>
      </c>
      <c r="F4" s="28" t="s">
        <v>121</v>
      </c>
      <c r="G4" s="26"/>
      <c r="H4" s="25" t="str">
        <f>Viewpoints_Statements[[#This Row],[ViewpointName]]&amp;Viewpoints_Statements[[#This Row],[PrimaryResource]]&amp;Viewpoints_Statements[[#This Row],[SecondaryResource]]</f>
        <v>SplunkAccelerated reportEdition</v>
      </c>
    </row>
    <row r="5" spans="1:9" s="25" customFormat="1" ht="28.5" customHeight="1">
      <c r="A5" s="26" t="s">
        <v>66</v>
      </c>
      <c r="B5" s="26" t="s">
        <v>70</v>
      </c>
      <c r="C5" s="41" t="s">
        <v>71</v>
      </c>
      <c r="D5" s="47" t="s">
        <v>72</v>
      </c>
      <c r="E5" s="42">
        <v>100</v>
      </c>
      <c r="F5" s="28" t="s">
        <v>69</v>
      </c>
      <c r="G5" s="26"/>
      <c r="H5" s="25" t="str">
        <f>Viewpoints_Statements[[#This Row],[ViewpointName]]&amp;Viewpoints_Statements[[#This Row],[PrimaryResource]]&amp;Viewpoints_Statements[[#This Row],[SecondaryResource]]</f>
        <v>SplunkAccelerationSummary index</v>
      </c>
    </row>
    <row r="6" spans="1:9" s="25" customFormat="1" ht="28.5" customHeight="1">
      <c r="A6" s="26" t="s">
        <v>66</v>
      </c>
      <c r="B6" s="47" t="s">
        <v>70</v>
      </c>
      <c r="C6" s="41" t="s">
        <v>73</v>
      </c>
      <c r="D6" s="47" t="s">
        <v>74</v>
      </c>
      <c r="E6" s="42">
        <v>90</v>
      </c>
      <c r="F6" s="28" t="s">
        <v>75</v>
      </c>
      <c r="G6" s="26"/>
      <c r="H6" s="25" t="str">
        <f>Viewpoints_Statements[[#This Row],[ViewpointName]]&amp;Viewpoints_Statements[[#This Row],[PrimaryResource]]&amp;Viewpoints_Statements[[#This Row],[SecondaryResource]]</f>
        <v>SplunkAccelerationRequirements</v>
      </c>
    </row>
    <row r="7" spans="1:9" s="25" customFormat="1" ht="28.5" customHeight="1">
      <c r="A7" s="26" t="s">
        <v>66</v>
      </c>
      <c r="B7" s="47" t="s">
        <v>70</v>
      </c>
      <c r="C7" s="41" t="s">
        <v>76</v>
      </c>
      <c r="D7" s="47" t="s">
        <v>77</v>
      </c>
      <c r="E7" s="42">
        <v>95</v>
      </c>
      <c r="F7" s="28" t="s">
        <v>75</v>
      </c>
      <c r="G7" s="26"/>
      <c r="H7" s="25" t="str">
        <f>Viewpoints_Statements[[#This Row],[ViewpointName]]&amp;Viewpoints_Statements[[#This Row],[PrimaryResource]]&amp;Viewpoints_Statements[[#This Row],[SecondaryResource]]</f>
        <v>SplunkAccelerationTime</v>
      </c>
    </row>
    <row r="8" spans="1:9" s="25" customFormat="1" ht="28.5" customHeight="1">
      <c r="A8" s="26" t="s">
        <v>66</v>
      </c>
      <c r="B8" s="47" t="s">
        <v>70</v>
      </c>
      <c r="C8" s="41" t="s">
        <v>78</v>
      </c>
      <c r="D8" s="47" t="s">
        <v>72</v>
      </c>
      <c r="E8" s="42">
        <v>95</v>
      </c>
      <c r="F8" s="28" t="s">
        <v>12</v>
      </c>
      <c r="G8" s="26"/>
      <c r="H8" s="25" t="str">
        <f>Viewpoints_Statements[[#This Row],[ViewpointName]]&amp;Viewpoints_Statements[[#This Row],[PrimaryResource]]&amp;Viewpoints_Statements[[#This Row],[SecondaryResource]]</f>
        <v>SplunkAccelerationSummary index</v>
      </c>
    </row>
    <row r="9" spans="1:9" s="25" customFormat="1" ht="28.5" customHeight="1">
      <c r="A9" s="26" t="s">
        <v>66</v>
      </c>
      <c r="B9" s="26" t="s">
        <v>70</v>
      </c>
      <c r="C9" s="41" t="s">
        <v>1189</v>
      </c>
      <c r="D9" s="60" t="s">
        <v>1190</v>
      </c>
      <c r="E9" s="42">
        <v>73</v>
      </c>
      <c r="F9" s="28" t="s">
        <v>1191</v>
      </c>
      <c r="G9" s="26"/>
      <c r="H9" s="25" t="str">
        <f>Viewpoints_Statements[[#This Row],[ViewpointName]]&amp;Viewpoints_Statements[[#This Row],[PrimaryResource]]&amp;Viewpoints_Statements[[#This Row],[SecondaryResource]]</f>
        <v>SplunkAccelerationSummarized period</v>
      </c>
    </row>
    <row r="10" spans="1:9" s="25" customFormat="1" ht="28.5" customHeight="1">
      <c r="A10" s="26" t="s">
        <v>66</v>
      </c>
      <c r="B10" s="47" t="s">
        <v>16</v>
      </c>
      <c r="C10" s="41" t="s">
        <v>79</v>
      </c>
      <c r="D10" s="47"/>
      <c r="E10" s="42">
        <v>91</v>
      </c>
      <c r="F10" s="28" t="s">
        <v>80</v>
      </c>
      <c r="G10" s="27" t="s">
        <v>81</v>
      </c>
      <c r="H10" s="25" t="str">
        <f>Viewpoints_Statements[[#This Row],[ViewpointName]]&amp;Viewpoints_Statements[[#This Row],[PrimaryResource]]&amp;Viewpoints_Statements[[#This Row],[SecondaryResource]]</f>
        <v>SplunkAction</v>
      </c>
    </row>
    <row r="11" spans="1:9" s="25" customFormat="1" ht="28.5" customHeight="1">
      <c r="A11" s="26" t="s">
        <v>66</v>
      </c>
      <c r="B11" s="47" t="s">
        <v>16</v>
      </c>
      <c r="C11" s="41" t="s">
        <v>82</v>
      </c>
      <c r="D11" s="47" t="s">
        <v>83</v>
      </c>
      <c r="E11" s="42">
        <v>75</v>
      </c>
      <c r="F11" s="28" t="s">
        <v>12</v>
      </c>
      <c r="G11" s="26"/>
      <c r="H11" s="25" t="str">
        <f>Viewpoints_Statements[[#This Row],[ViewpointName]]&amp;Viewpoints_Statements[[#This Row],[PrimaryResource]]&amp;Viewpoints_Statements[[#This Row],[SecondaryResource]]</f>
        <v>SplunkActionPermission</v>
      </c>
    </row>
    <row r="12" spans="1:9" s="25" customFormat="1" ht="28.5" customHeight="1">
      <c r="A12" s="26" t="s">
        <v>66</v>
      </c>
      <c r="B12" s="47" t="s">
        <v>16</v>
      </c>
      <c r="C12" s="41" t="s">
        <v>84</v>
      </c>
      <c r="D12" s="47" t="s">
        <v>85</v>
      </c>
      <c r="E12" s="42">
        <v>66</v>
      </c>
      <c r="F12" s="28" t="s">
        <v>80</v>
      </c>
      <c r="G12" s="26" t="e" vm="1">
        <v>#VALUE!</v>
      </c>
      <c r="H12" s="25" t="str">
        <f>Viewpoints_Statements[[#This Row],[ViewpointName]]&amp;Viewpoints_Statements[[#This Row],[PrimaryResource]]&amp;Viewpoints_Statements[[#This Row],[SecondaryResource]]</f>
        <v>SplunkActionToken</v>
      </c>
    </row>
    <row r="13" spans="1:9" s="25" customFormat="1" ht="28.5" customHeight="1">
      <c r="A13" s="26" t="s">
        <v>66</v>
      </c>
      <c r="B13" s="47" t="s">
        <v>16</v>
      </c>
      <c r="C13" s="41" t="s">
        <v>86</v>
      </c>
      <c r="D13" s="47" t="s">
        <v>83</v>
      </c>
      <c r="E13" s="42">
        <v>98</v>
      </c>
      <c r="F13" s="28" t="s">
        <v>87</v>
      </c>
      <c r="G13" s="26"/>
      <c r="H13" s="25" t="str">
        <f>Viewpoints_Statements[[#This Row],[ViewpointName]]&amp;Viewpoints_Statements[[#This Row],[PrimaryResource]]&amp;Viewpoints_Statements[[#This Row],[SecondaryResource]]</f>
        <v>SplunkActionPermission</v>
      </c>
    </row>
    <row r="14" spans="1:9" s="25" customFormat="1" ht="28.5" customHeight="1">
      <c r="A14" s="26" t="s">
        <v>66</v>
      </c>
      <c r="B14" s="47" t="s">
        <v>16</v>
      </c>
      <c r="C14" s="41" t="s">
        <v>88</v>
      </c>
      <c r="D14" s="47" t="s">
        <v>89</v>
      </c>
      <c r="E14" s="42">
        <v>75</v>
      </c>
      <c r="F14" s="28" t="s">
        <v>80</v>
      </c>
      <c r="G14" s="26"/>
      <c r="H14" s="25" t="str">
        <f>Viewpoints_Statements[[#This Row],[ViewpointName]]&amp;Viewpoints_Statements[[#This Row],[PrimaryResource]]&amp;Viewpoints_Statements[[#This Row],[SecondaryResource]]</f>
        <v>SplunkActionAmount</v>
      </c>
    </row>
    <row r="15" spans="1:9" s="25" customFormat="1" ht="28.5" customHeight="1">
      <c r="A15" s="26" t="s">
        <v>66</v>
      </c>
      <c r="B15" s="47" t="s">
        <v>16</v>
      </c>
      <c r="C15" s="41" t="s">
        <v>90</v>
      </c>
      <c r="D15" s="47" t="s">
        <v>91</v>
      </c>
      <c r="E15" s="42">
        <v>73</v>
      </c>
      <c r="F15" s="28" t="s">
        <v>80</v>
      </c>
      <c r="G15" s="26"/>
      <c r="H15" s="25" t="str">
        <f>Viewpoints_Statements[[#This Row],[ViewpointName]]&amp;Viewpoints_Statements[[#This Row],[PrimaryResource]]&amp;Viewpoints_Statements[[#This Row],[SecondaryResource]]</f>
        <v>SplunkActionIndexer</v>
      </c>
    </row>
    <row r="16" spans="1:9" s="25" customFormat="1" ht="28.5" customHeight="1">
      <c r="A16" s="26" t="s">
        <v>66</v>
      </c>
      <c r="B16" s="47" t="s">
        <v>92</v>
      </c>
      <c r="C16" s="41" t="s">
        <v>93</v>
      </c>
      <c r="D16" s="47" t="s">
        <v>94</v>
      </c>
      <c r="E16" s="42">
        <v>83</v>
      </c>
      <c r="F16" s="28" t="s">
        <v>80</v>
      </c>
      <c r="G16" s="26"/>
      <c r="H16" s="25" t="str">
        <f>Viewpoints_Statements[[#This Row],[ViewpointName]]&amp;Viewpoints_Statements[[#This Row],[PrimaryResource]]&amp;Viewpoints_Statements[[#This Row],[SecondaryResource]]</f>
        <v>SplunkAdmin userApp</v>
      </c>
    </row>
    <row r="17" spans="1:8" s="25" customFormat="1" ht="28.5" customHeight="1">
      <c r="A17" s="26" t="s">
        <v>66</v>
      </c>
      <c r="B17" s="26" t="s">
        <v>92</v>
      </c>
      <c r="C17" s="41" t="s">
        <v>95</v>
      </c>
      <c r="D17" s="47" t="s">
        <v>59</v>
      </c>
      <c r="E17" s="42">
        <v>83</v>
      </c>
      <c r="F17" s="28" t="s">
        <v>80</v>
      </c>
      <c r="G17" s="26"/>
      <c r="H17" s="25" t="str">
        <f>Viewpoints_Statements[[#This Row],[ViewpointName]]&amp;Viewpoints_Statements[[#This Row],[PrimaryResource]]&amp;Viewpoints_Statements[[#This Row],[SecondaryResource]]</f>
        <v>SplunkAdmin userUser</v>
      </c>
    </row>
    <row r="18" spans="1:8" s="25" customFormat="1" ht="28.5" customHeight="1">
      <c r="A18" s="26" t="s">
        <v>66</v>
      </c>
      <c r="B18" s="47" t="s">
        <v>92</v>
      </c>
      <c r="C18" s="41" t="s">
        <v>96</v>
      </c>
      <c r="D18" s="47" t="s">
        <v>97</v>
      </c>
      <c r="E18" s="42">
        <v>83</v>
      </c>
      <c r="F18" s="28" t="s">
        <v>80</v>
      </c>
      <c r="G18" s="26"/>
      <c r="H18" s="25" t="str">
        <f>Viewpoints_Statements[[#This Row],[ViewpointName]]&amp;Viewpoints_Statements[[#This Row],[PrimaryResource]]&amp;Viewpoints_Statements[[#This Row],[SecondaryResource]]</f>
        <v>SplunkAdmin userGlobal</v>
      </c>
    </row>
    <row r="19" spans="1:8" s="25" customFormat="1" ht="28.5" customHeight="1">
      <c r="A19" s="26" t="s">
        <v>66</v>
      </c>
      <c r="B19" s="47" t="s">
        <v>92</v>
      </c>
      <c r="C19" s="41" t="s">
        <v>98</v>
      </c>
      <c r="D19" s="47" t="s">
        <v>99</v>
      </c>
      <c r="E19" s="42">
        <v>97</v>
      </c>
      <c r="F19" s="28" t="s">
        <v>80</v>
      </c>
      <c r="G19" s="26"/>
      <c r="H19" s="25" t="str">
        <f>Viewpoints_Statements[[#This Row],[ViewpointName]]&amp;Viewpoints_Statements[[#This Row],[PrimaryResource]]&amp;Viewpoints_Statements[[#This Row],[SecondaryResource]]</f>
        <v>SplunkAdmin userPrivate</v>
      </c>
    </row>
    <row r="20" spans="1:8" s="25" customFormat="1" ht="28.5" customHeight="1">
      <c r="A20" s="26" t="s">
        <v>66</v>
      </c>
      <c r="B20" s="26" t="s">
        <v>92</v>
      </c>
      <c r="C20" s="41" t="s">
        <v>100</v>
      </c>
      <c r="D20" s="47" t="s">
        <v>101</v>
      </c>
      <c r="E20" s="42">
        <v>97</v>
      </c>
      <c r="F20" s="28" t="s">
        <v>80</v>
      </c>
      <c r="G20" s="26"/>
      <c r="H20" s="25" t="str">
        <f>Viewpoints_Statements[[#This Row],[ViewpointName]]&amp;Viewpoints_Statements[[#This Row],[PrimaryResource]]&amp;Viewpoints_Statements[[#This Row],[SecondaryResource]]</f>
        <v>SplunkAdmin userKnowledge object</v>
      </c>
    </row>
    <row r="21" spans="1:8" s="25" customFormat="1" ht="28.5" customHeight="1">
      <c r="A21" s="26" t="s">
        <v>66</v>
      </c>
      <c r="B21" s="26" t="s">
        <v>92</v>
      </c>
      <c r="C21" s="41" t="s">
        <v>102</v>
      </c>
      <c r="D21" s="47" t="s">
        <v>101</v>
      </c>
      <c r="E21" s="42">
        <v>91</v>
      </c>
      <c r="F21" s="28" t="s">
        <v>80</v>
      </c>
      <c r="G21" s="26"/>
      <c r="H21" s="25" t="str">
        <f>Viewpoints_Statements[[#This Row],[ViewpointName]]&amp;Viewpoints_Statements[[#This Row],[PrimaryResource]]&amp;Viewpoints_Statements[[#This Row],[SecondaryResource]]</f>
        <v>SplunkAdmin userKnowledge object</v>
      </c>
    </row>
    <row r="22" spans="1:8" s="25" customFormat="1" ht="28.5" customHeight="1">
      <c r="A22" s="26" t="s">
        <v>66</v>
      </c>
      <c r="B22" s="26" t="s">
        <v>92</v>
      </c>
      <c r="C22" s="41" t="s">
        <v>103</v>
      </c>
      <c r="D22" s="47" t="s">
        <v>16</v>
      </c>
      <c r="E22" s="42">
        <v>77</v>
      </c>
      <c r="F22" s="28" t="s">
        <v>80</v>
      </c>
      <c r="G22" s="26"/>
      <c r="H22" s="25" t="str">
        <f>Viewpoints_Statements[[#This Row],[ViewpointName]]&amp;Viewpoints_Statements[[#This Row],[PrimaryResource]]&amp;Viewpoints_Statements[[#This Row],[SecondaryResource]]</f>
        <v>SplunkAdmin userAction</v>
      </c>
    </row>
    <row r="23" spans="1:8" s="25" customFormat="1" ht="28.5" customHeight="1">
      <c r="A23" s="26" t="s">
        <v>66</v>
      </c>
      <c r="B23" s="26" t="s">
        <v>104</v>
      </c>
      <c r="C23" s="41" t="s">
        <v>105</v>
      </c>
      <c r="D23" s="47" t="s">
        <v>106</v>
      </c>
      <c r="E23" s="42">
        <v>100</v>
      </c>
      <c r="F23" s="28" t="s">
        <v>69</v>
      </c>
      <c r="G23" s="26"/>
      <c r="H23" s="25" t="str">
        <f>Viewpoints_Statements[[#This Row],[ViewpointName]]&amp;Viewpoints_Statements[[#This Row],[PrimaryResource]]&amp;Viewpoints_Statements[[#This Row],[SecondaryResource]]</f>
        <v>SplunkAlertSearch</v>
      </c>
    </row>
    <row r="24" spans="1:8" s="25" customFormat="1" ht="28.5" customHeight="1">
      <c r="A24" s="26" t="s">
        <v>66</v>
      </c>
      <c r="B24" s="26" t="s">
        <v>104</v>
      </c>
      <c r="C24" s="41" t="s">
        <v>107</v>
      </c>
      <c r="D24" s="47" t="s">
        <v>16</v>
      </c>
      <c r="E24" s="42">
        <v>99</v>
      </c>
      <c r="F24" s="28" t="s">
        <v>80</v>
      </c>
      <c r="G24" s="26"/>
      <c r="H24" s="25" t="str">
        <f>Viewpoints_Statements[[#This Row],[ViewpointName]]&amp;Viewpoints_Statements[[#This Row],[PrimaryResource]]&amp;Viewpoints_Statements[[#This Row],[SecondaryResource]]</f>
        <v>SplunkAlertAction</v>
      </c>
    </row>
    <row r="25" spans="1:8" s="25" customFormat="1" ht="28.5" customHeight="1">
      <c r="A25" s="26" t="s">
        <v>66</v>
      </c>
      <c r="B25" s="26" t="s">
        <v>104</v>
      </c>
      <c r="C25" s="41" t="s">
        <v>108</v>
      </c>
      <c r="D25" s="47" t="s">
        <v>109</v>
      </c>
      <c r="E25" s="42">
        <v>78</v>
      </c>
      <c r="F25" s="28" t="s">
        <v>80</v>
      </c>
      <c r="G25" s="26"/>
      <c r="H25" s="25" t="str">
        <f>Viewpoints_Statements[[#This Row],[ViewpointName]]&amp;Viewpoints_Statements[[#This Row],[PrimaryResource]]&amp;Viewpoints_Statements[[#This Row],[SecondaryResource]]</f>
        <v>SplunkAlertSchedule</v>
      </c>
    </row>
    <row r="26" spans="1:8" s="25" customFormat="1" ht="28.5" customHeight="1">
      <c r="A26" s="26" t="s">
        <v>66</v>
      </c>
      <c r="B26" s="26" t="s">
        <v>104</v>
      </c>
      <c r="C26" s="41" t="s">
        <v>110</v>
      </c>
      <c r="D26" s="47" t="s">
        <v>111</v>
      </c>
      <c r="E26" s="42">
        <v>100</v>
      </c>
      <c r="F26" s="28" t="s">
        <v>69</v>
      </c>
      <c r="G26" s="26"/>
      <c r="H26" s="25" t="str">
        <f>Viewpoints_Statements[[#This Row],[ViewpointName]]&amp;Viewpoints_Statements[[#This Row],[PrimaryResource]]&amp;Viewpoints_Statements[[#This Row],[SecondaryResource]]</f>
        <v>SplunkAlertCondition</v>
      </c>
    </row>
    <row r="27" spans="1:8" s="25" customFormat="1" ht="28.5" customHeight="1">
      <c r="A27" s="26" t="s">
        <v>66</v>
      </c>
      <c r="B27" s="26" t="s">
        <v>104</v>
      </c>
      <c r="C27" s="41" t="s">
        <v>112</v>
      </c>
      <c r="D27" s="47" t="s">
        <v>113</v>
      </c>
      <c r="E27" s="42">
        <v>84</v>
      </c>
      <c r="F27" s="28" t="s">
        <v>114</v>
      </c>
      <c r="G27" s="26"/>
      <c r="H27" s="25" t="str">
        <f>Viewpoints_Statements[[#This Row],[ViewpointName]]&amp;Viewpoints_Statements[[#This Row],[PrimaryResource]]&amp;Viewpoints_Statements[[#This Row],[SecondaryResource]]</f>
        <v>SplunkAlertOverload</v>
      </c>
    </row>
    <row r="28" spans="1:8" s="25" customFormat="1" ht="28.5" customHeight="1">
      <c r="A28" s="26" t="s">
        <v>66</v>
      </c>
      <c r="B28" s="26" t="s">
        <v>104</v>
      </c>
      <c r="C28" s="41" t="s">
        <v>115</v>
      </c>
      <c r="D28" s="47" t="s">
        <v>116</v>
      </c>
      <c r="E28" s="42">
        <v>87</v>
      </c>
      <c r="F28" s="28" t="s">
        <v>80</v>
      </c>
      <c r="G28" s="26"/>
      <c r="H28" s="25" t="str">
        <f>Viewpoints_Statements[[#This Row],[ViewpointName]]&amp;Viewpoints_Statements[[#This Row],[PrimaryResource]]&amp;Viewpoints_Statements[[#This Row],[SecondaryResource]]</f>
        <v>SplunkAlertTrigger</v>
      </c>
    </row>
    <row r="29" spans="1:8" s="25" customFormat="1" ht="28.5" customHeight="1">
      <c r="A29" s="26" t="s">
        <v>66</v>
      </c>
      <c r="B29" s="26" t="s">
        <v>104</v>
      </c>
      <c r="C29" s="41" t="s">
        <v>117</v>
      </c>
      <c r="D29" s="47" t="s">
        <v>118</v>
      </c>
      <c r="E29" s="42">
        <v>75</v>
      </c>
      <c r="F29" s="28" t="s">
        <v>12</v>
      </c>
      <c r="G29" s="26" t="e" vm="2">
        <v>#VALUE!</v>
      </c>
      <c r="H29" s="25" t="str">
        <f>Viewpoints_Statements[[#This Row],[ViewpointName]]&amp;Viewpoints_Statements[[#This Row],[PrimaryResource]]&amp;Viewpoints_Statements[[#This Row],[SecondaryResource]]</f>
        <v>SplunkAlertManagement</v>
      </c>
    </row>
    <row r="30" spans="1:8" s="25" customFormat="1" ht="28.5" customHeight="1">
      <c r="A30" s="26" t="s">
        <v>66</v>
      </c>
      <c r="B30" s="47" t="s">
        <v>94</v>
      </c>
      <c r="C30" s="41" t="s">
        <v>119</v>
      </c>
      <c r="D30" s="47"/>
      <c r="E30" s="42">
        <v>97</v>
      </c>
      <c r="F30" s="28" t="s">
        <v>69</v>
      </c>
      <c r="G30" s="26"/>
      <c r="H30" s="25" t="str">
        <f>Viewpoints_Statements[[#This Row],[ViewpointName]]&amp;Viewpoints_Statements[[#This Row],[PrimaryResource]]&amp;Viewpoints_Statements[[#This Row],[SecondaryResource]]</f>
        <v>SplunkApp</v>
      </c>
    </row>
    <row r="31" spans="1:8" s="25" customFormat="1" ht="28.5" customHeight="1">
      <c r="A31" s="26" t="s">
        <v>66</v>
      </c>
      <c r="B31" s="47" t="s">
        <v>94</v>
      </c>
      <c r="C31" s="41" t="s">
        <v>120</v>
      </c>
      <c r="D31" s="47" t="s">
        <v>83</v>
      </c>
      <c r="E31" s="42">
        <v>89</v>
      </c>
      <c r="F31" s="28" t="s">
        <v>121</v>
      </c>
      <c r="G31" s="26"/>
      <c r="H31" s="25" t="str">
        <f>Viewpoints_Statements[[#This Row],[ViewpointName]]&amp;Viewpoints_Statements[[#This Row],[PrimaryResource]]&amp;Viewpoints_Statements[[#This Row],[SecondaryResource]]</f>
        <v>SplunkAppPermission</v>
      </c>
    </row>
    <row r="32" spans="1:8" s="25" customFormat="1" ht="28.5" customHeight="1">
      <c r="A32" s="26" t="s">
        <v>150</v>
      </c>
      <c r="B32" s="47" t="s">
        <v>1004</v>
      </c>
      <c r="C32" s="41" t="s">
        <v>1030</v>
      </c>
      <c r="D32" s="60" t="s">
        <v>596</v>
      </c>
      <c r="E32" s="42">
        <v>90</v>
      </c>
      <c r="F32" s="28" t="s">
        <v>80</v>
      </c>
      <c r="G32" s="26"/>
      <c r="H32" s="25" t="str">
        <f>Viewpoints_Statements[[#This Row],[ViewpointName]]&amp;Viewpoints_Statements[[#This Row],[PrimaryResource]]&amp;Viewpoints_Statements[[#This Row],[SecondaryResource]]</f>
        <v>SPLappendcolsSubsearch</v>
      </c>
    </row>
    <row r="33" spans="1:8" s="25" customFormat="1" ht="28.5" customHeight="1">
      <c r="A33" s="26" t="s">
        <v>66</v>
      </c>
      <c r="B33" s="47" t="s">
        <v>886</v>
      </c>
      <c r="C33" s="41" t="s">
        <v>890</v>
      </c>
      <c r="D33" s="60" t="s">
        <v>106</v>
      </c>
      <c r="E33" s="42">
        <v>80</v>
      </c>
      <c r="F33" s="28" t="s">
        <v>69</v>
      </c>
      <c r="G33" s="26"/>
      <c r="H33" s="25" t="str">
        <f>Viewpoints_Statements[[#This Row],[ViewpointName]]&amp;Viewpoints_Statements[[#This Row],[PrimaryResource]]&amp;Viewpoints_Statements[[#This Row],[SecondaryResource]]</f>
        <v>SplunkappendpipeSearch</v>
      </c>
    </row>
    <row r="34" spans="1:8" s="25" customFormat="1" ht="28.5" customHeight="1">
      <c r="A34" s="26" t="s">
        <v>150</v>
      </c>
      <c r="B34" s="47" t="s">
        <v>886</v>
      </c>
      <c r="C34" s="41" t="s">
        <v>892</v>
      </c>
      <c r="D34" s="60" t="s">
        <v>889</v>
      </c>
      <c r="E34" s="42">
        <v>90</v>
      </c>
      <c r="F34" s="28" t="s">
        <v>158</v>
      </c>
      <c r="G34" s="26" t="e" vm="3">
        <v>#VALUE!</v>
      </c>
      <c r="H34" s="25" t="str">
        <f>Viewpoints_Statements[[#This Row],[ViewpointName]]&amp;Viewpoints_Statements[[#This Row],[PrimaryResource]]&amp;Viewpoints_Statements[[#This Row],[SecondaryResource]]</f>
        <v>SPLappendpipeSubpipeline</v>
      </c>
    </row>
    <row r="35" spans="1:8" s="25" customFormat="1" ht="28.5" customHeight="1">
      <c r="A35" s="26" t="s">
        <v>150</v>
      </c>
      <c r="B35" s="47" t="s">
        <v>886</v>
      </c>
      <c r="C35" s="41" t="s">
        <v>891</v>
      </c>
      <c r="D35" s="60" t="s">
        <v>66</v>
      </c>
      <c r="E35" s="42">
        <v>80</v>
      </c>
      <c r="F35" s="28" t="s">
        <v>69</v>
      </c>
      <c r="G35" s="26"/>
      <c r="H35" s="25" t="str">
        <f>Viewpoints_Statements[[#This Row],[ViewpointName]]&amp;Viewpoints_Statements[[#This Row],[PrimaryResource]]&amp;Viewpoints_Statements[[#This Row],[SecondaryResource]]</f>
        <v>SPLappendpipeSplunk</v>
      </c>
    </row>
    <row r="36" spans="1:8" s="25" customFormat="1" ht="28.5" customHeight="1">
      <c r="A36" s="26" t="s">
        <v>150</v>
      </c>
      <c r="B36" s="47" t="s">
        <v>886</v>
      </c>
      <c r="C36" s="41" t="s">
        <v>893</v>
      </c>
      <c r="D36" s="60" t="s">
        <v>894</v>
      </c>
      <c r="E36" s="42">
        <v>80</v>
      </c>
      <c r="F36" s="28" t="s">
        <v>158</v>
      </c>
      <c r="G36" s="26" t="e" vm="4">
        <v>#VALUE!</v>
      </c>
      <c r="H36" s="25" t="str">
        <f>Viewpoints_Statements[[#This Row],[ViewpointName]]&amp;Viewpoints_Statements[[#This Row],[PrimaryResource]]&amp;Viewpoints_Statements[[#This Row],[SecondaryResource]]</f>
        <v>SPLappendpipeMultiple rows</v>
      </c>
    </row>
    <row r="37" spans="1:8" s="25" customFormat="1" ht="28.5" customHeight="1">
      <c r="A37" s="26" t="s">
        <v>66</v>
      </c>
      <c r="B37" s="47" t="s">
        <v>122</v>
      </c>
      <c r="C37" s="41" t="s">
        <v>123</v>
      </c>
      <c r="D37" s="47" t="s">
        <v>124</v>
      </c>
      <c r="E37" s="42">
        <v>93</v>
      </c>
      <c r="F37" s="28" t="s">
        <v>80</v>
      </c>
      <c r="G37" s="26"/>
      <c r="H37" s="25" t="str">
        <f>Viewpoints_Statements[[#This Row],[ViewpointName]]&amp;Viewpoints_Statements[[#This Row],[PrimaryResource]]&amp;Viewpoints_Statements[[#This Row],[SecondaryResource]]</f>
        <v>SplunkApplication logMetric</v>
      </c>
    </row>
    <row r="38" spans="1:8" s="25" customFormat="1" ht="28.5" customHeight="1">
      <c r="A38" s="26" t="s">
        <v>66</v>
      </c>
      <c r="B38" s="47" t="s">
        <v>122</v>
      </c>
      <c r="C38" s="41" t="s">
        <v>125</v>
      </c>
      <c r="D38" s="47" t="s">
        <v>126</v>
      </c>
      <c r="E38" s="42">
        <v>87</v>
      </c>
      <c r="F38" s="28" t="s">
        <v>80</v>
      </c>
      <c r="G38" s="26"/>
      <c r="H38" s="25" t="str">
        <f>Viewpoints_Statements[[#This Row],[ViewpointName]]&amp;Viewpoints_Statements[[#This Row],[PrimaryResource]]&amp;Viewpoints_Statements[[#This Row],[SecondaryResource]]</f>
        <v>SplunkApplication logUser operation</v>
      </c>
    </row>
    <row r="39" spans="1:8" s="25" customFormat="1" ht="28.5" customHeight="1">
      <c r="A39" s="26" t="s">
        <v>66</v>
      </c>
      <c r="B39" s="26" t="s">
        <v>127</v>
      </c>
      <c r="C39" s="41" t="s">
        <v>128</v>
      </c>
      <c r="D39" s="47" t="s">
        <v>129</v>
      </c>
      <c r="E39" s="42">
        <v>100</v>
      </c>
      <c r="F39" s="28" t="s">
        <v>75</v>
      </c>
      <c r="G39" s="26"/>
      <c r="H39" s="25" t="str">
        <f>Viewpoints_Statements[[#This Row],[ViewpointName]]&amp;Viewpoints_Statements[[#This Row],[PrimaryResource]]&amp;Viewpoints_Statements[[#This Row],[SecondaryResource]]</f>
        <v>SplunkAutomatic lookupLookup definition</v>
      </c>
    </row>
    <row r="40" spans="1:8" s="25" customFormat="1" ht="28.5" customHeight="1">
      <c r="A40" s="26" t="s">
        <v>150</v>
      </c>
      <c r="B40" s="26" t="s">
        <v>920</v>
      </c>
      <c r="C40" s="41" t="s">
        <v>921</v>
      </c>
      <c r="D40" s="60" t="s">
        <v>922</v>
      </c>
      <c r="E40" s="42">
        <v>81</v>
      </c>
      <c r="F40" s="28" t="s">
        <v>69</v>
      </c>
      <c r="G40" s="26"/>
      <c r="H40" s="25" t="str">
        <f>Viewpoints_Statements[[#This Row],[ViewpointName]]&amp;Viewpoints_Statements[[#This Row],[PrimaryResource]]&amp;Viewpoints_Statements[[#This Row],[SecondaryResource]]</f>
        <v>SPLbintimechart functionality</v>
      </c>
    </row>
    <row r="41" spans="1:8" s="25" customFormat="1" ht="28.5" customHeight="1">
      <c r="A41" s="26" t="s">
        <v>66</v>
      </c>
      <c r="B41" s="26" t="s">
        <v>130</v>
      </c>
      <c r="C41" s="41" t="s">
        <v>131</v>
      </c>
      <c r="D41" s="47" t="s">
        <v>132</v>
      </c>
      <c r="E41" s="42">
        <v>103</v>
      </c>
      <c r="F41" s="28" t="s">
        <v>133</v>
      </c>
      <c r="G41" s="26"/>
      <c r="H41" s="25" t="str">
        <f>Viewpoints_Statements[[#This Row],[ViewpointName]]&amp;Viewpoints_Statements[[#This Row],[PrimaryResource]]&amp;Viewpoints_Statements[[#This Row],[SecondaryResource]]</f>
        <v>SplunkBusiness processBusiness process operation</v>
      </c>
    </row>
    <row r="42" spans="1:8" s="25" customFormat="1" ht="28.5" customHeight="1">
      <c r="A42" s="26" t="s">
        <v>66</v>
      </c>
      <c r="B42" s="26" t="s">
        <v>130</v>
      </c>
      <c r="C42" s="41" t="s">
        <v>134</v>
      </c>
      <c r="D42" s="47"/>
      <c r="E42" s="42">
        <v>101</v>
      </c>
      <c r="F42" s="28" t="s">
        <v>69</v>
      </c>
      <c r="G42" s="26"/>
      <c r="H42" s="25" t="str">
        <f>Viewpoints_Statements[[#This Row],[ViewpointName]]&amp;Viewpoints_Statements[[#This Row],[PrimaryResource]]&amp;Viewpoints_Statements[[#This Row],[SecondaryResource]]</f>
        <v>SplunkBusiness process</v>
      </c>
    </row>
    <row r="43" spans="1:8" s="25" customFormat="1" ht="28.5" customHeight="1">
      <c r="A43" s="26" t="s">
        <v>66</v>
      </c>
      <c r="B43" s="26" t="s">
        <v>130</v>
      </c>
      <c r="C43" s="41" t="s">
        <v>135</v>
      </c>
      <c r="D43" s="47" t="s">
        <v>136</v>
      </c>
      <c r="E43" s="42">
        <v>97</v>
      </c>
      <c r="F43" s="28" t="s">
        <v>133</v>
      </c>
      <c r="G43" s="26"/>
      <c r="H43" s="25" t="str">
        <f>Viewpoints_Statements[[#This Row],[ViewpointName]]&amp;Viewpoints_Statements[[#This Row],[PrimaryResource]]&amp;Viewpoints_Statements[[#This Row],[SecondaryResource]]</f>
        <v>SplunkBusiness processPolicy</v>
      </c>
    </row>
    <row r="44" spans="1:8" s="25" customFormat="1" ht="28.5" customHeight="1">
      <c r="A44" s="26" t="s">
        <v>66</v>
      </c>
      <c r="B44" s="26" t="s">
        <v>130</v>
      </c>
      <c r="C44" s="41" t="s">
        <v>137</v>
      </c>
      <c r="D44" s="47" t="s">
        <v>138</v>
      </c>
      <c r="E44" s="42">
        <v>95</v>
      </c>
      <c r="F44" s="28" t="s">
        <v>12</v>
      </c>
      <c r="G44" s="26"/>
      <c r="H44" s="25" t="str">
        <f>Viewpoints_Statements[[#This Row],[ViewpointName]]&amp;Viewpoints_Statements[[#This Row],[PrimaryResource]]&amp;Viewpoints_Statements[[#This Row],[SecondaryResource]]</f>
        <v>SplunkBusiness processRevenue</v>
      </c>
    </row>
    <row r="45" spans="1:8" s="25" customFormat="1" ht="28.5" customHeight="1">
      <c r="A45" s="26" t="s">
        <v>66</v>
      </c>
      <c r="B45" s="47" t="s">
        <v>130</v>
      </c>
      <c r="C45" s="41" t="s">
        <v>139</v>
      </c>
      <c r="D45" s="47" t="s">
        <v>132</v>
      </c>
      <c r="E45" s="42">
        <v>91</v>
      </c>
      <c r="F45" s="28" t="s">
        <v>133</v>
      </c>
      <c r="G45" s="26"/>
      <c r="H45" s="25" t="str">
        <f>Viewpoints_Statements[[#This Row],[ViewpointName]]&amp;Viewpoints_Statements[[#This Row],[PrimaryResource]]&amp;Viewpoints_Statements[[#This Row],[SecondaryResource]]</f>
        <v>SplunkBusiness processBusiness process operation</v>
      </c>
    </row>
    <row r="46" spans="1:8" s="25" customFormat="1" ht="28.5" customHeight="1">
      <c r="A46" s="26" t="s">
        <v>66</v>
      </c>
      <c r="B46" s="26" t="s">
        <v>130</v>
      </c>
      <c r="C46" s="41" t="s">
        <v>140</v>
      </c>
      <c r="D46" s="26" t="s">
        <v>141</v>
      </c>
      <c r="E46" s="42">
        <v>83</v>
      </c>
      <c r="F46" s="28" t="s">
        <v>133</v>
      </c>
      <c r="G46" s="26"/>
      <c r="H46" s="25" t="str">
        <f>Viewpoints_Statements[[#This Row],[ViewpointName]]&amp;Viewpoints_Statements[[#This Row],[PrimaryResource]]&amp;Viewpoints_Statements[[#This Row],[SecondaryResource]]</f>
        <v>SplunkBusiness processTechnology</v>
      </c>
    </row>
    <row r="47" spans="1:8" s="25" customFormat="1" ht="28.5" customHeight="1">
      <c r="A47" s="26" t="s">
        <v>66</v>
      </c>
      <c r="B47" s="26" t="s">
        <v>130</v>
      </c>
      <c r="C47" s="41" t="s">
        <v>142</v>
      </c>
      <c r="D47" s="26" t="s">
        <v>143</v>
      </c>
      <c r="E47" s="42">
        <v>80</v>
      </c>
      <c r="F47" s="28" t="s">
        <v>133</v>
      </c>
      <c r="G47" s="26"/>
      <c r="H47" s="25" t="str">
        <f>Viewpoints_Statements[[#This Row],[ViewpointName]]&amp;Viewpoints_Statements[[#This Row],[PrimaryResource]]&amp;Viewpoints_Statements[[#This Row],[SecondaryResource]]</f>
        <v>SplunkBusiness processSystem</v>
      </c>
    </row>
    <row r="48" spans="1:8" s="25" customFormat="1" ht="28.5" customHeight="1">
      <c r="A48" s="26" t="s">
        <v>66</v>
      </c>
      <c r="B48" s="26" t="s">
        <v>130</v>
      </c>
      <c r="C48" s="41" t="s">
        <v>144</v>
      </c>
      <c r="D48" s="47"/>
      <c r="E48" s="42">
        <v>30</v>
      </c>
      <c r="F48" s="28" t="s">
        <v>145</v>
      </c>
      <c r="G48" s="26"/>
      <c r="H48" s="25" t="str">
        <f>Viewpoints_Statements[[#This Row],[ViewpointName]]&amp;Viewpoints_Statements[[#This Row],[PrimaryResource]]&amp;Viewpoints_Statements[[#This Row],[SecondaryResource]]</f>
        <v>SplunkBusiness process</v>
      </c>
    </row>
    <row r="49" spans="1:8" s="25" customFormat="1" ht="28.5" customHeight="1">
      <c r="A49" s="26" t="s">
        <v>66</v>
      </c>
      <c r="B49" s="26" t="s">
        <v>132</v>
      </c>
      <c r="C49" s="41" t="s">
        <v>146</v>
      </c>
      <c r="D49" s="47" t="s">
        <v>147</v>
      </c>
      <c r="E49" s="42">
        <v>87</v>
      </c>
      <c r="F49" s="28" t="s">
        <v>80</v>
      </c>
      <c r="G49" s="26"/>
      <c r="H49" s="25" t="str">
        <f>Viewpoints_Statements[[#This Row],[ViewpointName]]&amp;Viewpoints_Statements[[#This Row],[PrimaryResource]]&amp;Viewpoints_Statements[[#This Row],[SecondaryResource]]</f>
        <v>SplunkBusiness process operationBottleneck</v>
      </c>
    </row>
    <row r="50" spans="1:8" s="25" customFormat="1" ht="28.5" customHeight="1">
      <c r="A50" s="26" t="s">
        <v>66</v>
      </c>
      <c r="B50" s="47" t="s">
        <v>132</v>
      </c>
      <c r="C50" s="41" t="s">
        <v>148</v>
      </c>
      <c r="D50" s="47" t="s">
        <v>149</v>
      </c>
      <c r="E50" s="42">
        <v>86</v>
      </c>
      <c r="F50" s="28" t="s">
        <v>80</v>
      </c>
      <c r="G50" s="26"/>
      <c r="H50" s="25" t="str">
        <f>Viewpoints_Statements[[#This Row],[ViewpointName]]&amp;Viewpoints_Statements[[#This Row],[PrimaryResource]]&amp;Viewpoints_Statements[[#This Row],[SecondaryResource]]</f>
        <v>SplunkBusiness process operationGranularity</v>
      </c>
    </row>
    <row r="51" spans="1:8" s="25" customFormat="1" ht="28.5" customHeight="1">
      <c r="A51" s="26" t="s">
        <v>150</v>
      </c>
      <c r="B51" s="47" t="s">
        <v>151</v>
      </c>
      <c r="C51" s="48" t="s">
        <v>152</v>
      </c>
      <c r="D51" s="47" t="s">
        <v>153</v>
      </c>
      <c r="E51" s="42">
        <v>99</v>
      </c>
      <c r="F51" s="28" t="s">
        <v>69</v>
      </c>
      <c r="G51" s="26" t="e" vm="5">
        <v>#VALUE!</v>
      </c>
      <c r="H51" s="25" t="str">
        <f>Viewpoints_Statements[[#This Row],[ViewpointName]]&amp;Viewpoints_Statements[[#This Row],[PrimaryResource]]&amp;Viewpoints_Statements[[#This Row],[SecondaryResource]]</f>
        <v>SPLbyTransforming command</v>
      </c>
    </row>
    <row r="52" spans="1:8" s="25" customFormat="1" ht="28.5" customHeight="1">
      <c r="A52" s="26" t="s">
        <v>150</v>
      </c>
      <c r="B52" s="26" t="s">
        <v>151</v>
      </c>
      <c r="C52" s="41" t="s">
        <v>154</v>
      </c>
      <c r="D52" s="47" t="s">
        <v>155</v>
      </c>
      <c r="E52" s="42">
        <v>108</v>
      </c>
      <c r="F52" s="28" t="s">
        <v>69</v>
      </c>
      <c r="G52" s="26" t="e" vm="6">
        <v>#VALUE!</v>
      </c>
      <c r="H52" s="25" t="str">
        <f>Viewpoints_Statements[[#This Row],[ViewpointName]]&amp;Viewpoints_Statements[[#This Row],[PrimaryResource]]&amp;Viewpoints_Statements[[#This Row],[SecondaryResource]]</f>
        <v>SPLbyAggregation</v>
      </c>
    </row>
    <row r="53" spans="1:8" s="25" customFormat="1" ht="28.5" customHeight="1">
      <c r="A53" s="26" t="s">
        <v>150</v>
      </c>
      <c r="B53" s="47" t="s">
        <v>151</v>
      </c>
      <c r="C53" s="48" t="s">
        <v>156</v>
      </c>
      <c r="D53" s="47" t="s">
        <v>157</v>
      </c>
      <c r="E53" s="42">
        <v>90</v>
      </c>
      <c r="F53" s="28" t="s">
        <v>158</v>
      </c>
      <c r="G53" s="26"/>
      <c r="H53" s="25" t="str">
        <f>Viewpoints_Statements[[#This Row],[ViewpointName]]&amp;Viewpoints_Statements[[#This Row],[PrimaryResource]]&amp;Viewpoints_Statements[[#This Row],[SecondaryResource]]</f>
        <v>SPLbyTable mechanics</v>
      </c>
    </row>
    <row r="54" spans="1:8" s="25" customFormat="1" ht="28.5" customHeight="1">
      <c r="A54" s="26" t="s">
        <v>66</v>
      </c>
      <c r="B54" s="47" t="s">
        <v>159</v>
      </c>
      <c r="C54" s="41" t="s">
        <v>1224</v>
      </c>
      <c r="D54" s="47" t="s">
        <v>163</v>
      </c>
      <c r="E54" s="42">
        <v>93</v>
      </c>
      <c r="F54" s="28" t="s">
        <v>69</v>
      </c>
      <c r="G54" s="26"/>
      <c r="H54" s="25" t="str">
        <f>Viewpoints_Statements[[#This Row],[ViewpointName]]&amp;Viewpoints_Statements[[#This Row],[PrimaryResource]]&amp;Viewpoints_Statements[[#This Row],[SecondaryResource]]</f>
        <v>SplunkCalculated fieldeval expression</v>
      </c>
    </row>
    <row r="55" spans="1:8" s="25" customFormat="1" ht="28.5" customHeight="1">
      <c r="A55" s="26" t="s">
        <v>66</v>
      </c>
      <c r="B55" s="47" t="s">
        <v>159</v>
      </c>
      <c r="C55" s="41" t="s">
        <v>164</v>
      </c>
      <c r="D55" s="47" t="s">
        <v>165</v>
      </c>
      <c r="E55" s="42">
        <v>83</v>
      </c>
      <c r="F55" s="28" t="s">
        <v>69</v>
      </c>
      <c r="G55" s="26"/>
      <c r="H55" s="25" t="str">
        <f>Viewpoints_Statements[[#This Row],[ViewpointName]]&amp;Viewpoints_Statements[[#This Row],[PrimaryResource]]&amp;Viewpoints_Statements[[#This Row],[SecondaryResource]]</f>
        <v>SplunkCalculated fieldOptimization</v>
      </c>
    </row>
    <row r="56" spans="1:8" s="25" customFormat="1" ht="28.5" customHeight="1">
      <c r="A56" s="26" t="s">
        <v>66</v>
      </c>
      <c r="B56" s="26" t="s">
        <v>159</v>
      </c>
      <c r="C56" s="41" t="s">
        <v>1228</v>
      </c>
      <c r="D56" s="47" t="s">
        <v>343</v>
      </c>
      <c r="E56" s="42">
        <v>98</v>
      </c>
      <c r="F56" s="28" t="s">
        <v>121</v>
      </c>
      <c r="G56" s="26"/>
      <c r="H56" s="25" t="str">
        <f>Viewpoints_Statements[[#This Row],[ViewpointName]]&amp;Viewpoints_Statements[[#This Row],[PrimaryResource]]&amp;Viewpoints_Statements[[#This Row],[SecondaryResource]]</f>
        <v>SplunkCalculated fieldExtracted field</v>
      </c>
    </row>
    <row r="57" spans="1:8" s="25" customFormat="1" ht="28.5" customHeight="1">
      <c r="A57" s="26" t="s">
        <v>66</v>
      </c>
      <c r="B57" s="26" t="s">
        <v>159</v>
      </c>
      <c r="C57" s="41" t="s">
        <v>1039</v>
      </c>
      <c r="D57" s="64" t="s">
        <v>94</v>
      </c>
      <c r="E57" s="42">
        <v>83</v>
      </c>
      <c r="F57" s="28" t="s">
        <v>12</v>
      </c>
      <c r="G57" s="26"/>
      <c r="H57" s="25" t="str">
        <f>Viewpoints_Statements[[#This Row],[ViewpointName]]&amp;Viewpoints_Statements[[#This Row],[PrimaryResource]]&amp;Viewpoints_Statements[[#This Row],[SecondaryResource]]</f>
        <v>SplunkCalculated fieldApp</v>
      </c>
    </row>
    <row r="58" spans="1:8" s="25" customFormat="1" ht="28.5" customHeight="1">
      <c r="A58" s="26" t="s">
        <v>66</v>
      </c>
      <c r="B58" s="26" t="s">
        <v>159</v>
      </c>
      <c r="C58" s="41" t="s">
        <v>1051</v>
      </c>
      <c r="D58" s="60" t="s">
        <v>106</v>
      </c>
      <c r="E58" s="42">
        <v>87</v>
      </c>
      <c r="F58" s="28" t="s">
        <v>193</v>
      </c>
      <c r="G58" s="26"/>
      <c r="H58" s="25" t="str">
        <f>Viewpoints_Statements[[#This Row],[ViewpointName]]&amp;Viewpoints_Statements[[#This Row],[PrimaryResource]]&amp;Viewpoints_Statements[[#This Row],[SecondaryResource]]</f>
        <v>SplunkCalculated fieldSearch</v>
      </c>
    </row>
    <row r="59" spans="1:8" s="25" customFormat="1" ht="28.5" customHeight="1">
      <c r="A59" s="26" t="s">
        <v>66</v>
      </c>
      <c r="B59" s="26" t="s">
        <v>159</v>
      </c>
      <c r="C59" s="41" t="s">
        <v>1213</v>
      </c>
      <c r="D59" s="60" t="s">
        <v>187</v>
      </c>
      <c r="E59" s="42">
        <v>95</v>
      </c>
      <c r="F59" s="28" t="s">
        <v>1214</v>
      </c>
      <c r="G59" s="26"/>
      <c r="H59" s="25" t="str">
        <f>Viewpoints_Statements[[#This Row],[ViewpointName]]&amp;Viewpoints_Statements[[#This Row],[PrimaryResource]]&amp;Viewpoints_Statements[[#This Row],[SecondaryResource]]</f>
        <v>SplunkCalculated fieldSearch head</v>
      </c>
    </row>
    <row r="60" spans="1:8" s="25" customFormat="1" ht="28.5" customHeight="1">
      <c r="A60" s="26" t="s">
        <v>150</v>
      </c>
      <c r="B60" s="26" t="s">
        <v>167</v>
      </c>
      <c r="C60" s="41" t="s">
        <v>168</v>
      </c>
      <c r="D60" s="47" t="s">
        <v>169</v>
      </c>
      <c r="E60" s="42">
        <v>80</v>
      </c>
      <c r="F60" s="28" t="s">
        <v>69</v>
      </c>
      <c r="G60" s="26"/>
      <c r="H60" s="25" t="str">
        <f>Viewpoints_Statements[[#This Row],[ViewpointName]]&amp;Viewpoints_Statements[[#This Row],[PrimaryResource]]&amp;Viewpoints_Statements[[#This Row],[SecondaryResource]]</f>
        <v>SPLchartTable</v>
      </c>
    </row>
    <row r="61" spans="1:8" s="25" customFormat="1" ht="28.5" customHeight="1">
      <c r="A61" s="26" t="s">
        <v>66</v>
      </c>
      <c r="B61" s="26" t="s">
        <v>283</v>
      </c>
      <c r="C61" s="41" t="s">
        <v>1161</v>
      </c>
      <c r="D61" s="60" t="s">
        <v>208</v>
      </c>
      <c r="E61" s="42">
        <v>96</v>
      </c>
      <c r="F61" s="28" t="s">
        <v>1162</v>
      </c>
      <c r="G61" s="26"/>
      <c r="H61" s="25" t="str">
        <f>Viewpoints_Statements[[#This Row],[ViewpointName]]&amp;Viewpoints_Statements[[#This Row],[PrimaryResource]]&amp;Viewpoints_Statements[[#This Row],[SecondaryResource]]</f>
        <v>SplunkChild datasetSplunk event</v>
      </c>
    </row>
    <row r="62" spans="1:8" s="25" customFormat="1" ht="28.5" customHeight="1">
      <c r="A62" s="26" t="s">
        <v>66</v>
      </c>
      <c r="B62" s="26" t="s">
        <v>283</v>
      </c>
      <c r="C62" s="41" t="s">
        <v>1156</v>
      </c>
      <c r="D62" s="60" t="s">
        <v>1154</v>
      </c>
      <c r="E62" s="42">
        <v>100</v>
      </c>
      <c r="F62" s="28" t="s">
        <v>1142</v>
      </c>
      <c r="G62" s="26"/>
      <c r="H62" s="25" t="str">
        <f>Viewpoints_Statements[[#This Row],[ViewpointName]]&amp;Viewpoints_Statements[[#This Row],[PrimaryResource]]&amp;Viewpoints_Statements[[#This Row],[SecondaryResource]]</f>
        <v>SplunkChild datasetBased of parent search</v>
      </c>
    </row>
    <row r="63" spans="1:8" s="25" customFormat="1" ht="28.5" customHeight="1">
      <c r="A63" s="26" t="s">
        <v>66</v>
      </c>
      <c r="B63" s="26" t="s">
        <v>283</v>
      </c>
      <c r="C63" s="41" t="s">
        <v>1157</v>
      </c>
      <c r="D63" s="60" t="s">
        <v>1158</v>
      </c>
      <c r="E63" s="42">
        <v>97</v>
      </c>
      <c r="F63" s="28" t="s">
        <v>1142</v>
      </c>
      <c r="G63" s="26"/>
      <c r="H63" s="25" t="str">
        <f>Viewpoints_Statements[[#This Row],[ViewpointName]]&amp;Viewpoints_Statements[[#This Row],[PrimaryResource]]&amp;Viewpoints_Statements[[#This Row],[SecondaryResource]]</f>
        <v>SplunkChild datasetNarrow down</v>
      </c>
    </row>
    <row r="64" spans="1:8" s="25" customFormat="1" ht="28.5" customHeight="1">
      <c r="A64" s="26" t="s">
        <v>66</v>
      </c>
      <c r="B64" s="26" t="s">
        <v>283</v>
      </c>
      <c r="C64" s="41" t="s">
        <v>1160</v>
      </c>
      <c r="D64" s="60" t="s">
        <v>161</v>
      </c>
      <c r="E64" s="42">
        <v>88</v>
      </c>
      <c r="F64" s="28" t="s">
        <v>1162</v>
      </c>
      <c r="G64" s="26"/>
      <c r="H64" s="25" t="str">
        <f>Viewpoints_Statements[[#This Row],[ViewpointName]]&amp;Viewpoints_Statements[[#This Row],[PrimaryResource]]&amp;Viewpoints_Statements[[#This Row],[SecondaryResource]]</f>
        <v>SplunkChild datasetField</v>
      </c>
    </row>
    <row r="65" spans="1:8" s="25" customFormat="1" ht="28.5" customHeight="1">
      <c r="A65" s="26" t="s">
        <v>66</v>
      </c>
      <c r="B65" s="26" t="s">
        <v>283</v>
      </c>
      <c r="C65" s="41" t="s">
        <v>1168</v>
      </c>
      <c r="D65" s="60" t="s">
        <v>343</v>
      </c>
      <c r="E65" s="42">
        <v>80</v>
      </c>
      <c r="F65" s="28" t="s">
        <v>121</v>
      </c>
      <c r="G65" s="26"/>
      <c r="H65" s="25" t="str">
        <f>Viewpoints_Statements[[#This Row],[ViewpointName]]&amp;Viewpoints_Statements[[#This Row],[PrimaryResource]]&amp;Viewpoints_Statements[[#This Row],[SecondaryResource]]</f>
        <v>SplunkChild datasetExtracted field</v>
      </c>
    </row>
    <row r="66" spans="1:8" s="25" customFormat="1" ht="28.5" customHeight="1">
      <c r="A66" s="26" t="s">
        <v>66</v>
      </c>
      <c r="B66" s="26" t="s">
        <v>160</v>
      </c>
      <c r="C66" s="41" t="s">
        <v>170</v>
      </c>
      <c r="D66" s="47" t="s">
        <v>161</v>
      </c>
      <c r="E66" s="42">
        <v>95</v>
      </c>
      <c r="F66" s="28" t="s">
        <v>80</v>
      </c>
      <c r="G66" s="26"/>
      <c r="H66" s="25" t="str">
        <f>Viewpoints_Statements[[#This Row],[ViewpointName]]&amp;Viewpoints_Statements[[#This Row],[PrimaryResource]]&amp;Viewpoints_Statements[[#This Row],[SecondaryResource]]</f>
        <v>SplunkCommandField</v>
      </c>
    </row>
    <row r="67" spans="1:8" s="25" customFormat="1" ht="28.5" customHeight="1">
      <c r="A67" s="26" t="s">
        <v>66</v>
      </c>
      <c r="B67" s="26" t="s">
        <v>160</v>
      </c>
      <c r="C67" s="41" t="s">
        <v>171</v>
      </c>
      <c r="D67" s="47" t="s">
        <v>172</v>
      </c>
      <c r="E67" s="42">
        <v>70</v>
      </c>
      <c r="F67" s="28" t="s">
        <v>80</v>
      </c>
      <c r="G67" s="26"/>
      <c r="H67" s="25" t="str">
        <f>Viewpoints_Statements[[#This Row],[ViewpointName]]&amp;Viewpoints_Statements[[#This Row],[PrimaryResource]]&amp;Viewpoints_Statements[[#This Row],[SecondaryResource]]</f>
        <v>SplunkCommandTimestamp</v>
      </c>
    </row>
    <row r="68" spans="1:8" s="30" customFormat="1" ht="28.5" customHeight="1">
      <c r="A68" s="26" t="s">
        <v>66</v>
      </c>
      <c r="B68" s="26" t="s">
        <v>160</v>
      </c>
      <c r="C68" s="41" t="s">
        <v>173</v>
      </c>
      <c r="D68" s="47" t="s">
        <v>174</v>
      </c>
      <c r="E68" s="42">
        <v>78</v>
      </c>
      <c r="F68" s="28" t="s">
        <v>175</v>
      </c>
      <c r="G68" s="26"/>
      <c r="H68" s="25" t="str">
        <f>Viewpoints_Statements[[#This Row],[ViewpointName]]&amp;Viewpoints_Statements[[#This Row],[PrimaryResource]]&amp;Viewpoints_Statements[[#This Row],[SecondaryResource]]</f>
        <v>SplunkCommandGenerating command</v>
      </c>
    </row>
    <row r="69" spans="1:8" ht="28.5" customHeight="1">
      <c r="A69" s="26" t="s">
        <v>66</v>
      </c>
      <c r="B69" s="26" t="s">
        <v>160</v>
      </c>
      <c r="C69" s="41" t="s">
        <v>176</v>
      </c>
      <c r="D69" s="47" t="s">
        <v>153</v>
      </c>
      <c r="E69" s="42">
        <v>85</v>
      </c>
      <c r="F69" s="28" t="s">
        <v>175</v>
      </c>
      <c r="H69" s="25" t="str">
        <f>Viewpoints_Statements[[#This Row],[ViewpointName]]&amp;Viewpoints_Statements[[#This Row],[PrimaryResource]]&amp;Viewpoints_Statements[[#This Row],[SecondaryResource]]</f>
        <v>SplunkCommandTransforming command</v>
      </c>
    </row>
    <row r="70" spans="1:8" ht="28.5" customHeight="1">
      <c r="A70" s="26" t="s">
        <v>177</v>
      </c>
      <c r="B70" s="26" t="s">
        <v>160</v>
      </c>
      <c r="C70" s="41" t="s">
        <v>178</v>
      </c>
      <c r="D70" s="47" t="s">
        <v>179</v>
      </c>
      <c r="E70" s="42">
        <v>63</v>
      </c>
      <c r="F70" s="28" t="s">
        <v>180</v>
      </c>
      <c r="H70" s="25" t="str">
        <f>Viewpoints_Statements[[#This Row],[ViewpointName]]&amp;Viewpoints_Statements[[#This Row],[PrimaryResource]]&amp;Viewpoints_Statements[[#This Row],[SecondaryResource]]</f>
        <v>SPL historyCommandField linkage</v>
      </c>
    </row>
    <row r="71" spans="1:8" ht="28.5" customHeight="1">
      <c r="A71" s="26" t="s">
        <v>66</v>
      </c>
      <c r="B71" s="26" t="s">
        <v>160</v>
      </c>
      <c r="C71" s="41" t="s">
        <v>181</v>
      </c>
      <c r="D71" s="47" t="s">
        <v>182</v>
      </c>
      <c r="E71" s="42">
        <v>78</v>
      </c>
      <c r="F71" s="28" t="s">
        <v>175</v>
      </c>
      <c r="H71" s="25" t="str">
        <f>Viewpoints_Statements[[#This Row],[ViewpointName]]&amp;Viewpoints_Statements[[#This Row],[PrimaryResource]]&amp;Viewpoints_Statements[[#This Row],[SecondaryResource]]</f>
        <v>SplunkCommandStreaming command</v>
      </c>
    </row>
    <row r="72" spans="1:8" ht="28.5" customHeight="1">
      <c r="A72" s="26" t="s">
        <v>66</v>
      </c>
      <c r="B72" s="26" t="s">
        <v>160</v>
      </c>
      <c r="C72" s="41" t="s">
        <v>183</v>
      </c>
      <c r="D72" s="47" t="s">
        <v>184</v>
      </c>
      <c r="E72" s="42">
        <v>80</v>
      </c>
      <c r="F72" s="28" t="s">
        <v>175</v>
      </c>
      <c r="H72" s="25" t="str">
        <f>Viewpoints_Statements[[#This Row],[ViewpointName]]&amp;Viewpoints_Statements[[#This Row],[PrimaryResource]]&amp;Viewpoints_Statements[[#This Row],[SecondaryResource]]</f>
        <v>SplunkCommandNon streaming command</v>
      </c>
    </row>
    <row r="73" spans="1:8" ht="28.5" customHeight="1">
      <c r="A73" s="26" t="s">
        <v>66</v>
      </c>
      <c r="B73" s="26" t="s">
        <v>160</v>
      </c>
      <c r="C73" s="41" t="s">
        <v>185</v>
      </c>
      <c r="D73" s="47" t="s">
        <v>91</v>
      </c>
      <c r="E73" s="42">
        <v>88</v>
      </c>
      <c r="F73" s="28" t="s">
        <v>80</v>
      </c>
      <c r="H73" s="25" t="str">
        <f>Viewpoints_Statements[[#This Row],[ViewpointName]]&amp;Viewpoints_Statements[[#This Row],[PrimaryResource]]&amp;Viewpoints_Statements[[#This Row],[SecondaryResource]]</f>
        <v>SplunkCommandIndexer</v>
      </c>
    </row>
    <row r="74" spans="1:8" ht="28.5" customHeight="1">
      <c r="A74" s="26" t="s">
        <v>66</v>
      </c>
      <c r="B74" s="26" t="s">
        <v>160</v>
      </c>
      <c r="C74" s="41" t="s">
        <v>186</v>
      </c>
      <c r="D74" s="47" t="s">
        <v>187</v>
      </c>
      <c r="E74" s="42">
        <v>90</v>
      </c>
      <c r="F74" s="28" t="s">
        <v>121</v>
      </c>
      <c r="H74" s="25" t="str">
        <f>Viewpoints_Statements[[#This Row],[ViewpointName]]&amp;Viewpoints_Statements[[#This Row],[PrimaryResource]]&amp;Viewpoints_Statements[[#This Row],[SecondaryResource]]</f>
        <v>SplunkCommandSearch head</v>
      </c>
    </row>
    <row r="75" spans="1:8" ht="28.5" customHeight="1">
      <c r="A75" s="26" t="s">
        <v>66</v>
      </c>
      <c r="B75" s="26" t="s">
        <v>160</v>
      </c>
      <c r="C75" s="41" t="s">
        <v>188</v>
      </c>
      <c r="D75" s="47" t="s">
        <v>187</v>
      </c>
      <c r="E75" s="42">
        <v>97</v>
      </c>
      <c r="F75" s="28" t="s">
        <v>12</v>
      </c>
      <c r="H75" s="25" t="str">
        <f>Viewpoints_Statements[[#This Row],[ViewpointName]]&amp;Viewpoints_Statements[[#This Row],[PrimaryResource]]&amp;Viewpoints_Statements[[#This Row],[SecondaryResource]]</f>
        <v>SplunkCommandSearch head</v>
      </c>
    </row>
    <row r="76" spans="1:8" ht="28.5" customHeight="1">
      <c r="A76" s="26" t="s">
        <v>177</v>
      </c>
      <c r="B76" s="26" t="s">
        <v>160</v>
      </c>
      <c r="C76" s="41" t="s">
        <v>189</v>
      </c>
      <c r="D76" s="47" t="s">
        <v>190</v>
      </c>
      <c r="E76" s="42">
        <v>87</v>
      </c>
      <c r="F76" s="28" t="s">
        <v>121</v>
      </c>
      <c r="H76" s="25" t="str">
        <f>Viewpoints_Statements[[#This Row],[ViewpointName]]&amp;Viewpoints_Statements[[#This Row],[PrimaryResource]]&amp;Viewpoints_Statements[[#This Row],[SecondaryResource]]</f>
        <v>SPL historyCommandField locking</v>
      </c>
    </row>
    <row r="77" spans="1:8" ht="28.5" customHeight="1">
      <c r="A77" s="26" t="s">
        <v>177</v>
      </c>
      <c r="B77" s="26" t="s">
        <v>160</v>
      </c>
      <c r="C77" s="41" t="s">
        <v>189</v>
      </c>
      <c r="D77" s="47" t="s">
        <v>190</v>
      </c>
      <c r="E77" s="42">
        <v>87</v>
      </c>
      <c r="F77" s="28" t="s">
        <v>121</v>
      </c>
      <c r="H77" s="25" t="str">
        <f>Viewpoints_Statements[[#This Row],[ViewpointName]]&amp;Viewpoints_Statements[[#This Row],[PrimaryResource]]&amp;Viewpoints_Statements[[#This Row],[SecondaryResource]]</f>
        <v>SPL historyCommandField locking</v>
      </c>
    </row>
    <row r="78" spans="1:8" ht="28.5" customHeight="1">
      <c r="A78" s="26" t="s">
        <v>66</v>
      </c>
      <c r="B78" s="26" t="s">
        <v>160</v>
      </c>
      <c r="C78" s="41" t="s">
        <v>191</v>
      </c>
      <c r="D78" s="47" t="s">
        <v>192</v>
      </c>
      <c r="E78" s="42">
        <v>100</v>
      </c>
      <c r="F78" s="28" t="s">
        <v>193</v>
      </c>
      <c r="H78" s="25" t="str">
        <f>Viewpoints_Statements[[#This Row],[ViewpointName]]&amp;Viewpoints_Statements[[#This Row],[PrimaryResource]]&amp;Viewpoints_Statements[[#This Row],[SecondaryResource]]</f>
        <v>SplunkCommandData</v>
      </c>
    </row>
    <row r="79" spans="1:8" ht="28.5" customHeight="1">
      <c r="A79" s="26" t="s">
        <v>66</v>
      </c>
      <c r="B79" s="26" t="s">
        <v>160</v>
      </c>
      <c r="C79" s="41" t="s">
        <v>194</v>
      </c>
      <c r="D79" s="47" t="s">
        <v>195</v>
      </c>
      <c r="E79" s="49">
        <v>89</v>
      </c>
      <c r="F79" s="50" t="s">
        <v>175</v>
      </c>
      <c r="H79" s="25" t="str">
        <f>Viewpoints_Statements[[#This Row],[ViewpointName]]&amp;Viewpoints_Statements[[#This Row],[PrimaryResource]]&amp;Viewpoints_Statements[[#This Row],[SecondaryResource]]</f>
        <v>SplunkCommandDistributable streaming command</v>
      </c>
    </row>
    <row r="80" spans="1:8" ht="28.5" customHeight="1">
      <c r="A80" s="26" t="s">
        <v>66</v>
      </c>
      <c r="B80" s="26" t="s">
        <v>160</v>
      </c>
      <c r="C80" s="41" t="s">
        <v>196</v>
      </c>
      <c r="D80" s="47" t="s">
        <v>91</v>
      </c>
      <c r="E80" s="49">
        <v>85</v>
      </c>
      <c r="F80" s="50" t="s">
        <v>197</v>
      </c>
      <c r="H80" s="25" t="str">
        <f>Viewpoints_Statements[[#This Row],[ViewpointName]]&amp;Viewpoints_Statements[[#This Row],[PrimaryResource]]&amp;Viewpoints_Statements[[#This Row],[SecondaryResource]]</f>
        <v>SplunkCommandIndexer</v>
      </c>
    </row>
    <row r="81" spans="1:8" ht="28.5" customHeight="1">
      <c r="A81" s="26" t="s">
        <v>66</v>
      </c>
      <c r="B81" s="26" t="s">
        <v>160</v>
      </c>
      <c r="C81" s="41" t="s">
        <v>198</v>
      </c>
      <c r="D81" s="47" t="s">
        <v>187</v>
      </c>
      <c r="E81" s="49">
        <v>89</v>
      </c>
      <c r="F81" s="50" t="s">
        <v>197</v>
      </c>
      <c r="H81" s="25" t="str">
        <f>Viewpoints_Statements[[#This Row],[ViewpointName]]&amp;Viewpoints_Statements[[#This Row],[PrimaryResource]]&amp;Viewpoints_Statements[[#This Row],[SecondaryResource]]</f>
        <v>SplunkCommandSearch head</v>
      </c>
    </row>
    <row r="82" spans="1:8" ht="28.5" customHeight="1">
      <c r="A82" s="26" t="s">
        <v>66</v>
      </c>
      <c r="B82" s="28" t="s">
        <v>160</v>
      </c>
      <c r="C82" s="41" t="s">
        <v>199</v>
      </c>
      <c r="D82" s="47" t="s">
        <v>200</v>
      </c>
      <c r="E82" s="49">
        <v>97</v>
      </c>
      <c r="F82" s="50" t="s">
        <v>201</v>
      </c>
      <c r="H82" s="25" t="str">
        <f>Viewpoints_Statements[[#This Row],[ViewpointName]]&amp;Viewpoints_Statements[[#This Row],[PrimaryResource]]&amp;Viewpoints_Statements[[#This Row],[SecondaryResource]]</f>
        <v>SplunkCommandEvents format</v>
      </c>
    </row>
    <row r="83" spans="1:8" ht="28.5" customHeight="1">
      <c r="A83" s="26" t="s">
        <v>66</v>
      </c>
      <c r="B83" s="28" t="s">
        <v>160</v>
      </c>
      <c r="C83" s="41" t="s">
        <v>202</v>
      </c>
      <c r="D83" s="47" t="s">
        <v>203</v>
      </c>
      <c r="E83" s="49">
        <v>97</v>
      </c>
      <c r="F83" s="50" t="s">
        <v>201</v>
      </c>
      <c r="H83" s="25" t="str">
        <f>Viewpoints_Statements[[#This Row],[ViewpointName]]&amp;Viewpoints_Statements[[#This Row],[PrimaryResource]]&amp;Viewpoints_Statements[[#This Row],[SecondaryResource]]</f>
        <v>SplunkCommandStatistics format</v>
      </c>
    </row>
    <row r="84" spans="1:8" ht="28.5" customHeight="1">
      <c r="A84" s="26" t="s">
        <v>66</v>
      </c>
      <c r="B84" s="47" t="s">
        <v>160</v>
      </c>
      <c r="C84" s="41" t="s">
        <v>204</v>
      </c>
      <c r="D84" s="47" t="s">
        <v>205</v>
      </c>
      <c r="E84" s="49">
        <v>79</v>
      </c>
      <c r="F84" s="50" t="s">
        <v>175</v>
      </c>
      <c r="H84" s="25" t="str">
        <f>Viewpoints_Statements[[#This Row],[ViewpointName]]&amp;Viewpoints_Statements[[#This Row],[PrimaryResource]]&amp;Viewpoints_Statements[[#This Row],[SecondaryResource]]</f>
        <v>SplunkCommandCentralized streaming command</v>
      </c>
    </row>
    <row r="85" spans="1:8" ht="28.5" customHeight="1">
      <c r="A85" s="26" t="s">
        <v>177</v>
      </c>
      <c r="B85" s="26" t="s">
        <v>160</v>
      </c>
      <c r="C85" s="41" t="s">
        <v>966</v>
      </c>
      <c r="D85" s="60" t="s">
        <v>967</v>
      </c>
      <c r="E85" s="42">
        <v>98</v>
      </c>
      <c r="F85" s="28" t="s">
        <v>180</v>
      </c>
      <c r="H85" s="25" t="str">
        <f>Viewpoints_Statements[[#This Row],[ViewpointName]]&amp;Viewpoints_Statements[[#This Row],[PrimaryResource]]&amp;Viewpoints_Statements[[#This Row],[SecondaryResource]]</f>
        <v>SPL historyCommandFalse sense of security</v>
      </c>
    </row>
    <row r="86" spans="1:8" ht="28.5" customHeight="1">
      <c r="A86" s="26" t="s">
        <v>66</v>
      </c>
      <c r="B86" s="26" t="s">
        <v>206</v>
      </c>
      <c r="C86" s="41" t="s">
        <v>1038</v>
      </c>
      <c r="D86" s="47" t="s">
        <v>161</v>
      </c>
      <c r="E86" s="42">
        <v>81</v>
      </c>
      <c r="F86" s="28" t="s">
        <v>69</v>
      </c>
      <c r="H86" s="25" t="str">
        <f>Viewpoints_Statements[[#This Row],[ViewpointName]]&amp;Viewpoints_Statements[[#This Row],[PrimaryResource]]&amp;Viewpoints_Statements[[#This Row],[SecondaryResource]]</f>
        <v>SplunkCommon Information ModelField</v>
      </c>
    </row>
    <row r="87" spans="1:8" ht="28.5" customHeight="1">
      <c r="A87" s="26" t="s">
        <v>66</v>
      </c>
      <c r="B87" s="26" t="s">
        <v>206</v>
      </c>
      <c r="C87" s="41" t="s">
        <v>207</v>
      </c>
      <c r="D87" s="60" t="s">
        <v>436</v>
      </c>
      <c r="E87" s="42">
        <v>75</v>
      </c>
      <c r="F87" s="28" t="s">
        <v>193</v>
      </c>
      <c r="H87" s="25" t="str">
        <f>Viewpoints_Statements[[#This Row],[ViewpointName]]&amp;Viewpoints_Statements[[#This Row],[PrimaryResource]]&amp;Viewpoints_Statements[[#This Row],[SecondaryResource]]</f>
        <v>SplunkCommon Information ModelNormalization object</v>
      </c>
    </row>
    <row r="88" spans="1:8" ht="28.5" customHeight="1">
      <c r="A88" s="26" t="s">
        <v>66</v>
      </c>
      <c r="B88" s="47" t="s">
        <v>209</v>
      </c>
      <c r="C88" s="41" t="s">
        <v>210</v>
      </c>
      <c r="D88" s="47" t="s">
        <v>211</v>
      </c>
      <c r="E88" s="42">
        <v>80</v>
      </c>
      <c r="F88" s="28" t="s">
        <v>133</v>
      </c>
      <c r="H88" s="25" t="str">
        <f>Viewpoints_Statements[[#This Row],[ViewpointName]]&amp;Viewpoints_Statements[[#This Row],[PrimaryResource]]&amp;Viewpoints_Statements[[#This Row],[SecondaryResource]]</f>
        <v>SplunkDashboardReport</v>
      </c>
    </row>
    <row r="89" spans="1:8" ht="28.5" customHeight="1">
      <c r="A89" s="26" t="s">
        <v>66</v>
      </c>
      <c r="B89" s="26" t="s">
        <v>209</v>
      </c>
      <c r="C89" s="41" t="s">
        <v>212</v>
      </c>
      <c r="D89" s="47" t="s">
        <v>213</v>
      </c>
      <c r="E89" s="42">
        <v>93</v>
      </c>
      <c r="F89" s="28" t="s">
        <v>166</v>
      </c>
      <c r="H89" s="25" t="str">
        <f>Viewpoints_Statements[[#This Row],[ViewpointName]]&amp;Viewpoints_Statements[[#This Row],[PrimaryResource]]&amp;Viewpoints_Statements[[#This Row],[SecondaryResource]]</f>
        <v>SplunkDashboardPerformance</v>
      </c>
    </row>
    <row r="90" spans="1:8" ht="28.5" customHeight="1">
      <c r="A90" s="26" t="s">
        <v>66</v>
      </c>
      <c r="B90" s="26" t="s">
        <v>209</v>
      </c>
      <c r="C90" s="41" t="s">
        <v>214</v>
      </c>
      <c r="D90" s="47" t="s">
        <v>215</v>
      </c>
      <c r="E90" s="42">
        <v>75</v>
      </c>
      <c r="F90" s="28" t="s">
        <v>80</v>
      </c>
      <c r="H90" s="25" t="str">
        <f>Viewpoints_Statements[[#This Row],[ViewpointName]]&amp;Viewpoints_Statements[[#This Row],[PrimaryResource]]&amp;Viewpoints_Statements[[#This Row],[SecondaryResource]]</f>
        <v>SplunkDashboardType</v>
      </c>
    </row>
    <row r="91" spans="1:8" ht="28.5" customHeight="1">
      <c r="A91" s="26" t="s">
        <v>66</v>
      </c>
      <c r="B91" s="26" t="s">
        <v>209</v>
      </c>
      <c r="C91" s="41" t="s">
        <v>216</v>
      </c>
      <c r="D91" s="47" t="s">
        <v>217</v>
      </c>
      <c r="E91" s="42">
        <v>78</v>
      </c>
      <c r="F91" s="28" t="s">
        <v>80</v>
      </c>
      <c r="H91" s="25" t="str">
        <f>Viewpoints_Statements[[#This Row],[ViewpointName]]&amp;Viewpoints_Statements[[#This Row],[PrimaryResource]]&amp;Viewpoints_Statements[[#This Row],[SecondaryResource]]</f>
        <v>SplunkDashboardDrilldown</v>
      </c>
    </row>
    <row r="92" spans="1:8" ht="28.5" customHeight="1">
      <c r="A92" s="26" t="s">
        <v>66</v>
      </c>
      <c r="B92" s="47" t="s">
        <v>209</v>
      </c>
      <c r="C92" s="41" t="s">
        <v>218</v>
      </c>
      <c r="D92" s="47" t="s">
        <v>219</v>
      </c>
      <c r="E92" s="42">
        <v>70</v>
      </c>
      <c r="F92" s="28" t="s">
        <v>12</v>
      </c>
      <c r="H92" s="25" t="str">
        <f>Viewpoints_Statements[[#This Row],[ViewpointName]]&amp;Viewpoints_Statements[[#This Row],[PrimaryResource]]&amp;Viewpoints_Statements[[#This Row],[SecondaryResource]]</f>
        <v>SplunkDashboardXML</v>
      </c>
    </row>
    <row r="93" spans="1:8" ht="28.5" customHeight="1">
      <c r="A93" s="26" t="s">
        <v>66</v>
      </c>
      <c r="B93" s="47" t="s">
        <v>209</v>
      </c>
      <c r="C93" s="41" t="s">
        <v>220</v>
      </c>
      <c r="D93" s="47" t="s">
        <v>221</v>
      </c>
      <c r="E93" s="42">
        <v>80</v>
      </c>
      <c r="F93" s="28" t="s">
        <v>12</v>
      </c>
      <c r="H93" s="25" t="str">
        <f>Viewpoints_Statements[[#This Row],[ViewpointName]]&amp;Viewpoints_Statements[[#This Row],[PrimaryResource]]&amp;Viewpoints_Statements[[#This Row],[SecondaryResource]]</f>
        <v>SplunkDashboardPanel</v>
      </c>
    </row>
    <row r="94" spans="1:8" ht="28.5" customHeight="1">
      <c r="A94" s="26" t="s">
        <v>66</v>
      </c>
      <c r="B94" s="47" t="s">
        <v>209</v>
      </c>
      <c r="C94" s="41" t="s">
        <v>222</v>
      </c>
      <c r="D94" s="47" t="s">
        <v>209</v>
      </c>
      <c r="E94" s="42">
        <v>71</v>
      </c>
      <c r="F94" s="28" t="s">
        <v>80</v>
      </c>
      <c r="H94" s="25" t="str">
        <f>Viewpoints_Statements[[#This Row],[ViewpointName]]&amp;Viewpoints_Statements[[#This Row],[PrimaryResource]]&amp;Viewpoints_Statements[[#This Row],[SecondaryResource]]</f>
        <v>SplunkDashboardDashboard</v>
      </c>
    </row>
    <row r="95" spans="1:8" ht="28.5" customHeight="1">
      <c r="A95" s="26" t="s">
        <v>66</v>
      </c>
      <c r="B95" s="26" t="s">
        <v>209</v>
      </c>
      <c r="C95" s="41" t="s">
        <v>223</v>
      </c>
      <c r="D95" s="47" t="s">
        <v>217</v>
      </c>
      <c r="E95" s="42">
        <v>78</v>
      </c>
      <c r="F95" s="28" t="s">
        <v>80</v>
      </c>
      <c r="H95" s="25" t="str">
        <f>Viewpoints_Statements[[#This Row],[ViewpointName]]&amp;Viewpoints_Statements[[#This Row],[PrimaryResource]]&amp;Viewpoints_Statements[[#This Row],[SecondaryResource]]</f>
        <v>SplunkDashboardDrilldown</v>
      </c>
    </row>
    <row r="96" spans="1:8" ht="28.5" customHeight="1">
      <c r="A96" s="26" t="s">
        <v>66</v>
      </c>
      <c r="B96" s="26" t="s">
        <v>209</v>
      </c>
      <c r="C96" s="41" t="s">
        <v>224</v>
      </c>
      <c r="D96" s="26" t="s">
        <v>221</v>
      </c>
      <c r="E96" s="42">
        <v>92</v>
      </c>
      <c r="F96" s="28" t="s">
        <v>12</v>
      </c>
      <c r="H96" s="25" t="str">
        <f>Viewpoints_Statements[[#This Row],[ViewpointName]]&amp;Viewpoints_Statements[[#This Row],[PrimaryResource]]&amp;Viewpoints_Statements[[#This Row],[SecondaryResource]]</f>
        <v>SplunkDashboardPanel</v>
      </c>
    </row>
    <row r="97" spans="1:8" ht="28.5" customHeight="1">
      <c r="A97" s="26" t="s">
        <v>66</v>
      </c>
      <c r="B97" s="47" t="s">
        <v>209</v>
      </c>
      <c r="C97" s="41" t="s">
        <v>225</v>
      </c>
      <c r="D97" s="47" t="s">
        <v>226</v>
      </c>
      <c r="E97" s="42">
        <v>90</v>
      </c>
      <c r="F97" s="28" t="s">
        <v>166</v>
      </c>
      <c r="H97" s="25" t="str">
        <f>Viewpoints_Statements[[#This Row],[ViewpointName]]&amp;Viewpoints_Statements[[#This Row],[PrimaryResource]]&amp;Viewpoints_Statements[[#This Row],[SecondaryResource]]</f>
        <v>SplunkDashboardUpdating</v>
      </c>
    </row>
    <row r="98" spans="1:8" ht="28.5" customHeight="1">
      <c r="A98" s="26" t="s">
        <v>66</v>
      </c>
      <c r="B98" s="26" t="s">
        <v>227</v>
      </c>
      <c r="C98" s="41" t="s">
        <v>228</v>
      </c>
      <c r="D98" s="47" t="s">
        <v>229</v>
      </c>
      <c r="E98" s="42">
        <v>84</v>
      </c>
      <c r="F98" s="28" t="s">
        <v>80</v>
      </c>
      <c r="G98" s="26" t="e" vm="7">
        <v>#VALUE!</v>
      </c>
      <c r="H98" s="25" t="str">
        <f>Viewpoints_Statements[[#This Row],[ViewpointName]]&amp;Viewpoints_Statements[[#This Row],[PrimaryResource]]&amp;Viewpoints_Statements[[#This Row],[SecondaryResource]]</f>
        <v>SplunkDashboard studioLayout</v>
      </c>
    </row>
    <row r="99" spans="1:8" ht="28.5" customHeight="1">
      <c r="A99" s="26" t="s">
        <v>66</v>
      </c>
      <c r="B99" s="26" t="s">
        <v>227</v>
      </c>
      <c r="C99" s="41" t="s">
        <v>230</v>
      </c>
      <c r="D99" s="47" t="s">
        <v>231</v>
      </c>
      <c r="E99" s="42">
        <v>88</v>
      </c>
      <c r="F99" s="28" t="s">
        <v>80</v>
      </c>
      <c r="H99" s="25" t="str">
        <f>Viewpoints_Statements[[#This Row],[ViewpointName]]&amp;Viewpoints_Statements[[#This Row],[PrimaryResource]]&amp;Viewpoints_Statements[[#This Row],[SecondaryResource]]</f>
        <v>SplunkDashboard studioJSON</v>
      </c>
    </row>
    <row r="100" spans="1:8" ht="28.5" customHeight="1">
      <c r="A100" s="26" t="s">
        <v>66</v>
      </c>
      <c r="B100" s="26" t="s">
        <v>227</v>
      </c>
      <c r="C100" s="41" t="s">
        <v>232</v>
      </c>
      <c r="D100" s="47" t="s">
        <v>219</v>
      </c>
      <c r="E100" s="42">
        <v>90</v>
      </c>
      <c r="F100" s="28" t="s">
        <v>233</v>
      </c>
      <c r="H100" s="25" t="str">
        <f>Viewpoints_Statements[[#This Row],[ViewpointName]]&amp;Viewpoints_Statements[[#This Row],[PrimaryResource]]&amp;Viewpoints_Statements[[#This Row],[SecondaryResource]]</f>
        <v>SplunkDashboard studioXML</v>
      </c>
    </row>
    <row r="101" spans="1:8" ht="28.5" customHeight="1">
      <c r="A101" s="26" t="s">
        <v>66</v>
      </c>
      <c r="B101" s="26" t="s">
        <v>234</v>
      </c>
      <c r="C101" s="41" t="s">
        <v>1149</v>
      </c>
      <c r="D101" s="60" t="s">
        <v>150</v>
      </c>
      <c r="E101" s="42">
        <v>75</v>
      </c>
      <c r="F101" s="28" t="s">
        <v>233</v>
      </c>
      <c r="H101" s="25" t="str">
        <f>Viewpoints_Statements[[#This Row],[ViewpointName]]&amp;Viewpoints_Statements[[#This Row],[PrimaryResource]]&amp;Viewpoints_Statements[[#This Row],[SecondaryResource]]</f>
        <v>SplunkData modelSPL</v>
      </c>
    </row>
    <row r="102" spans="1:8" ht="28.5" customHeight="1">
      <c r="A102" s="26" t="s">
        <v>66</v>
      </c>
      <c r="B102" s="26" t="s">
        <v>234</v>
      </c>
      <c r="C102" s="41" t="s">
        <v>1175</v>
      </c>
      <c r="D102" s="47" t="s">
        <v>70</v>
      </c>
      <c r="E102" s="42">
        <v>94</v>
      </c>
      <c r="F102" s="28" t="s">
        <v>80</v>
      </c>
      <c r="H102" s="25" t="str">
        <f>Viewpoints_Statements[[#This Row],[ViewpointName]]&amp;Viewpoints_Statements[[#This Row],[PrimaryResource]]&amp;Viewpoints_Statements[[#This Row],[SecondaryResource]]</f>
        <v>SplunkData modelAcceleration</v>
      </c>
    </row>
    <row r="103" spans="1:8" ht="28.5" customHeight="1">
      <c r="A103" s="26" t="s">
        <v>66</v>
      </c>
      <c r="B103" s="26" t="s">
        <v>234</v>
      </c>
      <c r="C103" s="41" t="s">
        <v>1186</v>
      </c>
      <c r="D103" s="47" t="s">
        <v>242</v>
      </c>
      <c r="E103" s="42">
        <v>85</v>
      </c>
      <c r="F103" s="28" t="s">
        <v>80</v>
      </c>
      <c r="H103" s="25" t="str">
        <f>Viewpoints_Statements[[#This Row],[ViewpointName]]&amp;Viewpoints_Statements[[#This Row],[PrimaryResource]]&amp;Viewpoints_Statements[[#This Row],[SecondaryResource]]</f>
        <v>SplunkData modelData model acceleration</v>
      </c>
    </row>
    <row r="104" spans="1:8" ht="28.5" customHeight="1">
      <c r="A104" s="26" t="s">
        <v>66</v>
      </c>
      <c r="B104" s="47" t="s">
        <v>234</v>
      </c>
      <c r="C104" s="41" t="s">
        <v>236</v>
      </c>
      <c r="D104" s="47" t="s">
        <v>237</v>
      </c>
      <c r="E104" s="42">
        <v>86</v>
      </c>
      <c r="F104" s="28" t="s">
        <v>80</v>
      </c>
      <c r="H104" s="25" t="str">
        <f>Viewpoints_Statements[[#This Row],[ViewpointName]]&amp;Viewpoints_Statements[[#This Row],[PrimaryResource]]&amp;Viewpoints_Statements[[#This Row],[SecondaryResource]]</f>
        <v>SplunkData modelPivot operation</v>
      </c>
    </row>
    <row r="105" spans="1:8" ht="28.5" customHeight="1">
      <c r="A105" s="26" t="s">
        <v>66</v>
      </c>
      <c r="B105" s="47" t="s">
        <v>234</v>
      </c>
      <c r="C105" s="41" t="s">
        <v>1171</v>
      </c>
      <c r="D105" s="60" t="s">
        <v>1170</v>
      </c>
      <c r="E105" s="42">
        <v>94</v>
      </c>
      <c r="F105" s="28" t="s">
        <v>80</v>
      </c>
      <c r="H105" s="25" t="str">
        <f>Viewpoints_Statements[[#This Row],[ViewpointName]]&amp;Viewpoints_Statements[[#This Row],[PrimaryResource]]&amp;Viewpoints_Statements[[#This Row],[SecondaryResource]]</f>
        <v>SplunkData modelDownload/Upload</v>
      </c>
    </row>
    <row r="106" spans="1:8" ht="28.5" customHeight="1">
      <c r="A106" s="26" t="s">
        <v>66</v>
      </c>
      <c r="B106" s="47" t="s">
        <v>234</v>
      </c>
      <c r="C106" s="41" t="s">
        <v>243</v>
      </c>
      <c r="D106" s="47" t="s">
        <v>244</v>
      </c>
      <c r="E106" s="42">
        <v>70</v>
      </c>
      <c r="F106" s="28" t="s">
        <v>160</v>
      </c>
      <c r="H106" s="25" t="str">
        <f>Viewpoints_Statements[[#This Row],[ViewpointName]]&amp;Viewpoints_Statements[[#This Row],[PrimaryResource]]&amp;Viewpoints_Statements[[#This Row],[SecondaryResource]]</f>
        <v>SplunkData modeldatamodel</v>
      </c>
    </row>
    <row r="107" spans="1:8" ht="28.5" customHeight="1">
      <c r="A107" s="26" t="s">
        <v>66</v>
      </c>
      <c r="B107" s="47" t="s">
        <v>234</v>
      </c>
      <c r="C107" s="41" t="s">
        <v>245</v>
      </c>
      <c r="D107" s="47" t="s">
        <v>246</v>
      </c>
      <c r="E107" s="42">
        <v>100</v>
      </c>
      <c r="F107" s="28" t="s">
        <v>133</v>
      </c>
      <c r="H107" s="25" t="str">
        <f>Viewpoints_Statements[[#This Row],[ViewpointName]]&amp;Viewpoints_Statements[[#This Row],[PrimaryResource]]&amp;Viewpoints_Statements[[#This Row],[SecondaryResource]]</f>
        <v>SplunkData modelDataset</v>
      </c>
    </row>
    <row r="108" spans="1:8" ht="28.5" customHeight="1">
      <c r="A108" s="26" t="s">
        <v>66</v>
      </c>
      <c r="B108" s="47" t="s">
        <v>234</v>
      </c>
      <c r="C108" s="41" t="s">
        <v>235</v>
      </c>
      <c r="D108" s="47" t="s">
        <v>192</v>
      </c>
      <c r="E108" s="42">
        <v>94</v>
      </c>
      <c r="F108" s="28" t="s">
        <v>69</v>
      </c>
      <c r="H108" s="25" t="str">
        <f>Viewpoints_Statements[[#This Row],[ViewpointName]]&amp;Viewpoints_Statements[[#This Row],[PrimaryResource]]&amp;Viewpoints_Statements[[#This Row],[SecondaryResource]]</f>
        <v>SplunkData modelData</v>
      </c>
    </row>
    <row r="109" spans="1:8" ht="28.5" customHeight="1">
      <c r="A109" s="26" t="s">
        <v>66</v>
      </c>
      <c r="B109" s="26" t="s">
        <v>234</v>
      </c>
      <c r="C109" s="41" t="s">
        <v>1153</v>
      </c>
      <c r="D109" s="47" t="s">
        <v>246</v>
      </c>
      <c r="E109" s="42">
        <v>106</v>
      </c>
      <c r="F109" s="28" t="s">
        <v>69</v>
      </c>
      <c r="G109" s="26" t="e" vm="8">
        <v>#VALUE!</v>
      </c>
      <c r="H109" s="25" t="str">
        <f>Viewpoints_Statements[[#This Row],[ViewpointName]]&amp;Viewpoints_Statements[[#This Row],[PrimaryResource]]&amp;Viewpoints_Statements[[#This Row],[SecondaryResource]]</f>
        <v>SplunkData modelDataset</v>
      </c>
    </row>
    <row r="110" spans="1:8" ht="28.5" customHeight="1">
      <c r="A110" s="26" t="s">
        <v>66</v>
      </c>
      <c r="B110" s="26" t="s">
        <v>234</v>
      </c>
      <c r="C110" s="41" t="s">
        <v>1150</v>
      </c>
      <c r="D110" s="47" t="s">
        <v>231</v>
      </c>
      <c r="E110" s="42">
        <v>95</v>
      </c>
      <c r="F110" s="28" t="s">
        <v>69</v>
      </c>
      <c r="G110" s="26" t="e" vm="9">
        <v>#VALUE!</v>
      </c>
      <c r="H110" s="25" t="str">
        <f>Viewpoints_Statements[[#This Row],[ViewpointName]]&amp;Viewpoints_Statements[[#This Row],[PrimaryResource]]&amp;Viewpoints_Statements[[#This Row],[SecondaryResource]]</f>
        <v>SplunkData modelJSON</v>
      </c>
    </row>
    <row r="111" spans="1:8" ht="28.5" customHeight="1">
      <c r="A111" s="26" t="s">
        <v>177</v>
      </c>
      <c r="B111" s="26" t="s">
        <v>234</v>
      </c>
      <c r="C111" s="41" t="s">
        <v>1163</v>
      </c>
      <c r="D111" s="60" t="s">
        <v>1164</v>
      </c>
      <c r="E111" s="42">
        <v>109</v>
      </c>
      <c r="F111" s="28" t="s">
        <v>180</v>
      </c>
      <c r="H111" s="25" t="str">
        <f>Viewpoints_Statements[[#This Row],[ViewpointName]]&amp;Viewpoints_Statements[[#This Row],[PrimaryResource]]&amp;Viewpoints_Statements[[#This Row],[SecondaryResource]]</f>
        <v>SPL historyData modelUseful for first impressions</v>
      </c>
    </row>
    <row r="112" spans="1:8" ht="28.5" customHeight="1">
      <c r="A112" s="26" t="s">
        <v>66</v>
      </c>
      <c r="B112" s="26" t="s">
        <v>234</v>
      </c>
      <c r="C112" s="41" t="s">
        <v>1163</v>
      </c>
      <c r="D112" s="60" t="s">
        <v>1164</v>
      </c>
      <c r="E112" s="42">
        <v>109</v>
      </c>
      <c r="F112" s="28" t="s">
        <v>180</v>
      </c>
      <c r="H112" s="25" t="str">
        <f>Viewpoints_Statements[[#This Row],[ViewpointName]]&amp;Viewpoints_Statements[[#This Row],[PrimaryResource]]&amp;Viewpoints_Statements[[#This Row],[SecondaryResource]]</f>
        <v>SplunkData modelUseful for first impressions</v>
      </c>
    </row>
    <row r="113" spans="1:8" ht="28.5" customHeight="1">
      <c r="A113" s="26" t="s">
        <v>177</v>
      </c>
      <c r="B113" s="26" t="s">
        <v>234</v>
      </c>
      <c r="C113" s="41" t="s">
        <v>1173</v>
      </c>
      <c r="D113" s="60" t="s">
        <v>1172</v>
      </c>
      <c r="E113" s="42">
        <v>105</v>
      </c>
      <c r="F113" s="28" t="s">
        <v>180</v>
      </c>
      <c r="H113" s="25" t="str">
        <f>Viewpoints_Statements[[#This Row],[ViewpointName]]&amp;Viewpoints_Statements[[#This Row],[PrimaryResource]]&amp;Viewpoints_Statements[[#This Row],[SecondaryResource]]</f>
        <v>SPL historyData modelStarting point for searches</v>
      </c>
    </row>
    <row r="114" spans="1:8" ht="28.5" customHeight="1">
      <c r="A114" s="26" t="s">
        <v>177</v>
      </c>
      <c r="B114" s="26" t="s">
        <v>234</v>
      </c>
      <c r="C114" s="41" t="s">
        <v>1173</v>
      </c>
      <c r="D114" s="60" t="s">
        <v>1172</v>
      </c>
      <c r="E114" s="42">
        <v>105</v>
      </c>
      <c r="F114" s="28" t="s">
        <v>180</v>
      </c>
      <c r="H114" s="25" t="str">
        <f>Viewpoints_Statements[[#This Row],[ViewpointName]]&amp;Viewpoints_Statements[[#This Row],[PrimaryResource]]&amp;Viewpoints_Statements[[#This Row],[SecondaryResource]]</f>
        <v>SPL historyData modelStarting point for searches</v>
      </c>
    </row>
    <row r="115" spans="1:8" ht="28.5" customHeight="1">
      <c r="A115" s="26" t="s">
        <v>66</v>
      </c>
      <c r="B115" s="26" t="s">
        <v>234</v>
      </c>
      <c r="C115" s="41" t="s">
        <v>1140</v>
      </c>
      <c r="D115" s="60" t="s">
        <v>1141</v>
      </c>
      <c r="E115" s="42">
        <v>95</v>
      </c>
      <c r="F115" s="28" t="s">
        <v>1142</v>
      </c>
      <c r="H115" s="25" t="str">
        <f>Viewpoints_Statements[[#This Row],[ViewpointName]]&amp;Viewpoints_Statements[[#This Row],[PrimaryResource]]&amp;Viewpoints_Statements[[#This Row],[SecondaryResource]]</f>
        <v>SplunkData modelStatistical analysis</v>
      </c>
    </row>
    <row r="116" spans="1:8" ht="28.5" customHeight="1">
      <c r="A116" s="26" t="s">
        <v>66</v>
      </c>
      <c r="B116" s="26" t="s">
        <v>234</v>
      </c>
      <c r="C116" s="41" t="s">
        <v>1188</v>
      </c>
      <c r="D116" s="47" t="s">
        <v>237</v>
      </c>
      <c r="E116" s="42">
        <v>89</v>
      </c>
      <c r="F116" s="28" t="s">
        <v>238</v>
      </c>
      <c r="H116" s="25" t="str">
        <f>Viewpoints_Statements[[#This Row],[ViewpointName]]&amp;Viewpoints_Statements[[#This Row],[PrimaryResource]]&amp;Viewpoints_Statements[[#This Row],[SecondaryResource]]</f>
        <v>SplunkData modelPivot operation</v>
      </c>
    </row>
    <row r="117" spans="1:8" ht="28.5" customHeight="1">
      <c r="A117" s="26" t="s">
        <v>66</v>
      </c>
      <c r="B117" s="26" t="s">
        <v>234</v>
      </c>
      <c r="C117" s="41" t="s">
        <v>1152</v>
      </c>
      <c r="D117" s="47" t="s">
        <v>192</v>
      </c>
      <c r="E117" s="42">
        <v>82</v>
      </c>
      <c r="F117" s="28" t="s">
        <v>623</v>
      </c>
      <c r="H117" s="25" t="str">
        <f>Viewpoints_Statements[[#This Row],[ViewpointName]]&amp;Viewpoints_Statements[[#This Row],[PrimaryResource]]&amp;Viewpoints_Statements[[#This Row],[SecondaryResource]]</f>
        <v>SplunkData modelData</v>
      </c>
    </row>
    <row r="118" spans="1:8" ht="28.5" customHeight="1">
      <c r="A118" s="26" t="s">
        <v>66</v>
      </c>
      <c r="B118" s="26" t="s">
        <v>242</v>
      </c>
      <c r="C118" s="41" t="s">
        <v>1195</v>
      </c>
      <c r="D118" s="47" t="s">
        <v>248</v>
      </c>
      <c r="E118" s="42">
        <v>92</v>
      </c>
      <c r="F118" s="28" t="s">
        <v>249</v>
      </c>
      <c r="H118" s="25" t="str">
        <f>Viewpoints_Statements[[#This Row],[ViewpointName]]&amp;Viewpoints_Statements[[#This Row],[PrimaryResource]]&amp;Viewpoints_Statements[[#This Row],[SecondaryResource]]</f>
        <v>SplunkData model accelerationAd hoc summary index</v>
      </c>
    </row>
    <row r="119" spans="1:8" ht="28.5" customHeight="1">
      <c r="A119" s="26" t="s">
        <v>66</v>
      </c>
      <c r="B119" s="47" t="s">
        <v>242</v>
      </c>
      <c r="C119" s="41" t="s">
        <v>253</v>
      </c>
      <c r="D119" s="47" t="s">
        <v>187</v>
      </c>
      <c r="E119" s="42">
        <v>78</v>
      </c>
      <c r="F119" s="28" t="s">
        <v>249</v>
      </c>
      <c r="H119" s="25" t="str">
        <f>Viewpoints_Statements[[#This Row],[ViewpointName]]&amp;Viewpoints_Statements[[#This Row],[PrimaryResource]]&amp;Viewpoints_Statements[[#This Row],[SecondaryResource]]</f>
        <v>SplunkData model accelerationSearch head</v>
      </c>
    </row>
    <row r="120" spans="1:8" ht="28.5" customHeight="1">
      <c r="A120" s="26" t="s">
        <v>66</v>
      </c>
      <c r="B120" s="47" t="s">
        <v>242</v>
      </c>
      <c r="C120" s="41" t="s">
        <v>258</v>
      </c>
      <c r="D120" s="47" t="s">
        <v>259</v>
      </c>
      <c r="E120" s="42">
        <v>88</v>
      </c>
      <c r="F120" s="28" t="s">
        <v>249</v>
      </c>
      <c r="H120" s="25" t="str">
        <f>Viewpoints_Statements[[#This Row],[ViewpointName]]&amp;Viewpoints_Statements[[#This Row],[PrimaryResource]]&amp;Viewpoints_Statements[[#This Row],[SecondaryResource]]</f>
        <v>SplunkData model accelerationDuration</v>
      </c>
    </row>
    <row r="121" spans="1:8" ht="28.5" customHeight="1">
      <c r="A121" s="26" t="s">
        <v>66</v>
      </c>
      <c r="B121" s="47" t="s">
        <v>242</v>
      </c>
      <c r="C121" s="41" t="s">
        <v>1174</v>
      </c>
      <c r="D121" s="60" t="s">
        <v>211</v>
      </c>
      <c r="E121" s="42">
        <v>77</v>
      </c>
      <c r="F121" s="28" t="s">
        <v>166</v>
      </c>
      <c r="H121" s="25" t="str">
        <f>Viewpoints_Statements[[#This Row],[ViewpointName]]&amp;Viewpoints_Statements[[#This Row],[PrimaryResource]]&amp;Viewpoints_Statements[[#This Row],[SecondaryResource]]</f>
        <v>SplunkData model accelerationReport</v>
      </c>
    </row>
    <row r="122" spans="1:8" ht="28.5" customHeight="1">
      <c r="A122" s="26" t="s">
        <v>66</v>
      </c>
      <c r="B122" s="47" t="s">
        <v>242</v>
      </c>
      <c r="C122" s="41" t="s">
        <v>250</v>
      </c>
      <c r="D122" s="47" t="s">
        <v>251</v>
      </c>
      <c r="E122" s="42">
        <v>90</v>
      </c>
      <c r="F122" s="28" t="s">
        <v>252</v>
      </c>
      <c r="H122" s="25" t="str">
        <f>Viewpoints_Statements[[#This Row],[ViewpointName]]&amp;Viewpoints_Statements[[#This Row],[PrimaryResource]]&amp;Viewpoints_Statements[[#This Row],[SecondaryResource]]</f>
        <v>SplunkData model accelerationPersistent summary index</v>
      </c>
    </row>
    <row r="123" spans="1:8" ht="28.5" customHeight="1">
      <c r="A123" s="26" t="s">
        <v>66</v>
      </c>
      <c r="B123" s="47" t="s">
        <v>242</v>
      </c>
      <c r="C123" s="41" t="s">
        <v>254</v>
      </c>
      <c r="D123" s="47" t="s">
        <v>91</v>
      </c>
      <c r="E123" s="42">
        <v>90</v>
      </c>
      <c r="F123" s="28" t="s">
        <v>252</v>
      </c>
      <c r="H123" s="25" t="str">
        <f>Viewpoints_Statements[[#This Row],[ViewpointName]]&amp;Viewpoints_Statements[[#This Row],[PrimaryResource]]&amp;Viewpoints_Statements[[#This Row],[SecondaryResource]]</f>
        <v>SplunkData model accelerationIndexer</v>
      </c>
    </row>
    <row r="124" spans="1:8" ht="28.5" customHeight="1">
      <c r="A124" s="26" t="s">
        <v>66</v>
      </c>
      <c r="B124" s="47" t="s">
        <v>242</v>
      </c>
      <c r="C124" s="41" t="s">
        <v>255</v>
      </c>
      <c r="D124" s="47" t="s">
        <v>256</v>
      </c>
      <c r="E124" s="42">
        <v>88</v>
      </c>
      <c r="F124" s="28" t="s">
        <v>252</v>
      </c>
      <c r="H124" s="25" t="str">
        <f>Viewpoints_Statements[[#This Row],[ViewpointName]]&amp;Viewpoints_Statements[[#This Row],[PrimaryResource]]&amp;Viewpoints_Statements[[#This Row],[SecondaryResource]]</f>
        <v>SplunkData model accelerationShare</v>
      </c>
    </row>
    <row r="125" spans="1:8" ht="28.5" customHeight="1">
      <c r="A125" s="26" t="s">
        <v>66</v>
      </c>
      <c r="B125" s="26" t="s">
        <v>242</v>
      </c>
      <c r="C125" s="41" t="s">
        <v>1176</v>
      </c>
      <c r="D125" s="60" t="s">
        <v>83</v>
      </c>
      <c r="E125" s="42">
        <v>85</v>
      </c>
      <c r="F125" s="28" t="s">
        <v>1177</v>
      </c>
      <c r="H125" s="25" t="str">
        <f>Viewpoints_Statements[[#This Row],[ViewpointName]]&amp;Viewpoints_Statements[[#This Row],[PrimaryResource]]&amp;Viewpoints_Statements[[#This Row],[SecondaryResource]]</f>
        <v>SplunkData model accelerationPermission</v>
      </c>
    </row>
    <row r="126" spans="1:8" ht="28.5" customHeight="1">
      <c r="A126" s="26" t="s">
        <v>66</v>
      </c>
      <c r="B126" s="26" t="s">
        <v>242</v>
      </c>
      <c r="C126" s="41" t="s">
        <v>1178</v>
      </c>
      <c r="D126" s="60" t="s">
        <v>182</v>
      </c>
      <c r="E126" s="42">
        <v>98</v>
      </c>
      <c r="F126" s="28" t="s">
        <v>1177</v>
      </c>
      <c r="H126" s="25" t="str">
        <f>Viewpoints_Statements[[#This Row],[ViewpointName]]&amp;Viewpoints_Statements[[#This Row],[PrimaryResource]]&amp;Viewpoints_Statements[[#This Row],[SecondaryResource]]</f>
        <v>SplunkData model accelerationStreaming command</v>
      </c>
    </row>
    <row r="127" spans="1:8" ht="28.5" customHeight="1">
      <c r="A127" s="26" t="s">
        <v>66</v>
      </c>
      <c r="B127" s="26" t="s">
        <v>242</v>
      </c>
      <c r="C127" s="41" t="s">
        <v>1193</v>
      </c>
      <c r="D127" s="60" t="s">
        <v>246</v>
      </c>
      <c r="E127" s="42">
        <v>78</v>
      </c>
      <c r="F127" s="28" t="s">
        <v>1177</v>
      </c>
      <c r="H127" s="25" t="str">
        <f>Viewpoints_Statements[[#This Row],[ViewpointName]]&amp;Viewpoints_Statements[[#This Row],[PrimaryResource]]&amp;Viewpoints_Statements[[#This Row],[SecondaryResource]]</f>
        <v>SplunkData model accelerationDataset</v>
      </c>
    </row>
    <row r="128" spans="1:8" ht="28.5" customHeight="1">
      <c r="A128" s="26" t="s">
        <v>66</v>
      </c>
      <c r="B128" s="26" t="s">
        <v>242</v>
      </c>
      <c r="C128" s="41" t="s">
        <v>257</v>
      </c>
      <c r="D128" s="47" t="s">
        <v>876</v>
      </c>
      <c r="E128" s="42">
        <v>94</v>
      </c>
      <c r="F128" s="28" t="s">
        <v>121</v>
      </c>
      <c r="H128" s="25" t="str">
        <f>Viewpoints_Statements[[#This Row],[ViewpointName]]&amp;Viewpoints_Statements[[#This Row],[PrimaryResource]]&amp;Viewpoints_Statements[[#This Row],[SecondaryResource]]</f>
        <v>SplunkData model accelerationEdition</v>
      </c>
    </row>
    <row r="129" spans="1:8" ht="28.5" customHeight="1">
      <c r="A129" s="26" t="s">
        <v>66</v>
      </c>
      <c r="B129" s="47" t="s">
        <v>242</v>
      </c>
      <c r="C129" s="41" t="s">
        <v>1187</v>
      </c>
      <c r="D129" s="47" t="s">
        <v>99</v>
      </c>
      <c r="E129" s="42">
        <v>75</v>
      </c>
      <c r="F129" s="28" t="s">
        <v>1177</v>
      </c>
      <c r="H129" s="25" t="str">
        <f>Viewpoints_Statements[[#This Row],[ViewpointName]]&amp;Viewpoints_Statements[[#This Row],[PrimaryResource]]&amp;Viewpoints_Statements[[#This Row],[SecondaryResource]]</f>
        <v>SplunkData model accelerationPrivate</v>
      </c>
    </row>
    <row r="130" spans="1:8" ht="28.5" customHeight="1">
      <c r="A130" s="26" t="s">
        <v>66</v>
      </c>
      <c r="B130" s="47" t="s">
        <v>242</v>
      </c>
      <c r="C130" s="41" t="s">
        <v>1194</v>
      </c>
      <c r="D130" s="60" t="s">
        <v>246</v>
      </c>
      <c r="E130" s="42">
        <v>91</v>
      </c>
      <c r="F130" s="28" t="s">
        <v>1177</v>
      </c>
      <c r="H130" s="25" t="str">
        <f>Viewpoints_Statements[[#This Row],[ViewpointName]]&amp;Viewpoints_Statements[[#This Row],[PrimaryResource]]&amp;Viewpoints_Statements[[#This Row],[SecondaryResource]]</f>
        <v>SplunkData model accelerationDataset</v>
      </c>
    </row>
    <row r="131" spans="1:8" ht="28.5" customHeight="1">
      <c r="A131" s="26" t="s">
        <v>66</v>
      </c>
      <c r="B131" s="47" t="s">
        <v>260</v>
      </c>
      <c r="C131" s="41" t="s">
        <v>261</v>
      </c>
      <c r="D131" s="47" t="s">
        <v>262</v>
      </c>
      <c r="E131" s="42">
        <v>85</v>
      </c>
      <c r="F131" s="28" t="s">
        <v>69</v>
      </c>
      <c r="H131" s="25" t="str">
        <f>Viewpoints_Statements[[#This Row],[ViewpointName]]&amp;Viewpoints_Statements[[#This Row],[PrimaryResource]]&amp;Viewpoints_Statements[[#This Row],[SecondaryResource]]</f>
        <v>SplunkData seriesSearch results</v>
      </c>
    </row>
    <row r="132" spans="1:8" ht="28.5" customHeight="1">
      <c r="A132" s="26" t="s">
        <v>66</v>
      </c>
      <c r="B132" s="47" t="s">
        <v>260</v>
      </c>
      <c r="C132" s="41" t="s">
        <v>263</v>
      </c>
      <c r="D132" s="47" t="s">
        <v>264</v>
      </c>
      <c r="E132" s="42">
        <v>100</v>
      </c>
      <c r="F132" s="28" t="s">
        <v>162</v>
      </c>
      <c r="H132" s="25" t="str">
        <f>Viewpoints_Statements[[#This Row],[ViewpointName]]&amp;Viewpoints_Statements[[#This Row],[PrimaryResource]]&amp;Viewpoints_Statements[[#This Row],[SecondaryResource]]</f>
        <v>SplunkData seriesVisualization format</v>
      </c>
    </row>
    <row r="133" spans="1:8" ht="28.5" customHeight="1">
      <c r="A133" s="26" t="s">
        <v>66</v>
      </c>
      <c r="B133" s="47" t="s">
        <v>265</v>
      </c>
      <c r="C133" s="41" t="s">
        <v>266</v>
      </c>
      <c r="D133" s="47"/>
      <c r="E133" s="42">
        <v>97</v>
      </c>
      <c r="F133" s="28" t="s">
        <v>69</v>
      </c>
      <c r="H133" s="25" t="str">
        <f>Viewpoints_Statements[[#This Row],[ViewpointName]]&amp;Viewpoints_Statements[[#This Row],[PrimaryResource]]&amp;Viewpoints_Statements[[#This Row],[SecondaryResource]]</f>
        <v>SplunkData source</v>
      </c>
    </row>
    <row r="134" spans="1:8" ht="28.5" customHeight="1">
      <c r="A134" s="26" t="s">
        <v>66</v>
      </c>
      <c r="B134" s="47" t="s">
        <v>267</v>
      </c>
      <c r="C134" s="41" t="s">
        <v>268</v>
      </c>
      <c r="D134" s="47" t="s">
        <v>269</v>
      </c>
      <c r="E134" s="42">
        <v>80</v>
      </c>
      <c r="F134" s="28" t="s">
        <v>270</v>
      </c>
      <c r="H134" s="25" t="str">
        <f>Viewpoints_Statements[[#This Row],[ViewpointName]]&amp;Viewpoints_Statements[[#This Row],[PrimaryResource]]&amp;Viewpoints_Statements[[#This Row],[SecondaryResource]]</f>
        <v>SplunkData summaryReport acceleration</v>
      </c>
    </row>
    <row r="135" spans="1:8" ht="28.5" customHeight="1">
      <c r="A135" s="26" t="s">
        <v>66</v>
      </c>
      <c r="B135" s="47" t="s">
        <v>267</v>
      </c>
      <c r="C135" s="41" t="s">
        <v>271</v>
      </c>
      <c r="D135" s="47" t="s">
        <v>72</v>
      </c>
      <c r="E135" s="42">
        <v>73</v>
      </c>
      <c r="F135" s="28" t="s">
        <v>175</v>
      </c>
      <c r="H135" s="25" t="str">
        <f>Viewpoints_Statements[[#This Row],[ViewpointName]]&amp;Viewpoints_Statements[[#This Row],[PrimaryResource]]&amp;Viewpoints_Statements[[#This Row],[SecondaryResource]]</f>
        <v>SplunkData summarySummary index</v>
      </c>
    </row>
    <row r="136" spans="1:8" ht="28.5" customHeight="1">
      <c r="A136" s="26" t="s">
        <v>66</v>
      </c>
      <c r="B136" s="47" t="s">
        <v>267</v>
      </c>
      <c r="C136" s="41" t="s">
        <v>272</v>
      </c>
      <c r="D136" s="47" t="s">
        <v>234</v>
      </c>
      <c r="E136" s="42">
        <v>96</v>
      </c>
      <c r="F136" s="28" t="s">
        <v>175</v>
      </c>
      <c r="H136" s="25" t="str">
        <f>Viewpoints_Statements[[#This Row],[ViewpointName]]&amp;Viewpoints_Statements[[#This Row],[PrimaryResource]]&amp;Viewpoints_Statements[[#This Row],[SecondaryResource]]</f>
        <v>SplunkData summaryData model</v>
      </c>
    </row>
    <row r="137" spans="1:8" ht="28.5" customHeight="1">
      <c r="A137" s="26" t="s">
        <v>66</v>
      </c>
      <c r="B137" s="47" t="s">
        <v>267</v>
      </c>
      <c r="C137" s="41" t="s">
        <v>273</v>
      </c>
      <c r="D137" s="47"/>
      <c r="E137" s="42">
        <v>84</v>
      </c>
      <c r="F137" s="28" t="s">
        <v>69</v>
      </c>
      <c r="H137" s="25" t="str">
        <f>Viewpoints_Statements[[#This Row],[ViewpointName]]&amp;Viewpoints_Statements[[#This Row],[PrimaryResource]]&amp;Viewpoints_Statements[[#This Row],[SecondaryResource]]</f>
        <v>SplunkData summary</v>
      </c>
    </row>
    <row r="138" spans="1:8" ht="28.5" customHeight="1">
      <c r="A138" s="26" t="s">
        <v>150</v>
      </c>
      <c r="B138" s="26" t="s">
        <v>244</v>
      </c>
      <c r="C138" s="41" t="s">
        <v>274</v>
      </c>
      <c r="D138" s="47" t="s">
        <v>241</v>
      </c>
      <c r="E138" s="42">
        <v>88</v>
      </c>
      <c r="F138" s="28" t="s">
        <v>69</v>
      </c>
      <c r="H138" s="25" t="str">
        <f>Viewpoints_Statements[[#This Row],[ViewpointName]]&amp;Viewpoints_Statements[[#This Row],[PrimaryResource]]&amp;Viewpoints_Statements[[#This Row],[SecondaryResource]]</f>
        <v>SPLdatamodelList</v>
      </c>
    </row>
    <row r="139" spans="1:8" ht="28.5" customHeight="1">
      <c r="A139" s="26" t="s">
        <v>150</v>
      </c>
      <c r="B139" s="26" t="s">
        <v>244</v>
      </c>
      <c r="C139" s="41" t="s">
        <v>275</v>
      </c>
      <c r="D139" s="47" t="s">
        <v>241</v>
      </c>
      <c r="E139" s="42">
        <v>88</v>
      </c>
      <c r="F139" s="28" t="s">
        <v>69</v>
      </c>
      <c r="H139" s="25" t="str">
        <f>Viewpoints_Statements[[#This Row],[ViewpointName]]&amp;Viewpoints_Statements[[#This Row],[PrimaryResource]]&amp;Viewpoints_Statements[[#This Row],[SecondaryResource]]</f>
        <v>SPLdatamodelList</v>
      </c>
    </row>
    <row r="140" spans="1:8" ht="28.5" customHeight="1">
      <c r="A140" s="51" t="s">
        <v>150</v>
      </c>
      <c r="B140" s="47" t="s">
        <v>244</v>
      </c>
      <c r="C140" s="41" t="s">
        <v>276</v>
      </c>
      <c r="D140" s="47" t="s">
        <v>208</v>
      </c>
      <c r="E140" s="42">
        <v>90</v>
      </c>
      <c r="F140" s="28" t="s">
        <v>80</v>
      </c>
      <c r="G140" s="26" t="e" vm="10">
        <v>#VALUE!</v>
      </c>
      <c r="H140" s="25" t="str">
        <f>Viewpoints_Statements[[#This Row],[ViewpointName]]&amp;Viewpoints_Statements[[#This Row],[PrimaryResource]]&amp;Viewpoints_Statements[[#This Row],[SecondaryResource]]</f>
        <v>SPLdatamodelSplunk event</v>
      </c>
    </row>
    <row r="141" spans="1:8" ht="28.5" customHeight="1">
      <c r="A141" s="51" t="s">
        <v>150</v>
      </c>
      <c r="B141" s="26" t="s">
        <v>244</v>
      </c>
      <c r="C141" s="41" t="s">
        <v>277</v>
      </c>
      <c r="D141" s="47" t="s">
        <v>278</v>
      </c>
      <c r="E141" s="42">
        <v>78</v>
      </c>
      <c r="F141" s="28" t="s">
        <v>80</v>
      </c>
      <c r="G141" s="26" t="e" vm="11">
        <v>#VALUE!</v>
      </c>
      <c r="H141" s="25" t="str">
        <f>Viewpoints_Statements[[#This Row],[ViewpointName]]&amp;Viewpoints_Statements[[#This Row],[PrimaryResource]]&amp;Viewpoints_Statements[[#This Row],[SecondaryResource]]</f>
        <v>SPLdatamodelField hierarchy</v>
      </c>
    </row>
    <row r="142" spans="1:8" ht="28.5" customHeight="1">
      <c r="A142" s="26" t="s">
        <v>150</v>
      </c>
      <c r="B142" s="26" t="s">
        <v>244</v>
      </c>
      <c r="C142" s="41" t="s">
        <v>279</v>
      </c>
      <c r="D142" s="47" t="s">
        <v>247</v>
      </c>
      <c r="E142" s="42">
        <v>85</v>
      </c>
      <c r="F142" s="28" t="s">
        <v>193</v>
      </c>
      <c r="H142" s="25" t="str">
        <f>Viewpoints_Statements[[#This Row],[ViewpointName]]&amp;Viewpoints_Statements[[#This Row],[PrimaryResource]]&amp;Viewpoints_Statements[[#This Row],[SecondaryResource]]</f>
        <v>SPLdatamodelObject</v>
      </c>
    </row>
    <row r="143" spans="1:8" ht="28.5" customHeight="1">
      <c r="A143" s="26" t="s">
        <v>66</v>
      </c>
      <c r="B143" s="26" t="s">
        <v>246</v>
      </c>
      <c r="C143" s="41" t="s">
        <v>1151</v>
      </c>
      <c r="D143" s="47" t="s">
        <v>247</v>
      </c>
      <c r="E143" s="42">
        <v>83</v>
      </c>
      <c r="F143" s="28" t="s">
        <v>162</v>
      </c>
      <c r="H143" s="25" t="str">
        <f>Viewpoints_Statements[[#This Row],[ViewpointName]]&amp;Viewpoints_Statements[[#This Row],[PrimaryResource]]&amp;Viewpoints_Statements[[#This Row],[SecondaryResource]]</f>
        <v>SplunkDatasetObject</v>
      </c>
    </row>
    <row r="144" spans="1:8" ht="28.5" customHeight="1">
      <c r="A144" s="26" t="s">
        <v>66</v>
      </c>
      <c r="B144" s="26" t="s">
        <v>246</v>
      </c>
      <c r="C144" s="41" t="s">
        <v>1197</v>
      </c>
      <c r="D144" s="60" t="s">
        <v>72</v>
      </c>
      <c r="E144" s="42">
        <v>80</v>
      </c>
      <c r="F144" s="28" t="s">
        <v>1196</v>
      </c>
      <c r="H144" s="25" t="str">
        <f>Viewpoints_Statements[[#This Row],[ViewpointName]]&amp;Viewpoints_Statements[[#This Row],[PrimaryResource]]&amp;Viewpoints_Statements[[#This Row],[SecondaryResource]]</f>
        <v>SplunkDatasetSummary index</v>
      </c>
    </row>
    <row r="145" spans="1:8" ht="28.5" customHeight="1">
      <c r="A145" s="26" t="s">
        <v>66</v>
      </c>
      <c r="B145" s="26" t="s">
        <v>246</v>
      </c>
      <c r="C145" s="41" t="s">
        <v>280</v>
      </c>
      <c r="D145" s="47" t="s">
        <v>281</v>
      </c>
      <c r="E145" s="42">
        <v>90</v>
      </c>
      <c r="F145" s="28" t="s">
        <v>175</v>
      </c>
      <c r="H145" s="25" t="str">
        <f>Viewpoints_Statements[[#This Row],[ViewpointName]]&amp;Viewpoints_Statements[[#This Row],[PrimaryResource]]&amp;Viewpoints_Statements[[#This Row],[SecondaryResource]]</f>
        <v>SplunkDatasetRoot dataset</v>
      </c>
    </row>
    <row r="146" spans="1:8" ht="28.5" customHeight="1">
      <c r="A146" s="26" t="s">
        <v>66</v>
      </c>
      <c r="B146" s="26" t="s">
        <v>246</v>
      </c>
      <c r="C146" s="41" t="s">
        <v>282</v>
      </c>
      <c r="D146" s="47" t="s">
        <v>283</v>
      </c>
      <c r="E146" s="42">
        <v>92</v>
      </c>
      <c r="F146" s="28" t="s">
        <v>175</v>
      </c>
      <c r="H146" s="25" t="str">
        <f>Viewpoints_Statements[[#This Row],[ViewpointName]]&amp;Viewpoints_Statements[[#This Row],[PrimaryResource]]&amp;Viewpoints_Statements[[#This Row],[SecondaryResource]]</f>
        <v>SplunkDatasetChild dataset</v>
      </c>
    </row>
    <row r="147" spans="1:8" ht="28.5" customHeight="1">
      <c r="A147" s="26" t="s">
        <v>66</v>
      </c>
      <c r="B147" s="26" t="s">
        <v>246</v>
      </c>
      <c r="C147" s="41" t="s">
        <v>1148</v>
      </c>
      <c r="D147" s="47" t="s">
        <v>161</v>
      </c>
      <c r="E147" s="42">
        <v>95</v>
      </c>
      <c r="F147" s="28" t="s">
        <v>133</v>
      </c>
      <c r="H147" s="25" t="str">
        <f>Viewpoints_Statements[[#This Row],[ViewpointName]]&amp;Viewpoints_Statements[[#This Row],[PrimaryResource]]&amp;Viewpoints_Statements[[#This Row],[SecondaryResource]]</f>
        <v>SplunkDatasetField</v>
      </c>
    </row>
    <row r="148" spans="1:8" ht="28.5" customHeight="1">
      <c r="A148" s="26" t="s">
        <v>66</v>
      </c>
      <c r="B148" s="26" t="s">
        <v>246</v>
      </c>
      <c r="C148" s="41" t="s">
        <v>284</v>
      </c>
      <c r="D148" s="47" t="s">
        <v>106</v>
      </c>
      <c r="E148" s="42">
        <v>106</v>
      </c>
      <c r="F148" s="28" t="s">
        <v>69</v>
      </c>
      <c r="H148" s="25" t="str">
        <f>Viewpoints_Statements[[#This Row],[ViewpointName]]&amp;Viewpoints_Statements[[#This Row],[PrimaryResource]]&amp;Viewpoints_Statements[[#This Row],[SecondaryResource]]</f>
        <v>SplunkDatasetSearch</v>
      </c>
    </row>
    <row r="149" spans="1:8" ht="28.5" customHeight="1">
      <c r="A149" s="26" t="s">
        <v>66</v>
      </c>
      <c r="B149" s="26" t="s">
        <v>246</v>
      </c>
      <c r="C149" s="41" t="s">
        <v>1145</v>
      </c>
      <c r="D149" s="60" t="s">
        <v>106</v>
      </c>
      <c r="E149" s="42">
        <v>95</v>
      </c>
      <c r="F149" s="28" t="s">
        <v>1143</v>
      </c>
      <c r="H149" s="25" t="str">
        <f>Viewpoints_Statements[[#This Row],[ViewpointName]]&amp;Viewpoints_Statements[[#This Row],[PrimaryResource]]&amp;Viewpoints_Statements[[#This Row],[SecondaryResource]]</f>
        <v>SplunkDatasetSearch</v>
      </c>
    </row>
    <row r="150" spans="1:8" ht="28.5" customHeight="1">
      <c r="A150" s="26" t="s">
        <v>66</v>
      </c>
      <c r="B150" s="26" t="s">
        <v>246</v>
      </c>
      <c r="C150" s="41" t="s">
        <v>1144</v>
      </c>
      <c r="D150" s="60" t="s">
        <v>208</v>
      </c>
      <c r="E150" s="42">
        <v>80</v>
      </c>
      <c r="F150" s="28" t="s">
        <v>1143</v>
      </c>
      <c r="H150" s="25" t="str">
        <f>Viewpoints_Statements[[#This Row],[ViewpointName]]&amp;Viewpoints_Statements[[#This Row],[PrimaryResource]]&amp;Viewpoints_Statements[[#This Row],[SecondaryResource]]</f>
        <v>SplunkDatasetSplunk event</v>
      </c>
    </row>
    <row r="151" spans="1:8" ht="28.5" customHeight="1">
      <c r="A151" s="26" t="s">
        <v>66</v>
      </c>
      <c r="B151" s="26" t="s">
        <v>246</v>
      </c>
      <c r="C151" s="41" t="s">
        <v>1165</v>
      </c>
      <c r="D151" s="60" t="s">
        <v>239</v>
      </c>
      <c r="E151" s="42">
        <v>87</v>
      </c>
      <c r="F151" s="28" t="s">
        <v>1143</v>
      </c>
      <c r="H151" s="25" t="str">
        <f>Viewpoints_Statements[[#This Row],[ViewpointName]]&amp;Viewpoints_Statements[[#This Row],[PrimaryResource]]&amp;Viewpoints_Statements[[#This Row],[SecondaryResource]]</f>
        <v>SplunkDatasetTransaction</v>
      </c>
    </row>
    <row r="152" spans="1:8" ht="28.5" customHeight="1">
      <c r="A152" s="26" t="s">
        <v>66</v>
      </c>
      <c r="B152" s="26" t="s">
        <v>246</v>
      </c>
      <c r="C152" s="41" t="s">
        <v>1147</v>
      </c>
      <c r="D152" s="60" t="s">
        <v>1146</v>
      </c>
      <c r="E152" s="42">
        <v>93</v>
      </c>
      <c r="F152" s="28" t="s">
        <v>133</v>
      </c>
      <c r="H152" s="25" t="str">
        <f>Viewpoints_Statements[[#This Row],[ViewpointName]]&amp;Viewpoints_Statements[[#This Row],[PrimaryResource]]&amp;Viewpoints_Statements[[#This Row],[SecondaryResource]]</f>
        <v>SplunkDatasetConstraint</v>
      </c>
    </row>
    <row r="153" spans="1:8" ht="28.5" customHeight="1">
      <c r="A153" s="26" t="s">
        <v>66</v>
      </c>
      <c r="B153" s="26" t="s">
        <v>246</v>
      </c>
      <c r="C153" s="41" t="s">
        <v>1166</v>
      </c>
      <c r="D153" s="60" t="s">
        <v>1167</v>
      </c>
      <c r="E153" s="42">
        <v>80</v>
      </c>
      <c r="F153" s="28" t="s">
        <v>158</v>
      </c>
      <c r="H153" s="25" t="str">
        <f>Viewpoints_Statements[[#This Row],[ViewpointName]]&amp;Viewpoints_Statements[[#This Row],[PrimaryResource]]&amp;Viewpoints_Statements[[#This Row],[SecondaryResource]]</f>
        <v>SplunkDatasetField flags</v>
      </c>
    </row>
    <row r="154" spans="1:8" ht="28.5" customHeight="1">
      <c r="A154" s="26" t="s">
        <v>66</v>
      </c>
      <c r="B154" s="26" t="s">
        <v>246</v>
      </c>
      <c r="C154" s="41" t="s">
        <v>1192</v>
      </c>
      <c r="D154" s="60" t="s">
        <v>239</v>
      </c>
      <c r="E154" s="42">
        <v>80</v>
      </c>
      <c r="F154" s="28" t="s">
        <v>121</v>
      </c>
      <c r="H154" s="25" t="str">
        <f>Viewpoints_Statements[[#This Row],[ViewpointName]]&amp;Viewpoints_Statements[[#This Row],[PrimaryResource]]&amp;Viewpoints_Statements[[#This Row],[SecondaryResource]]</f>
        <v>SplunkDatasetTransaction</v>
      </c>
    </row>
    <row r="155" spans="1:8" ht="28.5" customHeight="1">
      <c r="A155" s="26" t="s">
        <v>150</v>
      </c>
      <c r="B155" s="26" t="s">
        <v>285</v>
      </c>
      <c r="C155" s="41" t="s">
        <v>286</v>
      </c>
      <c r="D155" s="47" t="s">
        <v>287</v>
      </c>
      <c r="E155" s="42">
        <v>93</v>
      </c>
      <c r="F155" s="28" t="s">
        <v>69</v>
      </c>
      <c r="H155" s="25" t="str">
        <f>Viewpoints_Statements[[#This Row],[ViewpointName]]&amp;Viewpoints_Statements[[#This Row],[PrimaryResource]]&amp;Viewpoints_Statements[[#This Row],[SecondaryResource]]</f>
        <v>SPLdedupDistinct</v>
      </c>
    </row>
    <row r="156" spans="1:8" ht="28.5" customHeight="1">
      <c r="A156" s="26" t="s">
        <v>150</v>
      </c>
      <c r="B156" s="26" t="s">
        <v>285</v>
      </c>
      <c r="C156" s="41" t="s">
        <v>288</v>
      </c>
      <c r="D156" s="47" t="s">
        <v>145</v>
      </c>
      <c r="E156" s="42">
        <v>60</v>
      </c>
      <c r="F156" s="28" t="s">
        <v>193</v>
      </c>
      <c r="H156" s="25" t="str">
        <f>Viewpoints_Statements[[#This Row],[ViewpointName]]&amp;Viewpoints_Statements[[#This Row],[PrimaryResource]]&amp;Viewpoints_Statements[[#This Row],[SecondaryResource]]</f>
        <v>SPLdedupExample</v>
      </c>
    </row>
    <row r="157" spans="1:8" ht="28.5" customHeight="1">
      <c r="A157" s="26" t="s">
        <v>150</v>
      </c>
      <c r="B157" s="26" t="s">
        <v>285</v>
      </c>
      <c r="C157" s="41" t="s">
        <v>289</v>
      </c>
      <c r="D157" s="47" t="s">
        <v>290</v>
      </c>
      <c r="E157" s="42">
        <v>82</v>
      </c>
      <c r="F157" s="28" t="s">
        <v>193</v>
      </c>
      <c r="H157" s="25" t="str">
        <f>Viewpoints_Statements[[#This Row],[ViewpointName]]&amp;Viewpoints_Statements[[#This Row],[PrimaryResource]]&amp;Viewpoints_Statements[[#This Row],[SecondaryResource]]</f>
        <v>SPLdedupOrder</v>
      </c>
    </row>
    <row r="158" spans="1:8" ht="28.5" customHeight="1">
      <c r="A158" s="26" t="s">
        <v>150</v>
      </c>
      <c r="B158" s="26" t="s">
        <v>285</v>
      </c>
      <c r="C158" s="41" t="s">
        <v>291</v>
      </c>
      <c r="D158" s="47" t="s">
        <v>292</v>
      </c>
      <c r="E158" s="42">
        <v>80</v>
      </c>
      <c r="F158" s="28" t="s">
        <v>193</v>
      </c>
      <c r="H158" s="25" t="str">
        <f>Viewpoints_Statements[[#This Row],[ViewpointName]]&amp;Viewpoints_Statements[[#This Row],[PrimaryResource]]&amp;Viewpoints_Statements[[#This Row],[SecondaryResource]]</f>
        <v>SPLdedupCombination</v>
      </c>
    </row>
    <row r="159" spans="1:8" ht="28.5" customHeight="1">
      <c r="A159" s="26" t="s">
        <v>150</v>
      </c>
      <c r="B159" s="26" t="s">
        <v>293</v>
      </c>
      <c r="C159" s="41" t="s">
        <v>294</v>
      </c>
      <c r="D159" s="47" t="s">
        <v>295</v>
      </c>
      <c r="E159" s="42">
        <v>78</v>
      </c>
      <c r="F159" s="28" t="s">
        <v>166</v>
      </c>
      <c r="H159" s="25" t="str">
        <f>Viewpoints_Statements[[#This Row],[ViewpointName]]&amp;Viewpoints_Statements[[#This Row],[PrimaryResource]]&amp;Viewpoints_Statements[[#This Row],[SecondaryResource]]</f>
        <v>SPLdedup,dc,valuesDiffering operations</v>
      </c>
    </row>
    <row r="160" spans="1:8" ht="28.5" customHeight="1">
      <c r="A160" s="26" t="s">
        <v>296</v>
      </c>
      <c r="B160" s="26" t="s">
        <v>297</v>
      </c>
      <c r="C160" s="41" t="s">
        <v>298</v>
      </c>
      <c r="D160" s="47" t="s">
        <v>299</v>
      </c>
      <c r="E160" s="42">
        <v>110</v>
      </c>
      <c r="F160" s="28" t="s">
        <v>69</v>
      </c>
      <c r="H160" s="25" t="str">
        <f>Viewpoints_Statements[[#This Row],[ViewpointName]]&amp;Viewpoints_Statements[[#This Row],[PrimaryResource]]&amp;Viewpoints_Statements[[#This Row],[SecondaryResource]]</f>
        <v>Splunk architectureDeployerComponent</v>
      </c>
    </row>
    <row r="161" spans="1:8" ht="28.5" customHeight="1">
      <c r="A161" s="26" t="s">
        <v>150</v>
      </c>
      <c r="B161" s="26" t="s">
        <v>941</v>
      </c>
      <c r="C161" s="41" t="s">
        <v>942</v>
      </c>
      <c r="D161" s="60" t="s">
        <v>939</v>
      </c>
      <c r="E161" s="42">
        <v>80</v>
      </c>
      <c r="F161" s="53" t="s">
        <v>69</v>
      </c>
      <c r="G161" s="26" t="e" vm="12">
        <v>#VALUE!</v>
      </c>
      <c r="H161" s="25" t="str">
        <f>Viewpoints_Statements[[#This Row],[ViewpointName]]&amp;Viewpoints_Statements[[#This Row],[PrimaryResource]]&amp;Viewpoints_Statements[[#This Row],[SecondaryResource]]</f>
        <v>SPLDiamonds tokenStreaming per value field</v>
      </c>
    </row>
    <row r="162" spans="1:8" ht="28.5" customHeight="1">
      <c r="A162" s="26" t="s">
        <v>150</v>
      </c>
      <c r="B162" s="26" t="s">
        <v>295</v>
      </c>
      <c r="C162" s="41" t="s">
        <v>300</v>
      </c>
      <c r="D162" s="47" t="s">
        <v>160</v>
      </c>
      <c r="E162" s="49">
        <v>110</v>
      </c>
      <c r="F162" s="53" t="s">
        <v>166</v>
      </c>
      <c r="G162" s="26" t="e" vm="13">
        <v>#VALUE!</v>
      </c>
      <c r="H162" s="25" t="str">
        <f>Viewpoints_Statements[[#This Row],[ViewpointName]]&amp;Viewpoints_Statements[[#This Row],[PrimaryResource]]&amp;Viewpoints_Statements[[#This Row],[SecondaryResource]]</f>
        <v>SPLDiffering operationsCommand</v>
      </c>
    </row>
    <row r="163" spans="1:8" ht="28.5" customHeight="1">
      <c r="A163" s="26" t="s">
        <v>66</v>
      </c>
      <c r="B163" s="26" t="s">
        <v>1045</v>
      </c>
      <c r="C163" s="41" t="s">
        <v>1046</v>
      </c>
      <c r="D163" s="60" t="s">
        <v>187</v>
      </c>
      <c r="E163" s="42">
        <v>100</v>
      </c>
      <c r="F163" s="28" t="s">
        <v>69</v>
      </c>
      <c r="H163" s="25" t="str">
        <f>Viewpoints_Statements[[#This Row],[ViewpointName]]&amp;Viewpoints_Statements[[#This Row],[PrimaryResource]]&amp;Viewpoints_Statements[[#This Row],[SecondaryResource]]</f>
        <v>SplunkDiscovered fieldSearch head</v>
      </c>
    </row>
    <row r="164" spans="1:8" ht="28.5" customHeight="1">
      <c r="A164" s="26" t="s">
        <v>66</v>
      </c>
      <c r="B164" s="47" t="s">
        <v>195</v>
      </c>
      <c r="C164" s="41" t="s">
        <v>301</v>
      </c>
      <c r="D164" s="47" t="s">
        <v>187</v>
      </c>
      <c r="E164" s="42">
        <v>40</v>
      </c>
      <c r="F164" s="28" t="s">
        <v>80</v>
      </c>
      <c r="H164" s="25" t="str">
        <f>Viewpoints_Statements[[#This Row],[ViewpointName]]&amp;Viewpoints_Statements[[#This Row],[PrimaryResource]]&amp;Viewpoints_Statements[[#This Row],[SecondaryResource]]</f>
        <v>SplunkDistributable streaming commandSearch head</v>
      </c>
    </row>
    <row r="165" spans="1:8" ht="28.5" customHeight="1">
      <c r="A165" s="26" t="s">
        <v>66</v>
      </c>
      <c r="B165" s="26" t="s">
        <v>195</v>
      </c>
      <c r="C165" s="41" t="s">
        <v>302</v>
      </c>
      <c r="D165" s="47" t="s">
        <v>91</v>
      </c>
      <c r="E165" s="42">
        <v>95</v>
      </c>
      <c r="F165" s="28" t="s">
        <v>80</v>
      </c>
      <c r="H165" s="25" t="str">
        <f>Viewpoints_Statements[[#This Row],[ViewpointName]]&amp;Viewpoints_Statements[[#This Row],[PrimaryResource]]&amp;Viewpoints_Statements[[#This Row],[SecondaryResource]]</f>
        <v>SplunkDistributable streaming commandIndexer</v>
      </c>
    </row>
    <row r="166" spans="1:8" ht="28.5" customHeight="1">
      <c r="A166" s="26" t="s">
        <v>66</v>
      </c>
      <c r="B166" s="26" t="s">
        <v>1093</v>
      </c>
      <c r="C166" s="41" t="s">
        <v>1095</v>
      </c>
      <c r="D166" s="60" t="s">
        <v>1094</v>
      </c>
      <c r="E166" s="42">
        <v>101</v>
      </c>
      <c r="F166" s="28" t="s">
        <v>80</v>
      </c>
      <c r="H166" s="25" t="str">
        <f>Viewpoints_Statements[[#This Row],[ViewpointName]]&amp;Viewpoints_Statements[[#This Row],[PrimaryResource]]&amp;Viewpoints_Statements[[#This Row],[SecondaryResource]]</f>
        <v>SplunkDollar signScape character</v>
      </c>
    </row>
    <row r="167" spans="1:8" ht="28.5" customHeight="1">
      <c r="A167" s="26" t="s">
        <v>66</v>
      </c>
      <c r="B167" s="26" t="s">
        <v>217</v>
      </c>
      <c r="C167" s="41" t="s">
        <v>303</v>
      </c>
      <c r="D167" s="47" t="s">
        <v>106</v>
      </c>
      <c r="E167" s="42">
        <v>89</v>
      </c>
      <c r="F167" s="28" t="s">
        <v>12</v>
      </c>
      <c r="G167" s="26" t="e" vm="14">
        <v>#VALUE!</v>
      </c>
      <c r="H167" s="25" t="str">
        <f>Viewpoints_Statements[[#This Row],[ViewpointName]]&amp;Viewpoints_Statements[[#This Row],[PrimaryResource]]&amp;Viewpoints_Statements[[#This Row],[SecondaryResource]]</f>
        <v>SplunkDrilldownSearch</v>
      </c>
    </row>
    <row r="168" spans="1:8" ht="28.5" customHeight="1">
      <c r="A168" s="26" t="s">
        <v>150</v>
      </c>
      <c r="B168" s="26" t="s">
        <v>304</v>
      </c>
      <c r="C168" s="41" t="s">
        <v>305</v>
      </c>
      <c r="D168" s="47" t="s">
        <v>172</v>
      </c>
      <c r="E168" s="42">
        <v>88</v>
      </c>
      <c r="F168" s="28" t="s">
        <v>69</v>
      </c>
      <c r="H168" s="25" t="str">
        <f>Viewpoints_Statements[[#This Row],[ViewpointName]]&amp;Viewpoints_Statements[[#This Row],[PrimaryResource]]&amp;Viewpoints_Statements[[#This Row],[SecondaryResource]]</f>
        <v>SPLearliestTimestamp</v>
      </c>
    </row>
    <row r="169" spans="1:8" ht="28.5" customHeight="1">
      <c r="A169" s="26" t="s">
        <v>66</v>
      </c>
      <c r="B169" s="26" t="s">
        <v>306</v>
      </c>
      <c r="C169" s="41" t="s">
        <v>307</v>
      </c>
      <c r="D169" s="47" t="s">
        <v>308</v>
      </c>
      <c r="E169" s="42">
        <v>85</v>
      </c>
      <c r="F169" s="28" t="s">
        <v>309</v>
      </c>
      <c r="H169" s="25" t="str">
        <f>Viewpoints_Statements[[#This Row],[ViewpointName]]&amp;Viewpoints_Statements[[#This Row],[PrimaryResource]]&amp;Viewpoints_Statements[[#This Row],[SecondaryResource]]</f>
        <v>SplunkEmbedded reportHTML</v>
      </c>
    </row>
    <row r="170" spans="1:8" ht="28.5" customHeight="1">
      <c r="A170" s="26" t="s">
        <v>66</v>
      </c>
      <c r="B170" s="26" t="s">
        <v>306</v>
      </c>
      <c r="C170" s="41" t="s">
        <v>310</v>
      </c>
      <c r="D170" s="47" t="s">
        <v>109</v>
      </c>
      <c r="E170" s="42">
        <v>81</v>
      </c>
      <c r="F170" s="28" t="s">
        <v>12</v>
      </c>
      <c r="H170" s="25" t="str">
        <f>Viewpoints_Statements[[#This Row],[ViewpointName]]&amp;Viewpoints_Statements[[#This Row],[PrimaryResource]]&amp;Viewpoints_Statements[[#This Row],[SecondaryResource]]</f>
        <v>SplunkEmbedded reportSchedule</v>
      </c>
    </row>
    <row r="171" spans="1:8" ht="28.5" customHeight="1">
      <c r="A171" s="26" t="s">
        <v>66</v>
      </c>
      <c r="B171" s="26" t="s">
        <v>306</v>
      </c>
      <c r="C171" s="41" t="s">
        <v>311</v>
      </c>
      <c r="D171" s="47" t="s">
        <v>211</v>
      </c>
      <c r="E171" s="42">
        <v>94</v>
      </c>
      <c r="F171" s="28" t="s">
        <v>12</v>
      </c>
      <c r="H171" s="25" t="str">
        <f>Viewpoints_Statements[[#This Row],[ViewpointName]]&amp;Viewpoints_Statements[[#This Row],[PrimaryResource]]&amp;Viewpoints_Statements[[#This Row],[SecondaryResource]]</f>
        <v>SplunkEmbedded reportReport</v>
      </c>
    </row>
    <row r="172" spans="1:8" ht="28.5" customHeight="1">
      <c r="A172" s="26" t="s">
        <v>66</v>
      </c>
      <c r="B172" s="26" t="s">
        <v>312</v>
      </c>
      <c r="C172" s="41" t="s">
        <v>313</v>
      </c>
      <c r="D172" s="47" t="s">
        <v>314</v>
      </c>
      <c r="E172" s="42">
        <v>87</v>
      </c>
      <c r="F172" s="28" t="s">
        <v>80</v>
      </c>
      <c r="H172" s="25" t="str">
        <f>Viewpoints_Statements[[#This Row],[ViewpointName]]&amp;Viewpoints_Statements[[#This Row],[PrimaryResource]]&amp;Viewpoints_Statements[[#This Row],[SecondaryResource]]</f>
        <v>SplunkEnrichment objectLookup</v>
      </c>
    </row>
    <row r="173" spans="1:8" ht="28.5" customHeight="1">
      <c r="A173" s="26" t="s">
        <v>150</v>
      </c>
      <c r="B173" s="26" t="s">
        <v>315</v>
      </c>
      <c r="C173" s="41" t="s">
        <v>316</v>
      </c>
      <c r="D173" s="47" t="s">
        <v>317</v>
      </c>
      <c r="E173" s="42">
        <v>84</v>
      </c>
      <c r="F173" s="28" t="s">
        <v>69</v>
      </c>
      <c r="G173" s="26" t="e" vm="15">
        <v>#VALUE!</v>
      </c>
      <c r="H173" s="25" t="str">
        <f>Viewpoints_Statements[[#This Row],[ViewpointName]]&amp;Viewpoints_Statements[[#This Row],[PrimaryResource]]&amp;Viewpoints_Statements[[#This Row],[SecondaryResource]]</f>
        <v>SPLerexPattern</v>
      </c>
    </row>
    <row r="174" spans="1:8" ht="28.5" customHeight="1">
      <c r="A174" s="26" t="s">
        <v>150</v>
      </c>
      <c r="B174" s="26" t="s">
        <v>315</v>
      </c>
      <c r="C174" s="41" t="s">
        <v>318</v>
      </c>
      <c r="D174" s="47" t="s">
        <v>145</v>
      </c>
      <c r="E174" s="42">
        <v>88</v>
      </c>
      <c r="F174" s="28" t="s">
        <v>166</v>
      </c>
      <c r="H174" s="25" t="str">
        <f>Viewpoints_Statements[[#This Row],[ViewpointName]]&amp;Viewpoints_Statements[[#This Row],[PrimaryResource]]&amp;Viewpoints_Statements[[#This Row],[SecondaryResource]]</f>
        <v>SPLerexExample</v>
      </c>
    </row>
    <row r="175" spans="1:8" ht="28.5" customHeight="1">
      <c r="A175" s="26" t="s">
        <v>150</v>
      </c>
      <c r="B175" s="26" t="s">
        <v>315</v>
      </c>
      <c r="C175" s="41" t="s">
        <v>319</v>
      </c>
      <c r="D175" s="47" t="s">
        <v>320</v>
      </c>
      <c r="E175" s="42">
        <v>88</v>
      </c>
      <c r="F175" s="53" t="s">
        <v>80</v>
      </c>
      <c r="H175" s="25" t="str">
        <f>Viewpoints_Statements[[#This Row],[ViewpointName]]&amp;Viewpoints_Statements[[#This Row],[PrimaryResource]]&amp;Viewpoints_Statements[[#This Row],[SecondaryResource]]</f>
        <v>SPLerexrex</v>
      </c>
    </row>
    <row r="176" spans="1:8" ht="28.5" customHeight="1">
      <c r="A176" s="26" t="s">
        <v>150</v>
      </c>
      <c r="B176" s="26" t="s">
        <v>163</v>
      </c>
      <c r="C176" s="41" t="s">
        <v>321</v>
      </c>
      <c r="D176" s="47" t="s">
        <v>192</v>
      </c>
      <c r="E176" s="42">
        <v>89</v>
      </c>
      <c r="F176" s="53" t="s">
        <v>80</v>
      </c>
      <c r="H176" s="25" t="str">
        <f>Viewpoints_Statements[[#This Row],[ViewpointName]]&amp;Viewpoints_Statements[[#This Row],[PrimaryResource]]&amp;Viewpoints_Statements[[#This Row],[SecondaryResource]]</f>
        <v>SPLeval expressionData</v>
      </c>
    </row>
    <row r="177" spans="1:8" ht="28.5" customHeight="1">
      <c r="A177" s="26" t="s">
        <v>150</v>
      </c>
      <c r="B177" s="26" t="s">
        <v>163</v>
      </c>
      <c r="C177" s="41" t="s">
        <v>322</v>
      </c>
      <c r="D177" s="47" t="s">
        <v>161</v>
      </c>
      <c r="E177" s="42">
        <v>98</v>
      </c>
      <c r="F177" s="53" t="s">
        <v>69</v>
      </c>
      <c r="H177" s="25" t="str">
        <f>Viewpoints_Statements[[#This Row],[ViewpointName]]&amp;Viewpoints_Statements[[#This Row],[PrimaryResource]]&amp;Viewpoints_Statements[[#This Row],[SecondaryResource]]</f>
        <v>SPLeval expressionField</v>
      </c>
    </row>
    <row r="178" spans="1:8" ht="28.5" customHeight="1">
      <c r="A178" s="26" t="s">
        <v>66</v>
      </c>
      <c r="B178" s="26" t="s">
        <v>163</v>
      </c>
      <c r="C178" s="41" t="s">
        <v>323</v>
      </c>
      <c r="D178" s="47"/>
      <c r="E178" s="42">
        <v>70</v>
      </c>
      <c r="F178" s="53" t="s">
        <v>145</v>
      </c>
      <c r="H178" s="25" t="str">
        <f>Viewpoints_Statements[[#This Row],[ViewpointName]]&amp;Viewpoints_Statements[[#This Row],[PrimaryResource]]&amp;Viewpoints_Statements[[#This Row],[SecondaryResource]]</f>
        <v>Splunkeval expression</v>
      </c>
    </row>
    <row r="179" spans="1:8" ht="28.5" customHeight="1">
      <c r="A179" s="26" t="s">
        <v>150</v>
      </c>
      <c r="B179" s="26" t="s">
        <v>163</v>
      </c>
      <c r="C179" s="41" t="s">
        <v>324</v>
      </c>
      <c r="D179" s="47" t="s">
        <v>187</v>
      </c>
      <c r="E179" s="42">
        <v>71</v>
      </c>
      <c r="F179" s="28" t="s">
        <v>12</v>
      </c>
      <c r="H179" s="25" t="str">
        <f>Viewpoints_Statements[[#This Row],[ViewpointName]]&amp;Viewpoints_Statements[[#This Row],[PrimaryResource]]&amp;Viewpoints_Statements[[#This Row],[SecondaryResource]]</f>
        <v>SPLeval expressionSearch head</v>
      </c>
    </row>
    <row r="180" spans="1:8" ht="28.5" customHeight="1">
      <c r="A180" s="26" t="s">
        <v>150</v>
      </c>
      <c r="B180" s="26" t="s">
        <v>163</v>
      </c>
      <c r="C180" s="41" t="s">
        <v>325</v>
      </c>
      <c r="D180" s="47" t="s">
        <v>326</v>
      </c>
      <c r="E180" s="42">
        <v>78</v>
      </c>
      <c r="F180" s="28" t="s">
        <v>75</v>
      </c>
      <c r="G180" s="26" t="e" vm="16">
        <v>#VALUE!</v>
      </c>
      <c r="H180" s="25" t="str">
        <f>Viewpoints_Statements[[#This Row],[ViewpointName]]&amp;Viewpoints_Statements[[#This Row],[PrimaryResource]]&amp;Viewpoints_Statements[[#This Row],[SecondaryResource]]</f>
        <v>SPLeval expressionOperands</v>
      </c>
    </row>
    <row r="181" spans="1:8" ht="28.5" customHeight="1">
      <c r="A181" s="26" t="s">
        <v>66</v>
      </c>
      <c r="B181" s="26" t="s">
        <v>327</v>
      </c>
      <c r="C181" s="41" t="s">
        <v>1062</v>
      </c>
      <c r="D181" s="47" t="s">
        <v>106</v>
      </c>
      <c r="E181" s="42">
        <v>87</v>
      </c>
      <c r="F181" s="28" t="s">
        <v>69</v>
      </c>
      <c r="H181" s="25" t="str">
        <f>Viewpoints_Statements[[#This Row],[ViewpointName]]&amp;Viewpoints_Statements[[#This Row],[PrimaryResource]]&amp;Viewpoints_Statements[[#This Row],[SecondaryResource]]</f>
        <v>SplunkEvent typeSearch</v>
      </c>
    </row>
    <row r="182" spans="1:8" ht="28.5" customHeight="1">
      <c r="A182" s="26" t="s">
        <v>66</v>
      </c>
      <c r="B182" s="26" t="s">
        <v>327</v>
      </c>
      <c r="C182" s="41" t="s">
        <v>1061</v>
      </c>
      <c r="D182" s="47" t="s">
        <v>262</v>
      </c>
      <c r="E182" s="42">
        <v>95</v>
      </c>
      <c r="F182" s="28" t="s">
        <v>193</v>
      </c>
      <c r="H182" s="25" t="str">
        <f>Viewpoints_Statements[[#This Row],[ViewpointName]]&amp;Viewpoints_Statements[[#This Row],[PrimaryResource]]&amp;Viewpoints_Statements[[#This Row],[SecondaryResource]]</f>
        <v>SplunkEvent typeSearch results</v>
      </c>
    </row>
    <row r="183" spans="1:8" ht="28.5" customHeight="1">
      <c r="A183" s="26" t="s">
        <v>66</v>
      </c>
      <c r="B183" s="26" t="s">
        <v>327</v>
      </c>
      <c r="C183" s="41" t="s">
        <v>328</v>
      </c>
      <c r="D183" s="47" t="s">
        <v>160</v>
      </c>
      <c r="E183" s="42">
        <v>86</v>
      </c>
      <c r="F183" s="28" t="s">
        <v>80</v>
      </c>
      <c r="H183" s="25" t="str">
        <f>Viewpoints_Statements[[#This Row],[ViewpointName]]&amp;Viewpoints_Statements[[#This Row],[PrimaryResource]]&amp;Viewpoints_Statements[[#This Row],[SecondaryResource]]</f>
        <v>SplunkEvent typeCommand</v>
      </c>
    </row>
    <row r="184" spans="1:8" ht="28.5" customHeight="1">
      <c r="A184" s="26" t="s">
        <v>66</v>
      </c>
      <c r="B184" s="26" t="s">
        <v>327</v>
      </c>
      <c r="C184" s="41" t="s">
        <v>1059</v>
      </c>
      <c r="D184" s="60" t="s">
        <v>930</v>
      </c>
      <c r="E184" s="42">
        <v>80</v>
      </c>
      <c r="F184" s="28" t="s">
        <v>931</v>
      </c>
      <c r="H184" s="25" t="str">
        <f>Viewpoints_Statements[[#This Row],[ViewpointName]]&amp;Viewpoints_Statements[[#This Row],[PrimaryResource]]&amp;Viewpoints_Statements[[#This Row],[SecondaryResource]]</f>
        <v>SplunkEvent typePriority</v>
      </c>
    </row>
    <row r="185" spans="1:8" ht="28.5" customHeight="1">
      <c r="A185" s="26" t="s">
        <v>66</v>
      </c>
      <c r="B185" s="47" t="s">
        <v>327</v>
      </c>
      <c r="C185" s="41" t="s">
        <v>1055</v>
      </c>
      <c r="D185" s="60" t="s">
        <v>1054</v>
      </c>
      <c r="E185" s="42">
        <v>94</v>
      </c>
      <c r="F185" s="28" t="s">
        <v>121</v>
      </c>
      <c r="H185" s="25" t="str">
        <f>Viewpoints_Statements[[#This Row],[ViewpointName]]&amp;Viewpoints_Statements[[#This Row],[PrimaryResource]]&amp;Viewpoints_Statements[[#This Row],[SecondaryResource]]</f>
        <v>SplunkEvent typePipes</v>
      </c>
    </row>
    <row r="186" spans="1:8" ht="28.5" customHeight="1">
      <c r="A186" s="26" t="s">
        <v>66</v>
      </c>
      <c r="B186" s="47" t="s">
        <v>327</v>
      </c>
      <c r="C186" s="41" t="s">
        <v>1056</v>
      </c>
      <c r="D186" s="60" t="s">
        <v>106</v>
      </c>
      <c r="E186" s="42">
        <v>90</v>
      </c>
      <c r="F186" s="28" t="s">
        <v>346</v>
      </c>
      <c r="H186" s="25" t="str">
        <f>Viewpoints_Statements[[#This Row],[ViewpointName]]&amp;Viewpoints_Statements[[#This Row],[PrimaryResource]]&amp;Viewpoints_Statements[[#This Row],[SecondaryResource]]</f>
        <v>SplunkEvent typeSearch</v>
      </c>
    </row>
    <row r="187" spans="1:8" ht="28.5" customHeight="1">
      <c r="A187" s="26" t="s">
        <v>66</v>
      </c>
      <c r="B187" s="47" t="s">
        <v>327</v>
      </c>
      <c r="C187" s="41" t="s">
        <v>1058</v>
      </c>
      <c r="D187" s="60" t="s">
        <v>1057</v>
      </c>
      <c r="E187" s="42">
        <v>95</v>
      </c>
      <c r="F187" s="28" t="s">
        <v>346</v>
      </c>
      <c r="H187" s="25" t="str">
        <f>Viewpoints_Statements[[#This Row],[ViewpointName]]&amp;Viewpoints_Statements[[#This Row],[PrimaryResource]]&amp;Viewpoints_Statements[[#This Row],[SecondaryResource]]</f>
        <v>SplunkEvent typeEvent type builder</v>
      </c>
    </row>
    <row r="188" spans="1:8" ht="28.5" customHeight="1">
      <c r="A188" s="26" t="s">
        <v>66</v>
      </c>
      <c r="B188" s="47" t="s">
        <v>327</v>
      </c>
      <c r="C188" s="41" t="s">
        <v>1060</v>
      </c>
      <c r="D188" s="60" t="s">
        <v>492</v>
      </c>
      <c r="E188" s="42">
        <v>93</v>
      </c>
      <c r="F188" s="28" t="s">
        <v>997</v>
      </c>
      <c r="H188" s="25" t="str">
        <f>Viewpoints_Statements[[#This Row],[ViewpointName]]&amp;Viewpoints_Statements[[#This Row],[PrimaryResource]]&amp;Viewpoints_Statements[[#This Row],[SecondaryResource]]</f>
        <v>SplunkEvent typeMacros</v>
      </c>
    </row>
    <row r="189" spans="1:8" ht="28.5" customHeight="1">
      <c r="A189" s="26" t="s">
        <v>177</v>
      </c>
      <c r="B189" s="47" t="s">
        <v>327</v>
      </c>
      <c r="C189" s="41" t="s">
        <v>1064</v>
      </c>
      <c r="D189" s="60" t="s">
        <v>1065</v>
      </c>
      <c r="E189" s="42">
        <v>93</v>
      </c>
      <c r="F189" s="28" t="s">
        <v>193</v>
      </c>
      <c r="G189" s="26" t="e" vm="17">
        <v>#VALUE!</v>
      </c>
      <c r="H189" s="25" t="str">
        <f>Viewpoints_Statements[[#This Row],[ViewpointName]]&amp;Viewpoints_Statements[[#This Row],[PrimaryResource]]&amp;Viewpoints_Statements[[#This Row],[SecondaryResource]]</f>
        <v>SPL historyEvent typeTechinque</v>
      </c>
    </row>
    <row r="190" spans="1:8" ht="28.5" customHeight="1">
      <c r="A190" s="26" t="s">
        <v>66</v>
      </c>
      <c r="B190" s="47" t="s">
        <v>327</v>
      </c>
      <c r="C190" s="41" t="s">
        <v>1066</v>
      </c>
      <c r="D190" s="60" t="s">
        <v>1067</v>
      </c>
      <c r="E190" s="42">
        <v>90</v>
      </c>
      <c r="F190" s="28" t="s">
        <v>193</v>
      </c>
      <c r="H190" s="25" t="str">
        <f>Viewpoints_Statements[[#This Row],[ViewpointName]]&amp;Viewpoints_Statements[[#This Row],[PrimaryResource]]&amp;Viewpoints_Statements[[#This Row],[SecondaryResource]]</f>
        <v>SplunkEvent typeCategorization</v>
      </c>
    </row>
    <row r="191" spans="1:8" ht="28.5" customHeight="1">
      <c r="A191" s="26" t="s">
        <v>66</v>
      </c>
      <c r="B191" s="53" t="s">
        <v>200</v>
      </c>
      <c r="C191" s="41" t="s">
        <v>329</v>
      </c>
      <c r="D191" s="47"/>
      <c r="E191" s="42">
        <v>98</v>
      </c>
      <c r="F191" s="28" t="s">
        <v>69</v>
      </c>
      <c r="G191" s="26" t="e" vm="18">
        <v>#VALUE!</v>
      </c>
      <c r="H191" s="25" t="str">
        <f>Viewpoints_Statements[[#This Row],[ViewpointName]]&amp;Viewpoints_Statements[[#This Row],[PrimaryResource]]&amp;Viewpoints_Statements[[#This Row],[SecondaryResource]]</f>
        <v>SplunkEvents format</v>
      </c>
    </row>
    <row r="192" spans="1:8" ht="28.5" customHeight="1">
      <c r="A192" s="26" t="s">
        <v>66</v>
      </c>
      <c r="B192" s="53" t="s">
        <v>200</v>
      </c>
      <c r="C192" s="41" t="s">
        <v>330</v>
      </c>
      <c r="D192" s="47" t="s">
        <v>331</v>
      </c>
      <c r="E192" s="42">
        <v>92</v>
      </c>
      <c r="F192" s="28" t="s">
        <v>12</v>
      </c>
      <c r="H192" s="25" t="str">
        <f>Viewpoints_Statements[[#This Row],[ViewpointName]]&amp;Viewpoints_Statements[[#This Row],[PrimaryResource]]&amp;Viewpoints_Statements[[#This Row],[SecondaryResource]]</f>
        <v>SplunkEvents formatInteresting fields</v>
      </c>
    </row>
    <row r="193" spans="1:8" ht="28.5" customHeight="1">
      <c r="A193" s="26" t="s">
        <v>66</v>
      </c>
      <c r="B193" s="28" t="s">
        <v>200</v>
      </c>
      <c r="C193" s="41" t="s">
        <v>332</v>
      </c>
      <c r="D193" s="47" t="s">
        <v>172</v>
      </c>
      <c r="E193" s="42">
        <v>80</v>
      </c>
      <c r="F193" s="28" t="s">
        <v>333</v>
      </c>
      <c r="H193" s="25" t="str">
        <f>Viewpoints_Statements[[#This Row],[ViewpointName]]&amp;Viewpoints_Statements[[#This Row],[PrimaryResource]]&amp;Viewpoints_Statements[[#This Row],[SecondaryResource]]</f>
        <v>SplunkEvents formatTimestamp</v>
      </c>
    </row>
    <row r="194" spans="1:8" ht="28.5" customHeight="1">
      <c r="A194" s="26" t="s">
        <v>66</v>
      </c>
      <c r="B194" s="28" t="s">
        <v>200</v>
      </c>
      <c r="C194" s="41" t="s">
        <v>334</v>
      </c>
      <c r="D194" s="47" t="s">
        <v>208</v>
      </c>
      <c r="E194" s="42">
        <v>97</v>
      </c>
      <c r="F194" s="28" t="s">
        <v>333</v>
      </c>
      <c r="H194" s="25" t="str">
        <f>Viewpoints_Statements[[#This Row],[ViewpointName]]&amp;Viewpoints_Statements[[#This Row],[PrimaryResource]]&amp;Viewpoints_Statements[[#This Row],[SecondaryResource]]</f>
        <v>SplunkEvents formatSplunk event</v>
      </c>
    </row>
    <row r="195" spans="1:8" ht="28.5" customHeight="1">
      <c r="A195" s="26" t="s">
        <v>66</v>
      </c>
      <c r="B195" s="28" t="s">
        <v>200</v>
      </c>
      <c r="C195" s="41" t="s">
        <v>335</v>
      </c>
      <c r="D195" s="47" t="s">
        <v>336</v>
      </c>
      <c r="E195" s="42">
        <v>85</v>
      </c>
      <c r="F195" s="28" t="s">
        <v>333</v>
      </c>
      <c r="H195" s="25" t="str">
        <f>Viewpoints_Statements[[#This Row],[ViewpointName]]&amp;Viewpoints_Statements[[#This Row],[PrimaryResource]]&amp;Viewpoints_Statements[[#This Row],[SecondaryResource]]</f>
        <v>SplunkEvents formatTime bar chart</v>
      </c>
    </row>
    <row r="196" spans="1:8" ht="28.5" customHeight="1">
      <c r="A196" s="26" t="s">
        <v>66</v>
      </c>
      <c r="B196" s="26" t="s">
        <v>200</v>
      </c>
      <c r="C196" s="41" t="s">
        <v>337</v>
      </c>
      <c r="D196" s="47" t="s">
        <v>336</v>
      </c>
      <c r="E196" s="42">
        <v>74</v>
      </c>
      <c r="F196" s="28" t="s">
        <v>80</v>
      </c>
      <c r="H196" s="25" t="str">
        <f>Viewpoints_Statements[[#This Row],[ViewpointName]]&amp;Viewpoints_Statements[[#This Row],[PrimaryResource]]&amp;Viewpoints_Statements[[#This Row],[SecondaryResource]]</f>
        <v>SplunkEvents formatTime bar chart</v>
      </c>
    </row>
    <row r="197" spans="1:8" ht="28.5" customHeight="1">
      <c r="A197" s="26" t="s">
        <v>150</v>
      </c>
      <c r="B197" s="26" t="s">
        <v>895</v>
      </c>
      <c r="C197" s="41" t="s">
        <v>897</v>
      </c>
      <c r="D197" s="60" t="s">
        <v>898</v>
      </c>
      <c r="E197" s="42">
        <v>90</v>
      </c>
      <c r="F197" s="28" t="s">
        <v>193</v>
      </c>
      <c r="G197" s="26" t="e" vm="19">
        <v>#VALUE!</v>
      </c>
      <c r="H197" s="25" t="str">
        <f>Viewpoints_Statements[[#This Row],[ViewpointName]]&amp;Viewpoints_Statements[[#This Row],[PrimaryResource]]&amp;Viewpoints_Statements[[#This Row],[SecondaryResource]]</f>
        <v>SPLeventstatsAdd columns</v>
      </c>
    </row>
    <row r="198" spans="1:8" ht="28.5" customHeight="1">
      <c r="A198" s="26" t="s">
        <v>150</v>
      </c>
      <c r="B198" s="26" t="s">
        <v>895</v>
      </c>
      <c r="C198" s="41" t="s">
        <v>904</v>
      </c>
      <c r="D198" s="60" t="s">
        <v>896</v>
      </c>
      <c r="E198" s="42">
        <v>80</v>
      </c>
      <c r="F198" s="28" t="s">
        <v>193</v>
      </c>
      <c r="H198" s="25" t="str">
        <f>Viewpoints_Statements[[#This Row],[ViewpointName]]&amp;Viewpoints_Statements[[#This Row],[PrimaryResource]]&amp;Viewpoints_Statements[[#This Row],[SecondaryResource]]</f>
        <v>SPLeventstatsFunctions available</v>
      </c>
    </row>
    <row r="199" spans="1:8" ht="28.5" customHeight="1">
      <c r="A199" s="26" t="s">
        <v>150</v>
      </c>
      <c r="B199" s="26" t="s">
        <v>895</v>
      </c>
      <c r="C199" s="41" t="s">
        <v>914</v>
      </c>
      <c r="D199" s="60" t="s">
        <v>200</v>
      </c>
      <c r="E199" s="42">
        <v>82</v>
      </c>
      <c r="F199" s="28" t="s">
        <v>80</v>
      </c>
      <c r="H199" s="25" t="str">
        <f>Viewpoints_Statements[[#This Row],[ViewpointName]]&amp;Viewpoints_Statements[[#This Row],[PrimaryResource]]&amp;Viewpoints_Statements[[#This Row],[SecondaryResource]]</f>
        <v>SPLeventstatsEvents format</v>
      </c>
    </row>
    <row r="200" spans="1:8" ht="28.5" customHeight="1">
      <c r="A200" s="26" t="s">
        <v>338</v>
      </c>
      <c r="B200" s="26" t="s">
        <v>1202</v>
      </c>
      <c r="C200" s="41" t="s">
        <v>1203</v>
      </c>
      <c r="D200" s="60" t="s">
        <v>1204</v>
      </c>
      <c r="E200" s="42">
        <v>90</v>
      </c>
      <c r="F200" s="28" t="s">
        <v>180</v>
      </c>
      <c r="G200" s="27" t="s">
        <v>1205</v>
      </c>
      <c r="H200" s="25" t="str">
        <f>Viewpoints_Statements[[#This Row],[ViewpointName]]&amp;Viewpoints_Statements[[#This Row],[PrimaryResource]]&amp;Viewpoints_Statements[[#This Row],[SecondaryResource]]</f>
        <v>Useful thingsExam answersAnswer tone</v>
      </c>
    </row>
    <row r="201" spans="1:8" ht="28.5" customHeight="1">
      <c r="A201" s="26" t="s">
        <v>338</v>
      </c>
      <c r="B201" s="26" t="s">
        <v>926</v>
      </c>
      <c r="C201" s="41" t="s">
        <v>927</v>
      </c>
      <c r="D201" s="60" t="s">
        <v>929</v>
      </c>
      <c r="E201" s="42">
        <v>97</v>
      </c>
      <c r="F201" s="28" t="s">
        <v>12</v>
      </c>
      <c r="G201" s="27" t="s">
        <v>928</v>
      </c>
      <c r="H201" s="25" t="str">
        <f>Viewpoints_Statements[[#This Row],[ViewpointName]]&amp;Viewpoints_Statements[[#This Row],[PrimaryResource]]&amp;Viewpoints_Statements[[#This Row],[SecondaryResource]]</f>
        <v>Useful thingsExam questionsIncorrect answer detection</v>
      </c>
    </row>
    <row r="202" spans="1:8" ht="28.5" customHeight="1">
      <c r="A202" s="26" t="s">
        <v>338</v>
      </c>
      <c r="B202" s="26" t="s">
        <v>339</v>
      </c>
      <c r="C202" s="52" t="s">
        <v>340</v>
      </c>
      <c r="D202" s="47" t="s">
        <v>341</v>
      </c>
      <c r="E202" s="42">
        <v>90</v>
      </c>
      <c r="F202" s="28" t="s">
        <v>69</v>
      </c>
      <c r="H202" s="25" t="str">
        <f>Viewpoints_Statements[[#This Row],[ViewpointName]]&amp;Viewpoints_Statements[[#This Row],[PrimaryResource]]&amp;Viewpoints_Statements[[#This Row],[SecondaryResource]]</f>
        <v>Useful thingsExam siteTest</v>
      </c>
    </row>
    <row r="203" spans="1:8" ht="28.5" customHeight="1">
      <c r="A203" s="26" t="s">
        <v>338</v>
      </c>
      <c r="B203" s="26" t="s">
        <v>339</v>
      </c>
      <c r="C203" s="41" t="s">
        <v>342</v>
      </c>
      <c r="D203" s="47" t="s">
        <v>341</v>
      </c>
      <c r="E203" s="42">
        <v>95</v>
      </c>
      <c r="F203" s="28" t="s">
        <v>69</v>
      </c>
      <c r="H203" s="25" t="str">
        <f>Viewpoints_Statements[[#This Row],[ViewpointName]]&amp;Viewpoints_Statements[[#This Row],[PrimaryResource]]&amp;Viewpoints_Statements[[#This Row],[SecondaryResource]]</f>
        <v>Useful thingsExam siteTest</v>
      </c>
    </row>
    <row r="204" spans="1:8" ht="28.5" customHeight="1">
      <c r="A204" s="26" t="s">
        <v>66</v>
      </c>
      <c r="B204" s="26" t="s">
        <v>343</v>
      </c>
      <c r="C204" s="41" t="s">
        <v>344</v>
      </c>
      <c r="D204" s="47"/>
      <c r="E204" s="42">
        <v>83</v>
      </c>
      <c r="F204" s="28" t="s">
        <v>69</v>
      </c>
      <c r="H204" s="25" t="str">
        <f>Viewpoints_Statements[[#This Row],[ViewpointName]]&amp;Viewpoints_Statements[[#This Row],[PrimaryResource]]&amp;Viewpoints_Statements[[#This Row],[SecondaryResource]]</f>
        <v>SplunkExtracted field</v>
      </c>
    </row>
    <row r="205" spans="1:8" ht="28.5" customHeight="1">
      <c r="A205" s="26" t="s">
        <v>66</v>
      </c>
      <c r="B205" s="26" t="s">
        <v>343</v>
      </c>
      <c r="C205" s="41" t="s">
        <v>345</v>
      </c>
      <c r="D205" s="47"/>
      <c r="E205" s="42">
        <v>80</v>
      </c>
      <c r="F205" s="28" t="s">
        <v>346</v>
      </c>
      <c r="G205" s="26" t="e" vm="20">
        <v>#VALUE!</v>
      </c>
      <c r="H205" s="25" t="str">
        <f>Viewpoints_Statements[[#This Row],[ViewpointName]]&amp;Viewpoints_Statements[[#This Row],[PrimaryResource]]&amp;Viewpoints_Statements[[#This Row],[SecondaryResource]]</f>
        <v>SplunkExtracted field</v>
      </c>
    </row>
    <row r="206" spans="1:8" ht="28.5" customHeight="1">
      <c r="A206" s="26" t="s">
        <v>66</v>
      </c>
      <c r="B206" s="26" t="s">
        <v>343</v>
      </c>
      <c r="C206" s="41" t="s">
        <v>1115</v>
      </c>
      <c r="D206" s="47" t="s">
        <v>159</v>
      </c>
      <c r="E206" s="42">
        <v>70</v>
      </c>
      <c r="F206" s="28" t="s">
        <v>80</v>
      </c>
      <c r="H206" s="25" t="str">
        <f>Viewpoints_Statements[[#This Row],[ViewpointName]]&amp;Viewpoints_Statements[[#This Row],[PrimaryResource]]&amp;Viewpoints_Statements[[#This Row],[SecondaryResource]]</f>
        <v>SplunkExtracted fieldCalculated field</v>
      </c>
    </row>
    <row r="207" spans="1:8" ht="28.5" customHeight="1">
      <c r="A207" s="26" t="s">
        <v>66</v>
      </c>
      <c r="B207" s="26" t="s">
        <v>343</v>
      </c>
      <c r="C207" s="41" t="s">
        <v>347</v>
      </c>
      <c r="D207" s="47" t="s">
        <v>346</v>
      </c>
      <c r="E207" s="42">
        <v>84</v>
      </c>
      <c r="F207" s="28" t="s">
        <v>346</v>
      </c>
      <c r="H207" s="25" t="str">
        <f>Viewpoints_Statements[[#This Row],[ViewpointName]]&amp;Viewpoints_Statements[[#This Row],[PrimaryResource]]&amp;Viewpoints_Statements[[#This Row],[SecondaryResource]]</f>
        <v>SplunkExtracted fieldCreation</v>
      </c>
    </row>
    <row r="208" spans="1:8" ht="28.5" customHeight="1">
      <c r="A208" s="26" t="s">
        <v>66</v>
      </c>
      <c r="B208" s="26" t="s">
        <v>343</v>
      </c>
      <c r="C208" s="41" t="s">
        <v>1109</v>
      </c>
      <c r="D208" s="60" t="s">
        <v>161</v>
      </c>
      <c r="E208" s="42">
        <v>93</v>
      </c>
      <c r="F208" s="28" t="s">
        <v>69</v>
      </c>
      <c r="H208" s="25" t="str">
        <f>Viewpoints_Statements[[#This Row],[ViewpointName]]&amp;Viewpoints_Statements[[#This Row],[PrimaryResource]]&amp;Viewpoints_Statements[[#This Row],[SecondaryResource]]</f>
        <v>SplunkExtracted fieldField</v>
      </c>
    </row>
    <row r="209" spans="1:8" ht="28.5" customHeight="1">
      <c r="A209" s="26" t="s">
        <v>66</v>
      </c>
      <c r="B209" s="26" t="s">
        <v>343</v>
      </c>
      <c r="C209" s="41" t="s">
        <v>1049</v>
      </c>
      <c r="D209" s="60" t="s">
        <v>1048</v>
      </c>
      <c r="E209" s="42">
        <v>90</v>
      </c>
      <c r="F209" s="28" t="s">
        <v>162</v>
      </c>
      <c r="H209" s="25" t="str">
        <f>Viewpoints_Statements[[#This Row],[ViewpointName]]&amp;Viewpoints_Statements[[#This Row],[PrimaryResource]]&amp;Viewpoints_Statements[[#This Row],[SecondaryResource]]</f>
        <v>SplunkExtracted fieldDefault fields</v>
      </c>
    </row>
    <row r="210" spans="1:8" ht="28.5" customHeight="1">
      <c r="A210" s="26" t="s">
        <v>66</v>
      </c>
      <c r="B210" s="26" t="s">
        <v>343</v>
      </c>
      <c r="C210" s="41" t="s">
        <v>1112</v>
      </c>
      <c r="D210" s="60" t="s">
        <v>91</v>
      </c>
      <c r="E210" s="42">
        <v>80</v>
      </c>
      <c r="F210" s="28" t="s">
        <v>1110</v>
      </c>
      <c r="H210" s="25" t="str">
        <f>Viewpoints_Statements[[#This Row],[ViewpointName]]&amp;Viewpoints_Statements[[#This Row],[PrimaryResource]]&amp;Viewpoints_Statements[[#This Row],[SecondaryResource]]</f>
        <v>SplunkExtracted fieldIndexer</v>
      </c>
    </row>
    <row r="211" spans="1:8" ht="28.5" customHeight="1">
      <c r="A211" s="26" t="s">
        <v>66</v>
      </c>
      <c r="B211" s="26" t="s">
        <v>343</v>
      </c>
      <c r="C211" s="41" t="s">
        <v>1113</v>
      </c>
      <c r="D211" s="60" t="s">
        <v>187</v>
      </c>
      <c r="E211" s="42">
        <v>87</v>
      </c>
      <c r="F211" s="28" t="s">
        <v>1110</v>
      </c>
      <c r="H211" s="25" t="str">
        <f>Viewpoints_Statements[[#This Row],[ViewpointName]]&amp;Viewpoints_Statements[[#This Row],[PrimaryResource]]&amp;Viewpoints_Statements[[#This Row],[SecondaryResource]]</f>
        <v>SplunkExtracted fieldSearch head</v>
      </c>
    </row>
    <row r="212" spans="1:8" ht="28.5" customHeight="1">
      <c r="A212" s="26" t="s">
        <v>66</v>
      </c>
      <c r="B212" s="26" t="s">
        <v>343</v>
      </c>
      <c r="C212" s="41" t="s">
        <v>1116</v>
      </c>
      <c r="D212" s="47" t="s">
        <v>1111</v>
      </c>
      <c r="E212" s="42">
        <v>87</v>
      </c>
      <c r="F212" s="28" t="s">
        <v>346</v>
      </c>
      <c r="H212" s="25" t="str">
        <f>Viewpoints_Statements[[#This Row],[ViewpointName]]&amp;Viewpoints_Statements[[#This Row],[PrimaryResource]]&amp;Viewpoints_Statements[[#This Row],[SecondaryResource]]</f>
        <v>SplunkExtracted fieldField extractor</v>
      </c>
    </row>
    <row r="213" spans="1:8" ht="28.5" customHeight="1">
      <c r="A213" s="26" t="s">
        <v>66</v>
      </c>
      <c r="B213" s="26" t="s">
        <v>343</v>
      </c>
      <c r="C213" s="41" t="s">
        <v>1120</v>
      </c>
      <c r="D213" s="60" t="s">
        <v>1119</v>
      </c>
      <c r="E213" s="42">
        <v>80</v>
      </c>
      <c r="F213" s="28" t="s">
        <v>193</v>
      </c>
      <c r="H213" s="25" t="str">
        <f>Viewpoints_Statements[[#This Row],[ViewpointName]]&amp;Viewpoints_Statements[[#This Row],[PrimaryResource]]&amp;Viewpoints_Statements[[#This Row],[SecondaryResource]]</f>
        <v>SplunkExtracted fieldAcces</v>
      </c>
    </row>
    <row r="214" spans="1:8" ht="28.5" customHeight="1">
      <c r="A214" s="26" t="s">
        <v>66</v>
      </c>
      <c r="B214" s="26" t="s">
        <v>343</v>
      </c>
      <c r="C214" s="41" t="s">
        <v>1121</v>
      </c>
      <c r="D214" s="60" t="s">
        <v>1122</v>
      </c>
      <c r="E214" s="42">
        <v>60</v>
      </c>
      <c r="F214" s="28" t="s">
        <v>166</v>
      </c>
      <c r="H214" s="25" t="str">
        <f>Viewpoints_Statements[[#This Row],[ViewpointName]]&amp;Viewpoints_Statements[[#This Row],[PrimaryResource]]&amp;Viewpoints_Statements[[#This Row],[SecondaryResource]]</f>
        <v>SplunkExtracted fieldSkip steps</v>
      </c>
    </row>
    <row r="215" spans="1:8" ht="28.5" customHeight="1">
      <c r="A215" s="26" t="s">
        <v>66</v>
      </c>
      <c r="B215" s="26" t="s">
        <v>343</v>
      </c>
      <c r="C215" s="41" t="s">
        <v>1123</v>
      </c>
      <c r="D215" s="60" t="s">
        <v>1117</v>
      </c>
      <c r="E215" s="42">
        <v>70</v>
      </c>
      <c r="F215" s="28" t="s">
        <v>1124</v>
      </c>
      <c r="H215" s="25" t="str">
        <f>Viewpoints_Statements[[#This Row],[ViewpointName]]&amp;Viewpoints_Statements[[#This Row],[PrimaryResource]]&amp;Viewpoints_Statements[[#This Row],[SecondaryResource]]</f>
        <v>SplunkExtracted fieldDelimiter</v>
      </c>
    </row>
    <row r="216" spans="1:8" ht="28.5" customHeight="1">
      <c r="A216" s="26" t="s">
        <v>66</v>
      </c>
      <c r="B216" s="26" t="s">
        <v>348</v>
      </c>
      <c r="C216" s="41" t="s">
        <v>349</v>
      </c>
      <c r="D216" s="47" t="s">
        <v>350</v>
      </c>
      <c r="E216" s="42">
        <v>89</v>
      </c>
      <c r="F216" s="28" t="s">
        <v>12</v>
      </c>
      <c r="H216" s="25" t="str">
        <f>Viewpoints_Statements[[#This Row],[ViewpointName]]&amp;Viewpoints_Statements[[#This Row],[PrimaryResource]]&amp;Viewpoints_Statements[[#This Row],[SecondaryResource]]</f>
        <v>SplunkFast search modeField discovery</v>
      </c>
    </row>
    <row r="217" spans="1:8" ht="28.5" customHeight="1">
      <c r="A217" s="26" t="s">
        <v>66</v>
      </c>
      <c r="B217" s="26" t="s">
        <v>348</v>
      </c>
      <c r="C217" s="41" t="s">
        <v>351</v>
      </c>
      <c r="D217" s="47" t="s">
        <v>161</v>
      </c>
      <c r="E217" s="42">
        <v>76</v>
      </c>
      <c r="F217" s="28" t="s">
        <v>12</v>
      </c>
      <c r="H217" s="25" t="str">
        <f>Viewpoints_Statements[[#This Row],[ViewpointName]]&amp;Viewpoints_Statements[[#This Row],[PrimaryResource]]&amp;Viewpoints_Statements[[#This Row],[SecondaryResource]]</f>
        <v>SplunkFast search modeField</v>
      </c>
    </row>
    <row r="218" spans="1:8" ht="28.5" customHeight="1">
      <c r="A218" s="26" t="s">
        <v>66</v>
      </c>
      <c r="B218" s="26" t="s">
        <v>348</v>
      </c>
      <c r="C218" s="41" t="s">
        <v>352</v>
      </c>
      <c r="D218" s="47" t="s">
        <v>343</v>
      </c>
      <c r="E218" s="42">
        <v>80</v>
      </c>
      <c r="F218" s="28" t="s">
        <v>12</v>
      </c>
      <c r="H218" s="25" t="str">
        <f>Viewpoints_Statements[[#This Row],[ViewpointName]]&amp;Viewpoints_Statements[[#This Row],[PrimaryResource]]&amp;Viewpoints_Statements[[#This Row],[SecondaryResource]]</f>
        <v>SplunkFast search modeExtracted field</v>
      </c>
    </row>
    <row r="219" spans="1:8" ht="28.5" customHeight="1">
      <c r="A219" s="26" t="s">
        <v>150</v>
      </c>
      <c r="B219" s="26" t="s">
        <v>161</v>
      </c>
      <c r="C219" s="41" t="s">
        <v>353</v>
      </c>
      <c r="D219" s="26" t="s">
        <v>192</v>
      </c>
      <c r="E219" s="42">
        <v>101</v>
      </c>
      <c r="F219" s="28" t="s">
        <v>69</v>
      </c>
      <c r="G219" s="27" t="s">
        <v>354</v>
      </c>
      <c r="H219" s="25" t="str">
        <f>Viewpoints_Statements[[#This Row],[ViewpointName]]&amp;Viewpoints_Statements[[#This Row],[PrimaryResource]]&amp;Viewpoints_Statements[[#This Row],[SecondaryResource]]</f>
        <v>SPLFieldData</v>
      </c>
    </row>
    <row r="220" spans="1:8" ht="28.5" customHeight="1">
      <c r="A220" s="26" t="s">
        <v>66</v>
      </c>
      <c r="B220" s="26" t="s">
        <v>161</v>
      </c>
      <c r="C220" s="41" t="s">
        <v>355</v>
      </c>
      <c r="D220" s="47" t="s">
        <v>317</v>
      </c>
      <c r="E220" s="42">
        <v>83</v>
      </c>
      <c r="F220" s="28" t="s">
        <v>175</v>
      </c>
      <c r="H220" s="25" t="str">
        <f>Viewpoints_Statements[[#This Row],[ViewpointName]]&amp;Viewpoints_Statements[[#This Row],[PrimaryResource]]&amp;Viewpoints_Statements[[#This Row],[SecondaryResource]]</f>
        <v>SplunkFieldPattern</v>
      </c>
    </row>
    <row r="221" spans="1:8" ht="28.5" customHeight="1">
      <c r="A221" s="26" t="s">
        <v>66</v>
      </c>
      <c r="B221" s="26" t="s">
        <v>161</v>
      </c>
      <c r="C221" s="41" t="s">
        <v>356</v>
      </c>
      <c r="D221" s="47" t="s">
        <v>357</v>
      </c>
      <c r="E221" s="42">
        <v>73</v>
      </c>
      <c r="F221" s="50" t="s">
        <v>166</v>
      </c>
      <c r="H221" s="25" t="str">
        <f>Viewpoints_Statements[[#This Row],[ViewpointName]]&amp;Viewpoints_Statements[[#This Row],[PrimaryResource]]&amp;Viewpoints_Statements[[#This Row],[SecondaryResource]]</f>
        <v>SplunkFieldSearch time field</v>
      </c>
    </row>
    <row r="222" spans="1:8" ht="28.5" customHeight="1">
      <c r="A222" s="26" t="s">
        <v>66</v>
      </c>
      <c r="B222" s="26" t="s">
        <v>161</v>
      </c>
      <c r="C222" s="41" t="s">
        <v>358</v>
      </c>
      <c r="D222" s="26" t="s">
        <v>160</v>
      </c>
      <c r="E222" s="42">
        <v>105</v>
      </c>
      <c r="F222" s="50" t="s">
        <v>193</v>
      </c>
      <c r="H222" s="25" t="str">
        <f>Viewpoints_Statements[[#This Row],[ViewpointName]]&amp;Viewpoints_Statements[[#This Row],[PrimaryResource]]&amp;Viewpoints_Statements[[#This Row],[SecondaryResource]]</f>
        <v>SplunkFieldCommand</v>
      </c>
    </row>
    <row r="223" spans="1:8" ht="28.5" customHeight="1">
      <c r="A223" s="26" t="s">
        <v>66</v>
      </c>
      <c r="B223" s="26" t="s">
        <v>161</v>
      </c>
      <c r="C223" s="41" t="s">
        <v>359</v>
      </c>
      <c r="D223" s="47" t="s">
        <v>360</v>
      </c>
      <c r="E223" s="42">
        <v>102</v>
      </c>
      <c r="F223" s="28" t="s">
        <v>193</v>
      </c>
      <c r="H223" s="25" t="str">
        <f>Viewpoints_Statements[[#This Row],[ViewpointName]]&amp;Viewpoints_Statements[[#This Row],[PrimaryResource]]&amp;Viewpoints_Statements[[#This Row],[SecondaryResource]]</f>
        <v>SplunkFieldFiltering</v>
      </c>
    </row>
    <row r="224" spans="1:8" ht="28.5" customHeight="1">
      <c r="A224" s="26" t="s">
        <v>66</v>
      </c>
      <c r="B224" s="26" t="s">
        <v>161</v>
      </c>
      <c r="C224" s="48" t="s">
        <v>361</v>
      </c>
      <c r="D224" s="47" t="s">
        <v>331</v>
      </c>
      <c r="E224" s="42">
        <v>82</v>
      </c>
      <c r="F224" s="28" t="s">
        <v>175</v>
      </c>
      <c r="H224" s="25" t="str">
        <f>Viewpoints_Statements[[#This Row],[ViewpointName]]&amp;Viewpoints_Statements[[#This Row],[PrimaryResource]]&amp;Viewpoints_Statements[[#This Row],[SecondaryResource]]</f>
        <v>SplunkFieldInteresting fields</v>
      </c>
    </row>
    <row r="225" spans="1:8" ht="28.5" customHeight="1">
      <c r="A225" s="26" t="s">
        <v>66</v>
      </c>
      <c r="B225" s="26" t="s">
        <v>161</v>
      </c>
      <c r="C225" s="48" t="s">
        <v>362</v>
      </c>
      <c r="D225" s="47" t="s">
        <v>363</v>
      </c>
      <c r="E225" s="42">
        <v>80</v>
      </c>
      <c r="F225" s="28" t="s">
        <v>175</v>
      </c>
      <c r="H225" s="25" t="str">
        <f>Viewpoints_Statements[[#This Row],[ViewpointName]]&amp;Viewpoints_Statements[[#This Row],[PrimaryResource]]&amp;Viewpoints_Statements[[#This Row],[SecondaryResource]]</f>
        <v>SplunkFieldSelected fields</v>
      </c>
    </row>
    <row r="226" spans="1:8" ht="28.5" customHeight="1">
      <c r="A226" s="26" t="s">
        <v>66</v>
      </c>
      <c r="B226" s="26" t="s">
        <v>161</v>
      </c>
      <c r="C226" s="41" t="s">
        <v>364</v>
      </c>
      <c r="D226" s="47" t="s">
        <v>91</v>
      </c>
      <c r="E226" s="42">
        <v>90</v>
      </c>
      <c r="F226" s="28" t="s">
        <v>346</v>
      </c>
      <c r="H226" s="25" t="str">
        <f>Viewpoints_Statements[[#This Row],[ViewpointName]]&amp;Viewpoints_Statements[[#This Row],[PrimaryResource]]&amp;Viewpoints_Statements[[#This Row],[SecondaryResource]]</f>
        <v>SplunkFieldIndexer</v>
      </c>
    </row>
    <row r="227" spans="1:8" ht="28.5" customHeight="1">
      <c r="A227" s="26" t="s">
        <v>66</v>
      </c>
      <c r="B227" s="26" t="s">
        <v>161</v>
      </c>
      <c r="C227" s="41" t="s">
        <v>365</v>
      </c>
      <c r="D227" s="47" t="s">
        <v>106</v>
      </c>
      <c r="E227" s="42">
        <v>90</v>
      </c>
      <c r="F227" s="28" t="s">
        <v>346</v>
      </c>
      <c r="H227" s="25" t="str">
        <f>Viewpoints_Statements[[#This Row],[ViewpointName]]&amp;Viewpoints_Statements[[#This Row],[PrimaryResource]]&amp;Viewpoints_Statements[[#This Row],[SecondaryResource]]</f>
        <v>SplunkFieldSearch</v>
      </c>
    </row>
    <row r="228" spans="1:8" ht="28.5" customHeight="1">
      <c r="A228" s="26" t="s">
        <v>66</v>
      </c>
      <c r="B228" s="26" t="s">
        <v>161</v>
      </c>
      <c r="C228" s="41" t="s">
        <v>366</v>
      </c>
      <c r="D228" s="47" t="s">
        <v>165</v>
      </c>
      <c r="E228" s="42">
        <v>81</v>
      </c>
      <c r="F228" s="28" t="s">
        <v>367</v>
      </c>
      <c r="H228" s="25" t="str">
        <f>Viewpoints_Statements[[#This Row],[ViewpointName]]&amp;Viewpoints_Statements[[#This Row],[PrimaryResource]]&amp;Viewpoints_Statements[[#This Row],[SecondaryResource]]</f>
        <v>SplunkFieldOptimization</v>
      </c>
    </row>
    <row r="229" spans="1:8" ht="28.5" customHeight="1">
      <c r="A229" s="26" t="s">
        <v>66</v>
      </c>
      <c r="B229" s="26" t="s">
        <v>161</v>
      </c>
      <c r="C229" s="41" t="s">
        <v>368</v>
      </c>
      <c r="D229" s="47" t="s">
        <v>101</v>
      </c>
      <c r="E229" s="42">
        <v>75</v>
      </c>
      <c r="F229" s="28" t="s">
        <v>12</v>
      </c>
      <c r="H229" s="25" t="str">
        <f>Viewpoints_Statements[[#This Row],[ViewpointName]]&amp;Viewpoints_Statements[[#This Row],[PrimaryResource]]&amp;Viewpoints_Statements[[#This Row],[SecondaryResource]]</f>
        <v>SplunkFieldKnowledge object</v>
      </c>
    </row>
    <row r="230" spans="1:8" ht="28.5" customHeight="1">
      <c r="A230" s="26" t="s">
        <v>66</v>
      </c>
      <c r="B230" s="26" t="s">
        <v>161</v>
      </c>
      <c r="C230" s="41" t="s">
        <v>369</v>
      </c>
      <c r="D230" s="26" t="s">
        <v>370</v>
      </c>
      <c r="E230" s="42">
        <v>108</v>
      </c>
      <c r="F230" s="28" t="s">
        <v>371</v>
      </c>
      <c r="H230" s="25" t="str">
        <f>Viewpoints_Statements[[#This Row],[ViewpointName]]&amp;Viewpoints_Statements[[#This Row],[PrimaryResource]]&amp;Viewpoints_Statements[[#This Row],[SecondaryResource]]</f>
        <v>SplunkFieldIndex time field</v>
      </c>
    </row>
    <row r="231" spans="1:8" ht="28.5" customHeight="1">
      <c r="A231" s="26" t="s">
        <v>66</v>
      </c>
      <c r="B231" s="26" t="s">
        <v>161</v>
      </c>
      <c r="C231" s="41" t="s">
        <v>372</v>
      </c>
      <c r="D231" s="47" t="s">
        <v>373</v>
      </c>
      <c r="E231" s="42">
        <v>95</v>
      </c>
      <c r="F231" s="28" t="s">
        <v>175</v>
      </c>
      <c r="H231" s="25" t="str">
        <f>Viewpoints_Statements[[#This Row],[ViewpointName]]&amp;Viewpoints_Statements[[#This Row],[PrimaryResource]]&amp;Viewpoints_Statements[[#This Row],[SecondaryResource]]</f>
        <v>SplunkFieldInternal fields</v>
      </c>
    </row>
    <row r="232" spans="1:8" ht="28.5" customHeight="1">
      <c r="A232" s="26" t="s">
        <v>66</v>
      </c>
      <c r="B232" s="26" t="s">
        <v>161</v>
      </c>
      <c r="C232" s="41" t="s">
        <v>374</v>
      </c>
      <c r="D232" s="47" t="s">
        <v>172</v>
      </c>
      <c r="E232" s="42">
        <v>95</v>
      </c>
      <c r="F232" s="28" t="s">
        <v>133</v>
      </c>
      <c r="H232" s="25" t="str">
        <f>Viewpoints_Statements[[#This Row],[ViewpointName]]&amp;Viewpoints_Statements[[#This Row],[PrimaryResource]]&amp;Viewpoints_Statements[[#This Row],[SecondaryResource]]</f>
        <v>SplunkFieldTimestamp</v>
      </c>
    </row>
    <row r="233" spans="1:8" ht="28.5" customHeight="1">
      <c r="A233" s="26" t="s">
        <v>150</v>
      </c>
      <c r="B233" s="26" t="s">
        <v>161</v>
      </c>
      <c r="C233" s="41" t="s">
        <v>375</v>
      </c>
      <c r="D233" s="47" t="s">
        <v>376</v>
      </c>
      <c r="E233" s="42">
        <v>73</v>
      </c>
      <c r="F233" s="28" t="s">
        <v>175</v>
      </c>
      <c r="H233" s="25" t="str">
        <f>Viewpoints_Statements[[#This Row],[ViewpointName]]&amp;Viewpoints_Statements[[#This Row],[PrimaryResource]]&amp;Viewpoints_Statements[[#This Row],[SecondaryResource]]</f>
        <v>SPLFielddate_*</v>
      </c>
    </row>
    <row r="234" spans="1:8" ht="28.5" customHeight="1">
      <c r="A234" s="26" t="s">
        <v>150</v>
      </c>
      <c r="B234" s="26" t="s">
        <v>161</v>
      </c>
      <c r="C234" s="41" t="s">
        <v>377</v>
      </c>
      <c r="D234" s="47" t="s">
        <v>376</v>
      </c>
      <c r="E234" s="42">
        <v>84.99</v>
      </c>
      <c r="F234" s="28" t="s">
        <v>175</v>
      </c>
      <c r="G234" s="26" t="e" vm="21">
        <v>#VALUE!</v>
      </c>
      <c r="H234" s="25" t="str">
        <f>Viewpoints_Statements[[#This Row],[ViewpointName]]&amp;Viewpoints_Statements[[#This Row],[PrimaryResource]]&amp;Viewpoints_Statements[[#This Row],[SecondaryResource]]</f>
        <v>SPLFielddate_*</v>
      </c>
    </row>
    <row r="235" spans="1:8" ht="28.5" customHeight="1">
      <c r="A235" s="26" t="s">
        <v>66</v>
      </c>
      <c r="B235" s="26" t="s">
        <v>161</v>
      </c>
      <c r="C235" s="41" t="s">
        <v>369</v>
      </c>
      <c r="D235" s="47" t="s">
        <v>357</v>
      </c>
      <c r="E235" s="42">
        <v>108</v>
      </c>
      <c r="F235" s="50" t="s">
        <v>371</v>
      </c>
      <c r="H235" s="25" t="str">
        <f>Viewpoints_Statements[[#This Row],[ViewpointName]]&amp;Viewpoints_Statements[[#This Row],[PrimaryResource]]&amp;Viewpoints_Statements[[#This Row],[SecondaryResource]]</f>
        <v>SplunkFieldSearch time field</v>
      </c>
    </row>
    <row r="236" spans="1:8" ht="28.5" customHeight="1">
      <c r="A236" s="26" t="s">
        <v>66</v>
      </c>
      <c r="B236" s="26" t="s">
        <v>161</v>
      </c>
      <c r="C236" s="41" t="s">
        <v>957</v>
      </c>
      <c r="D236" s="60" t="s">
        <v>956</v>
      </c>
      <c r="E236" s="42">
        <v>88</v>
      </c>
      <c r="F236" s="28" t="s">
        <v>175</v>
      </c>
      <c r="H236" s="25" t="str">
        <f>Viewpoints_Statements[[#This Row],[ViewpointName]]&amp;Viewpoints_Statements[[#This Row],[PrimaryResource]]&amp;Viewpoints_Statements[[#This Row],[SecondaryResource]]</f>
        <v>SplunkFieldMultivalue field</v>
      </c>
    </row>
    <row r="237" spans="1:8" ht="28.5" customHeight="1">
      <c r="A237" s="26" t="s">
        <v>66</v>
      </c>
      <c r="B237" s="26" t="s">
        <v>161</v>
      </c>
      <c r="C237" s="41" t="s">
        <v>958</v>
      </c>
      <c r="D237" s="60" t="s">
        <v>956</v>
      </c>
      <c r="E237" s="42">
        <v>92</v>
      </c>
      <c r="F237" s="28" t="s">
        <v>166</v>
      </c>
      <c r="H237" s="25" t="str">
        <f>Viewpoints_Statements[[#This Row],[ViewpointName]]&amp;Viewpoints_Statements[[#This Row],[PrimaryResource]]&amp;Viewpoints_Statements[[#This Row],[SecondaryResource]]</f>
        <v>SplunkFieldMultivalue field</v>
      </c>
    </row>
    <row r="238" spans="1:8" ht="28.5" customHeight="1">
      <c r="A238" s="26" t="s">
        <v>66</v>
      </c>
      <c r="B238" s="26" t="s">
        <v>161</v>
      </c>
      <c r="C238" s="41" t="s">
        <v>1047</v>
      </c>
      <c r="D238" s="47" t="s">
        <v>1045</v>
      </c>
      <c r="E238" s="42">
        <v>90</v>
      </c>
      <c r="F238" s="28" t="s">
        <v>175</v>
      </c>
      <c r="H238" s="25" t="str">
        <f>Viewpoints_Statements[[#This Row],[ViewpointName]]&amp;Viewpoints_Statements[[#This Row],[PrimaryResource]]&amp;Viewpoints_Statements[[#This Row],[SecondaryResource]]</f>
        <v>SplunkFieldDiscovered field</v>
      </c>
    </row>
    <row r="239" spans="1:8" ht="28.5" customHeight="1">
      <c r="A239" s="26" t="s">
        <v>66</v>
      </c>
      <c r="B239" s="47" t="s">
        <v>161</v>
      </c>
      <c r="C239" s="41" t="s">
        <v>1050</v>
      </c>
      <c r="D239" s="60" t="s">
        <v>1048</v>
      </c>
      <c r="E239" s="42">
        <v>90</v>
      </c>
      <c r="F239" s="28" t="s">
        <v>175</v>
      </c>
      <c r="H239" s="25" t="str">
        <f>Viewpoints_Statements[[#This Row],[ViewpointName]]&amp;Viewpoints_Statements[[#This Row],[PrimaryResource]]&amp;Viewpoints_Statements[[#This Row],[SecondaryResource]]</f>
        <v>SplunkFieldDefault fields</v>
      </c>
    </row>
    <row r="240" spans="1:8" ht="28.5" customHeight="1">
      <c r="A240" s="26" t="s">
        <v>66</v>
      </c>
      <c r="B240" s="26" t="s">
        <v>378</v>
      </c>
      <c r="C240" s="41" t="s">
        <v>379</v>
      </c>
      <c r="D240" s="47" t="s">
        <v>436</v>
      </c>
      <c r="E240" s="42">
        <v>87</v>
      </c>
      <c r="F240" s="50" t="s">
        <v>69</v>
      </c>
      <c r="G240" s="26" t="s">
        <v>380</v>
      </c>
      <c r="H240" s="25" t="str">
        <f>Viewpoints_Statements[[#This Row],[ViewpointName]]&amp;Viewpoints_Statements[[#This Row],[PrimaryResource]]&amp;Viewpoints_Statements[[#This Row],[SecondaryResource]]</f>
        <v>SplunkField aliasNormalization object</v>
      </c>
    </row>
    <row r="241" spans="1:8" ht="28.5" customHeight="1">
      <c r="A241" s="26" t="s">
        <v>66</v>
      </c>
      <c r="B241" s="26" t="s">
        <v>378</v>
      </c>
      <c r="C241" s="41" t="s">
        <v>1035</v>
      </c>
      <c r="D241" s="60" t="s">
        <v>314</v>
      </c>
      <c r="E241" s="42">
        <v>67</v>
      </c>
      <c r="F241" s="50" t="s">
        <v>80</v>
      </c>
      <c r="H241" s="25" t="str">
        <f>Viewpoints_Statements[[#This Row],[ViewpointName]]&amp;Viewpoints_Statements[[#This Row],[PrimaryResource]]&amp;Viewpoints_Statements[[#This Row],[SecondaryResource]]</f>
        <v>SplunkField aliasLookup</v>
      </c>
    </row>
    <row r="242" spans="1:8" ht="28.5" customHeight="1">
      <c r="A242" s="26" t="s">
        <v>66</v>
      </c>
      <c r="B242" s="26" t="s">
        <v>378</v>
      </c>
      <c r="C242" s="41" t="s">
        <v>1107</v>
      </c>
      <c r="D242" s="47" t="s">
        <v>343</v>
      </c>
      <c r="E242" s="42">
        <v>90</v>
      </c>
      <c r="F242" s="50" t="s">
        <v>75</v>
      </c>
      <c r="H242" s="25" t="str">
        <f>Viewpoints_Statements[[#This Row],[ViewpointName]]&amp;Viewpoints_Statements[[#This Row],[PrimaryResource]]&amp;Viewpoints_Statements[[#This Row],[SecondaryResource]]</f>
        <v>SplunkField aliasExtracted field</v>
      </c>
    </row>
    <row r="243" spans="1:8" ht="28.5" customHeight="1">
      <c r="A243" s="26" t="s">
        <v>66</v>
      </c>
      <c r="B243" s="26" t="s">
        <v>378</v>
      </c>
      <c r="C243" s="41" t="s">
        <v>1040</v>
      </c>
      <c r="D243" s="60" t="s">
        <v>378</v>
      </c>
      <c r="E243" s="42">
        <v>60</v>
      </c>
      <c r="F243" s="50" t="s">
        <v>80</v>
      </c>
      <c r="H243" s="25" t="str">
        <f>Viewpoints_Statements[[#This Row],[ViewpointName]]&amp;Viewpoints_Statements[[#This Row],[PrimaryResource]]&amp;Viewpoints_Statements[[#This Row],[SecondaryResource]]</f>
        <v>SplunkField aliasField alias</v>
      </c>
    </row>
    <row r="244" spans="1:8" ht="28.5" customHeight="1">
      <c r="A244" s="26" t="s">
        <v>66</v>
      </c>
      <c r="B244" s="26" t="s">
        <v>378</v>
      </c>
      <c r="C244" s="41" t="s">
        <v>1103</v>
      </c>
      <c r="D244" s="60" t="s">
        <v>1104</v>
      </c>
      <c r="E244" s="42">
        <v>90</v>
      </c>
      <c r="F244" s="28" t="s">
        <v>158</v>
      </c>
      <c r="H244" s="25" t="str">
        <f>Viewpoints_Statements[[#This Row],[ViewpointName]]&amp;Viewpoints_Statements[[#This Row],[PrimaryResource]]&amp;Viewpoints_Statements[[#This Row],[SecondaryResource]]</f>
        <v>SplunkField aliasOverwrite option ON</v>
      </c>
    </row>
    <row r="245" spans="1:8" ht="28.5" customHeight="1">
      <c r="A245" s="26" t="s">
        <v>66</v>
      </c>
      <c r="B245" s="26" t="s">
        <v>378</v>
      </c>
      <c r="C245" s="41" t="s">
        <v>1105</v>
      </c>
      <c r="D245" s="60" t="s">
        <v>161</v>
      </c>
      <c r="E245" s="42">
        <v>106</v>
      </c>
      <c r="F245" s="28" t="s">
        <v>158</v>
      </c>
      <c r="H245" s="25" t="str">
        <f>Viewpoints_Statements[[#This Row],[ViewpointName]]&amp;Viewpoints_Statements[[#This Row],[PrimaryResource]]&amp;Viewpoints_Statements[[#This Row],[SecondaryResource]]</f>
        <v>SplunkField aliasField</v>
      </c>
    </row>
    <row r="246" spans="1:8" ht="28.5" customHeight="1">
      <c r="A246" s="26" t="s">
        <v>66</v>
      </c>
      <c r="B246" s="47" t="s">
        <v>350</v>
      </c>
      <c r="C246" s="41" t="s">
        <v>381</v>
      </c>
      <c r="D246" s="47" t="s">
        <v>106</v>
      </c>
      <c r="E246" s="42">
        <v>80</v>
      </c>
      <c r="F246" s="50" t="s">
        <v>69</v>
      </c>
      <c r="H246" s="25" t="str">
        <f>Viewpoints_Statements[[#This Row],[ViewpointName]]&amp;Viewpoints_Statements[[#This Row],[PrimaryResource]]&amp;Viewpoints_Statements[[#This Row],[SecondaryResource]]</f>
        <v>SplunkField discoverySearch</v>
      </c>
    </row>
    <row r="247" spans="1:8" ht="28.5" customHeight="1">
      <c r="A247" s="26" t="s">
        <v>66</v>
      </c>
      <c r="B247" s="26" t="s">
        <v>350</v>
      </c>
      <c r="C247" s="41" t="s">
        <v>382</v>
      </c>
      <c r="D247" s="47" t="s">
        <v>160</v>
      </c>
      <c r="E247" s="42">
        <v>73</v>
      </c>
      <c r="F247" s="50" t="s">
        <v>193</v>
      </c>
      <c r="H247" s="25" t="str">
        <f>Viewpoints_Statements[[#This Row],[ViewpointName]]&amp;Viewpoints_Statements[[#This Row],[PrimaryResource]]&amp;Viewpoints_Statements[[#This Row],[SecondaryResource]]</f>
        <v>SplunkField discoveryCommand</v>
      </c>
    </row>
    <row r="248" spans="1:8" ht="28.5" customHeight="1">
      <c r="A248" s="26" t="s">
        <v>66</v>
      </c>
      <c r="B248" s="26" t="s">
        <v>350</v>
      </c>
      <c r="C248" s="41" t="s">
        <v>383</v>
      </c>
      <c r="D248" s="47" t="s">
        <v>161</v>
      </c>
      <c r="E248" s="42">
        <v>85</v>
      </c>
      <c r="F248" s="28" t="s">
        <v>193</v>
      </c>
      <c r="H248" s="25" t="str">
        <f>Viewpoints_Statements[[#This Row],[ViewpointName]]&amp;Viewpoints_Statements[[#This Row],[PrimaryResource]]&amp;Viewpoints_Statements[[#This Row],[SecondaryResource]]</f>
        <v>SplunkField discoveryField</v>
      </c>
    </row>
    <row r="249" spans="1:8" ht="28.5" customHeight="1">
      <c r="A249" s="26" t="s">
        <v>66</v>
      </c>
      <c r="B249" s="26" t="s">
        <v>1111</v>
      </c>
      <c r="C249" s="41" t="s">
        <v>1114</v>
      </c>
      <c r="D249" s="60" t="s">
        <v>343</v>
      </c>
      <c r="E249" s="42">
        <v>104</v>
      </c>
      <c r="F249" s="28" t="s">
        <v>69</v>
      </c>
      <c r="H249" s="25" t="str">
        <f>Viewpoints_Statements[[#This Row],[ViewpointName]]&amp;Viewpoints_Statements[[#This Row],[PrimaryResource]]&amp;Viewpoints_Statements[[#This Row],[SecondaryResource]]</f>
        <v>SplunkField extractorExtracted field</v>
      </c>
    </row>
    <row r="250" spans="1:8" ht="28.5" customHeight="1">
      <c r="A250" s="26" t="s">
        <v>66</v>
      </c>
      <c r="B250" s="26" t="s">
        <v>1111</v>
      </c>
      <c r="C250" s="41" t="s">
        <v>1125</v>
      </c>
      <c r="D250" s="60" t="s">
        <v>674</v>
      </c>
      <c r="E250" s="42">
        <v>86</v>
      </c>
      <c r="F250" s="28" t="s">
        <v>270</v>
      </c>
      <c r="H250" s="25" t="str">
        <f>Viewpoints_Statements[[#This Row],[ViewpointName]]&amp;Viewpoints_Statements[[#This Row],[PrimaryResource]]&amp;Viewpoints_Statements[[#This Row],[SecondaryResource]]</f>
        <v>SplunkField extractorRegex</v>
      </c>
    </row>
    <row r="251" spans="1:8" ht="28.5" customHeight="1">
      <c r="A251" s="26" t="s">
        <v>66</v>
      </c>
      <c r="B251" s="26" t="s">
        <v>1111</v>
      </c>
      <c r="C251" s="41" t="s">
        <v>1126</v>
      </c>
      <c r="D251" s="60" t="s">
        <v>1117</v>
      </c>
      <c r="E251" s="42">
        <v>70</v>
      </c>
      <c r="F251" s="28" t="s">
        <v>270</v>
      </c>
      <c r="H251" s="25" t="str">
        <f>Viewpoints_Statements[[#This Row],[ViewpointName]]&amp;Viewpoints_Statements[[#This Row],[PrimaryResource]]&amp;Viewpoints_Statements[[#This Row],[SecondaryResource]]</f>
        <v>SplunkField extractorDelimiter</v>
      </c>
    </row>
    <row r="252" spans="1:8" ht="28.5" customHeight="1">
      <c r="A252" s="26" t="s">
        <v>66</v>
      </c>
      <c r="B252" s="26" t="s">
        <v>1111</v>
      </c>
      <c r="C252" s="41" t="s">
        <v>1118</v>
      </c>
      <c r="D252" s="60" t="s">
        <v>674</v>
      </c>
      <c r="E252" s="42">
        <v>88</v>
      </c>
      <c r="F252" s="28" t="s">
        <v>80</v>
      </c>
      <c r="H252" s="25" t="str">
        <f>Viewpoints_Statements[[#This Row],[ViewpointName]]&amp;Viewpoints_Statements[[#This Row],[PrimaryResource]]&amp;Viewpoints_Statements[[#This Row],[SecondaryResource]]</f>
        <v>SplunkField extractorRegex</v>
      </c>
    </row>
    <row r="253" spans="1:8" ht="28.5" customHeight="1">
      <c r="A253" s="26" t="s">
        <v>66</v>
      </c>
      <c r="B253" s="26" t="s">
        <v>1111</v>
      </c>
      <c r="C253" s="41" t="s">
        <v>1123</v>
      </c>
      <c r="D253" s="60" t="s">
        <v>1117</v>
      </c>
      <c r="E253" s="42">
        <v>70</v>
      </c>
      <c r="F253" s="28" t="s">
        <v>1124</v>
      </c>
      <c r="H253" s="25" t="str">
        <f>Viewpoints_Statements[[#This Row],[ViewpointName]]&amp;Viewpoints_Statements[[#This Row],[PrimaryResource]]&amp;Viewpoints_Statements[[#This Row],[SecondaryResource]]</f>
        <v>SplunkField extractorDelimiter</v>
      </c>
    </row>
    <row r="254" spans="1:8" ht="28.5" customHeight="1">
      <c r="A254" s="26" t="s">
        <v>66</v>
      </c>
      <c r="B254" s="26" t="s">
        <v>1111</v>
      </c>
      <c r="C254" s="41" t="s">
        <v>1128</v>
      </c>
      <c r="D254" s="60" t="s">
        <v>674</v>
      </c>
      <c r="E254" s="42">
        <v>108</v>
      </c>
      <c r="F254" s="28" t="s">
        <v>1127</v>
      </c>
      <c r="H254" s="25" t="str">
        <f>Viewpoints_Statements[[#This Row],[ViewpointName]]&amp;Viewpoints_Statements[[#This Row],[PrimaryResource]]&amp;Viewpoints_Statements[[#This Row],[SecondaryResource]]</f>
        <v>SplunkField extractorRegex</v>
      </c>
    </row>
    <row r="255" spans="1:8" ht="28.5" customHeight="1">
      <c r="A255" s="26" t="s">
        <v>66</v>
      </c>
      <c r="B255" s="26" t="s">
        <v>1111</v>
      </c>
      <c r="C255" s="41" t="s">
        <v>1139</v>
      </c>
      <c r="D255" s="60" t="s">
        <v>1138</v>
      </c>
      <c r="E255" s="42">
        <v>78</v>
      </c>
      <c r="F255" s="28" t="s">
        <v>80</v>
      </c>
      <c r="H255" s="25" t="str">
        <f>Viewpoints_Statements[[#This Row],[ViewpointName]]&amp;Viewpoints_Statements[[#This Row],[PrimaryResource]]&amp;Viewpoints_Statements[[#This Row],[SecondaryResource]]</f>
        <v>SplunkField extractorMultiple fields from same value</v>
      </c>
    </row>
    <row r="256" spans="1:8" ht="28.5" customHeight="1">
      <c r="A256" s="26" t="s">
        <v>150</v>
      </c>
      <c r="B256" s="26" t="s">
        <v>384</v>
      </c>
      <c r="C256" s="48" t="s">
        <v>385</v>
      </c>
      <c r="D256" s="26"/>
      <c r="E256" s="42">
        <v>83</v>
      </c>
      <c r="F256" s="28" t="s">
        <v>69</v>
      </c>
      <c r="G256" s="26" t="e" vm="22">
        <v>#VALUE!</v>
      </c>
      <c r="H256" s="25" t="str">
        <f>Viewpoints_Statements[[#This Row],[ViewpointName]]&amp;Viewpoints_Statements[[#This Row],[PrimaryResource]]&amp;Viewpoints_Statements[[#This Row],[SecondaryResource]]</f>
        <v>SPLfields</v>
      </c>
    </row>
    <row r="257" spans="1:8" ht="28.5" customHeight="1">
      <c r="A257" s="26" t="s">
        <v>150</v>
      </c>
      <c r="B257" s="26" t="s">
        <v>384</v>
      </c>
      <c r="C257" s="41" t="s">
        <v>386</v>
      </c>
      <c r="D257" s="47" t="s">
        <v>387</v>
      </c>
      <c r="E257" s="42">
        <v>79</v>
      </c>
      <c r="F257" s="28" t="s">
        <v>80</v>
      </c>
      <c r="G257" s="26" t="e" vm="23">
        <v>#VALUE!</v>
      </c>
      <c r="H257" s="25" t="str">
        <f>Viewpoints_Statements[[#This Row],[ViewpointName]]&amp;Viewpoints_Statements[[#This Row],[PrimaryResource]]&amp;Viewpoints_Statements[[#This Row],[SecondaryResource]]</f>
        <v>SPLfieldstable</v>
      </c>
    </row>
    <row r="258" spans="1:8" ht="28.5" customHeight="1">
      <c r="A258" s="26" t="s">
        <v>150</v>
      </c>
      <c r="B258" s="26" t="s">
        <v>384</v>
      </c>
      <c r="C258" s="41" t="s">
        <v>388</v>
      </c>
      <c r="D258" s="47" t="s">
        <v>331</v>
      </c>
      <c r="E258" s="42">
        <v>80</v>
      </c>
      <c r="F258" s="28" t="s">
        <v>166</v>
      </c>
      <c r="H258" s="25" t="str">
        <f>Viewpoints_Statements[[#This Row],[ViewpointName]]&amp;Viewpoints_Statements[[#This Row],[PrimaryResource]]&amp;Viewpoints_Statements[[#This Row],[SecondaryResource]]</f>
        <v>SPLfieldsInteresting fields</v>
      </c>
    </row>
    <row r="259" spans="1:8" ht="28.5" customHeight="1">
      <c r="A259" s="26" t="s">
        <v>66</v>
      </c>
      <c r="B259" s="26" t="s">
        <v>389</v>
      </c>
      <c r="C259" s="41" t="s">
        <v>390</v>
      </c>
      <c r="D259" s="47" t="s">
        <v>391</v>
      </c>
      <c r="E259" s="42">
        <v>75</v>
      </c>
      <c r="F259" s="28" t="s">
        <v>80</v>
      </c>
      <c r="H259" s="25" t="str">
        <f>Viewpoints_Statements[[#This Row],[ViewpointName]]&amp;Viewpoints_Statements[[#This Row],[PrimaryResource]]&amp;Viewpoints_Statements[[#This Row],[SecondaryResource]]</f>
        <v>SplunkFileHot bucket</v>
      </c>
    </row>
    <row r="260" spans="1:8" ht="28.5" customHeight="1">
      <c r="A260" s="26" t="s">
        <v>177</v>
      </c>
      <c r="B260" s="26" t="s">
        <v>360</v>
      </c>
      <c r="C260" s="41" t="s">
        <v>977</v>
      </c>
      <c r="D260" s="60" t="s">
        <v>978</v>
      </c>
      <c r="E260" s="42">
        <v>90</v>
      </c>
      <c r="F260" s="26" t="s">
        <v>175</v>
      </c>
      <c r="G260" s="41"/>
      <c r="H260" s="26" t="str">
        <f>Viewpoints_Statements[[#This Row],[ViewpointName]]&amp;Viewpoints_Statements[[#This Row],[PrimaryResource]]&amp;Viewpoints_Statements[[#This Row],[SecondaryResource]]</f>
        <v>SPL historyFilteringBasic filtering</v>
      </c>
    </row>
    <row r="261" spans="1:8" ht="28.5" customHeight="1">
      <c r="A261" s="26" t="s">
        <v>177</v>
      </c>
      <c r="B261" s="26" t="s">
        <v>360</v>
      </c>
      <c r="C261" s="41" t="s">
        <v>977</v>
      </c>
      <c r="D261" s="60" t="s">
        <v>978</v>
      </c>
      <c r="E261" s="42">
        <v>90</v>
      </c>
      <c r="F261" s="26" t="s">
        <v>175</v>
      </c>
      <c r="H261" s="25" t="str">
        <f>Viewpoints_Statements[[#This Row],[ViewpointName]]&amp;Viewpoints_Statements[[#This Row],[PrimaryResource]]&amp;Viewpoints_Statements[[#This Row],[SecondaryResource]]</f>
        <v>SPL historyFilteringBasic filtering</v>
      </c>
    </row>
    <row r="262" spans="1:8" ht="28.5" customHeight="1">
      <c r="A262" s="26" t="s">
        <v>177</v>
      </c>
      <c r="B262" s="26" t="s">
        <v>360</v>
      </c>
      <c r="C262" s="41" t="s">
        <v>980</v>
      </c>
      <c r="D262" s="60" t="s">
        <v>979</v>
      </c>
      <c r="E262" s="42">
        <v>89</v>
      </c>
      <c r="F262" s="26" t="s">
        <v>175</v>
      </c>
      <c r="H262" s="25" t="str">
        <f>Viewpoints_Statements[[#This Row],[ViewpointName]]&amp;Viewpoints_Statements[[#This Row],[PrimaryResource]]&amp;Viewpoints_Statements[[#This Row],[SecondaryResource]]</f>
        <v>SPL historyFilteringAdvanced filtering lvl 1</v>
      </c>
    </row>
    <row r="263" spans="1:8" ht="28.5" customHeight="1">
      <c r="A263" s="26" t="s">
        <v>177</v>
      </c>
      <c r="B263" s="26" t="s">
        <v>360</v>
      </c>
      <c r="C263" s="41" t="s">
        <v>1032</v>
      </c>
      <c r="D263" s="60" t="s">
        <v>1033</v>
      </c>
      <c r="E263" s="42">
        <v>95</v>
      </c>
      <c r="F263" s="28" t="s">
        <v>180</v>
      </c>
      <c r="G263" s="61" t="e" vm="24">
        <v>#VALUE!</v>
      </c>
      <c r="H263" s="26" t="str">
        <f>Viewpoints_Statements[[#This Row],[ViewpointName]]&amp;Viewpoints_Statements[[#This Row],[PrimaryResource]]&amp;Viewpoints_Statements[[#This Row],[SecondaryResource]]</f>
        <v>SPL historyFilteringKnowing how to filter</v>
      </c>
    </row>
    <row r="264" spans="1:8" ht="28.5" customHeight="1">
      <c r="A264" s="26" t="s">
        <v>150</v>
      </c>
      <c r="B264" s="26" t="s">
        <v>1000</v>
      </c>
      <c r="C264" s="41" t="s">
        <v>1001</v>
      </c>
      <c r="D264" s="60" t="s">
        <v>1002</v>
      </c>
      <c r="E264" s="42">
        <v>102</v>
      </c>
      <c r="F264" s="28" t="s">
        <v>69</v>
      </c>
      <c r="G264" s="26" t="e" vm="25">
        <v>#VALUE!</v>
      </c>
      <c r="H264" s="25" t="str">
        <f>Viewpoints_Statements[[#This Row],[ViewpointName]]&amp;Viewpoints_Statements[[#This Row],[PrimaryResource]]&amp;Viewpoints_Statements[[#This Row],[SecondaryResource]]</f>
        <v>SPLfirstJoin columns in ugly format</v>
      </c>
    </row>
    <row r="265" spans="1:8" ht="28.5" customHeight="1">
      <c r="A265" s="26" t="s">
        <v>150</v>
      </c>
      <c r="B265" s="47" t="s">
        <v>938</v>
      </c>
      <c r="C265" s="41" t="s">
        <v>940</v>
      </c>
      <c r="D265" s="60" t="s">
        <v>939</v>
      </c>
      <c r="E265" s="42">
        <v>80</v>
      </c>
      <c r="F265" s="28" t="s">
        <v>69</v>
      </c>
      <c r="G265" s="26" t="e" vm="12">
        <v>#VALUE!</v>
      </c>
      <c r="H265" s="25" t="str">
        <f>Viewpoints_Statements[[#This Row],[ViewpointName]]&amp;Viewpoints_Statements[[#This Row],[PrimaryResource]]&amp;Viewpoints_Statements[[#This Row],[SecondaryResource]]</f>
        <v>SPLforeachStreaming per value field</v>
      </c>
    </row>
    <row r="266" spans="1:8" ht="28.5" customHeight="1">
      <c r="A266" s="26" t="s">
        <v>66</v>
      </c>
      <c r="B266" s="26" t="s">
        <v>392</v>
      </c>
      <c r="C266" s="41" t="s">
        <v>393</v>
      </c>
      <c r="D266" s="47" t="s">
        <v>161</v>
      </c>
      <c r="E266" s="42">
        <v>95</v>
      </c>
      <c r="F266" s="28" t="s">
        <v>394</v>
      </c>
      <c r="H266" s="25" t="str">
        <f>Viewpoints_Statements[[#This Row],[ViewpointName]]&amp;Viewpoints_Statements[[#This Row],[PrimaryResource]]&amp;Viewpoints_Statements[[#This Row],[SecondaryResource]]</f>
        <v>SplunkForwarderField</v>
      </c>
    </row>
    <row r="267" spans="1:8" ht="28.5" customHeight="1">
      <c r="A267" s="26" t="s">
        <v>66</v>
      </c>
      <c r="B267" s="26" t="s">
        <v>174</v>
      </c>
      <c r="C267" s="41" t="s">
        <v>395</v>
      </c>
      <c r="D267" s="47" t="s">
        <v>192</v>
      </c>
      <c r="E267" s="42">
        <v>100</v>
      </c>
      <c r="F267" s="28" t="s">
        <v>69</v>
      </c>
      <c r="H267" s="25" t="str">
        <f>Viewpoints_Statements[[#This Row],[ViewpointName]]&amp;Viewpoints_Statements[[#This Row],[PrimaryResource]]&amp;Viewpoints_Statements[[#This Row],[SecondaryResource]]</f>
        <v>SplunkGenerating commandData</v>
      </c>
    </row>
    <row r="268" spans="1:8" ht="28.5" customHeight="1">
      <c r="A268" s="26" t="s">
        <v>66</v>
      </c>
      <c r="B268" s="26" t="s">
        <v>396</v>
      </c>
      <c r="C268" s="41" t="s">
        <v>397</v>
      </c>
      <c r="D268" s="47"/>
      <c r="E268" s="42">
        <v>67</v>
      </c>
      <c r="F268" s="28" t="s">
        <v>160</v>
      </c>
      <c r="H268" s="25" t="str">
        <f>Viewpoints_Statements[[#This Row],[ViewpointName]]&amp;Viewpoints_Statements[[#This Row],[PrimaryResource]]&amp;Viewpoints_Statements[[#This Row],[SecondaryResource]]</f>
        <v>Splunkgeostats</v>
      </c>
    </row>
    <row r="269" spans="1:8" ht="28.5" customHeight="1">
      <c r="A269" s="26" t="s">
        <v>177</v>
      </c>
      <c r="B269" s="26" t="s">
        <v>398</v>
      </c>
      <c r="C269" s="55" t="s">
        <v>399</v>
      </c>
      <c r="D269" s="47"/>
      <c r="E269" s="42">
        <v>43</v>
      </c>
      <c r="F269" s="28" t="s">
        <v>160</v>
      </c>
      <c r="G269" s="27" t="s">
        <v>400</v>
      </c>
      <c r="H269" s="25" t="str">
        <f>Viewpoints_Statements[[#This Row],[ViewpointName]]&amp;Viewpoints_Statements[[#This Row],[PrimaryResource]]&amp;Viewpoints_Statements[[#This Row],[SecondaryResource]]</f>
        <v>SPL historyGet common fields in lookup &amp; events</v>
      </c>
    </row>
    <row r="270" spans="1:8" ht="28.5" customHeight="1">
      <c r="A270" s="26" t="s">
        <v>66</v>
      </c>
      <c r="B270" s="26" t="s">
        <v>401</v>
      </c>
      <c r="C270" s="41" t="s">
        <v>402</v>
      </c>
      <c r="D270" s="47"/>
      <c r="E270" s="42">
        <v>80</v>
      </c>
      <c r="F270" s="28" t="s">
        <v>69</v>
      </c>
      <c r="H270" s="25" t="str">
        <f>Viewpoints_Statements[[#This Row],[ViewpointName]]&amp;Viewpoints_Statements[[#This Row],[PrimaryResource]]&amp;Viewpoints_Statements[[#This Row],[SecondaryResource]]</f>
        <v>SplunkGrid layout</v>
      </c>
    </row>
    <row r="271" spans="1:8" ht="28.5" customHeight="1">
      <c r="A271" s="26" t="s">
        <v>150</v>
      </c>
      <c r="B271" s="26" t="s">
        <v>403</v>
      </c>
      <c r="C271" s="41" t="s">
        <v>404</v>
      </c>
      <c r="D271" s="47" t="s">
        <v>405</v>
      </c>
      <c r="E271" s="42">
        <v>101</v>
      </c>
      <c r="F271" s="28" t="s">
        <v>75</v>
      </c>
      <c r="H271" s="25" t="str">
        <f>Viewpoints_Statements[[#This Row],[ViewpointName]]&amp;Viewpoints_Statements[[#This Row],[PrimaryResource]]&amp;Viewpoints_Statements[[#This Row],[SecondaryResource]]</f>
        <v>SPLinDependency</v>
      </c>
    </row>
    <row r="272" spans="1:8" ht="28.5" customHeight="1">
      <c r="A272" s="26" t="s">
        <v>66</v>
      </c>
      <c r="B272" s="26" t="s">
        <v>91</v>
      </c>
      <c r="C272" s="41" t="s">
        <v>406</v>
      </c>
      <c r="D272" s="47" t="s">
        <v>208</v>
      </c>
      <c r="E272" s="42">
        <v>97</v>
      </c>
      <c r="F272" s="28" t="s">
        <v>394</v>
      </c>
      <c r="H272" s="25" t="str">
        <f>Viewpoints_Statements[[#This Row],[ViewpointName]]&amp;Viewpoints_Statements[[#This Row],[PrimaryResource]]&amp;Viewpoints_Statements[[#This Row],[SecondaryResource]]</f>
        <v>SplunkIndexerSplunk event</v>
      </c>
    </row>
    <row r="273" spans="1:8" ht="28.5" customHeight="1">
      <c r="A273" s="26" t="s">
        <v>66</v>
      </c>
      <c r="B273" s="26" t="s">
        <v>91</v>
      </c>
      <c r="C273" s="41" t="s">
        <v>407</v>
      </c>
      <c r="D273" s="47" t="s">
        <v>208</v>
      </c>
      <c r="E273" s="42">
        <v>96</v>
      </c>
      <c r="F273" s="28" t="s">
        <v>12</v>
      </c>
      <c r="H273" s="25" t="str">
        <f>Viewpoints_Statements[[#This Row],[ViewpointName]]&amp;Viewpoints_Statements[[#This Row],[PrimaryResource]]&amp;Viewpoints_Statements[[#This Row],[SecondaryResource]]</f>
        <v>SplunkIndexerSplunk event</v>
      </c>
    </row>
    <row r="274" spans="1:8" ht="28.5" customHeight="1">
      <c r="A274" s="26" t="s">
        <v>66</v>
      </c>
      <c r="B274" s="26" t="s">
        <v>91</v>
      </c>
      <c r="C274" s="41" t="s">
        <v>408</v>
      </c>
      <c r="D274" s="47" t="s">
        <v>208</v>
      </c>
      <c r="E274" s="42">
        <v>85</v>
      </c>
      <c r="F274" s="28" t="s">
        <v>12</v>
      </c>
      <c r="H274" s="25" t="str">
        <f>Viewpoints_Statements[[#This Row],[ViewpointName]]&amp;Viewpoints_Statements[[#This Row],[PrimaryResource]]&amp;Viewpoints_Statements[[#This Row],[SecondaryResource]]</f>
        <v>SplunkIndexerSplunk event</v>
      </c>
    </row>
    <row r="275" spans="1:8" ht="28.5" customHeight="1">
      <c r="A275" s="26" t="s">
        <v>66</v>
      </c>
      <c r="B275" s="26" t="s">
        <v>91</v>
      </c>
      <c r="C275" s="41" t="s">
        <v>409</v>
      </c>
      <c r="D275" s="47" t="s">
        <v>410</v>
      </c>
      <c r="E275" s="42">
        <v>85</v>
      </c>
      <c r="F275" s="28" t="s">
        <v>12</v>
      </c>
      <c r="H275" s="25" t="str">
        <f>Viewpoints_Statements[[#This Row],[ViewpointName]]&amp;Viewpoints_Statements[[#This Row],[PrimaryResource]]&amp;Viewpoints_Statements[[#This Row],[SecondaryResource]]</f>
        <v>SplunkIndexerBucket</v>
      </c>
    </row>
    <row r="276" spans="1:8" ht="28.5" customHeight="1">
      <c r="A276" s="26" t="s">
        <v>66</v>
      </c>
      <c r="B276" s="26" t="s">
        <v>91</v>
      </c>
      <c r="C276" s="41" t="s">
        <v>411</v>
      </c>
      <c r="D276" s="47" t="s">
        <v>412</v>
      </c>
      <c r="E276" s="42">
        <v>74</v>
      </c>
      <c r="F276" s="28" t="s">
        <v>12</v>
      </c>
      <c r="H276" s="25" t="str">
        <f>Viewpoints_Statements[[#This Row],[ViewpointName]]&amp;Viewpoints_Statements[[#This Row],[PrimaryResource]]&amp;Viewpoints_Statements[[#This Row],[SecondaryResource]]</f>
        <v>SplunkIndexerETL</v>
      </c>
    </row>
    <row r="277" spans="1:8" ht="28.5" customHeight="1">
      <c r="A277" s="26" t="s">
        <v>66</v>
      </c>
      <c r="B277" s="26" t="s">
        <v>91</v>
      </c>
      <c r="C277" s="41" t="s">
        <v>413</v>
      </c>
      <c r="D277" s="47" t="s">
        <v>343</v>
      </c>
      <c r="E277" s="42">
        <v>89</v>
      </c>
      <c r="F277" s="28" t="s">
        <v>80</v>
      </c>
      <c r="H277" s="25" t="str">
        <f>Viewpoints_Statements[[#This Row],[ViewpointName]]&amp;Viewpoints_Statements[[#This Row],[PrimaryResource]]&amp;Viewpoints_Statements[[#This Row],[SecondaryResource]]</f>
        <v>SplunkIndexerExtracted field</v>
      </c>
    </row>
    <row r="278" spans="1:8" ht="28.5" customHeight="1">
      <c r="A278" s="26" t="s">
        <v>66</v>
      </c>
      <c r="B278" s="26" t="s">
        <v>91</v>
      </c>
      <c r="C278" s="41" t="s">
        <v>414</v>
      </c>
      <c r="D278" s="47" t="s">
        <v>72</v>
      </c>
      <c r="E278" s="42">
        <v>86</v>
      </c>
      <c r="F278" s="28" t="s">
        <v>80</v>
      </c>
      <c r="H278" s="25" t="str">
        <f>Viewpoints_Statements[[#This Row],[ViewpointName]]&amp;Viewpoints_Statements[[#This Row],[PrimaryResource]]&amp;Viewpoints_Statements[[#This Row],[SecondaryResource]]</f>
        <v>SplunkIndexerSummary index</v>
      </c>
    </row>
    <row r="279" spans="1:8" ht="28.5" customHeight="1">
      <c r="A279" s="26" t="s">
        <v>66</v>
      </c>
      <c r="B279" s="47" t="s">
        <v>91</v>
      </c>
      <c r="C279" s="41" t="s">
        <v>415</v>
      </c>
      <c r="D279" s="47" t="s">
        <v>410</v>
      </c>
      <c r="E279" s="42">
        <v>80</v>
      </c>
      <c r="F279" s="28" t="s">
        <v>12</v>
      </c>
      <c r="H279" s="25" t="str">
        <f>Viewpoints_Statements[[#This Row],[ViewpointName]]&amp;Viewpoints_Statements[[#This Row],[PrimaryResource]]&amp;Viewpoints_Statements[[#This Row],[SecondaryResource]]</f>
        <v>SplunkIndexerBucket</v>
      </c>
    </row>
    <row r="280" spans="1:8" ht="28.5" customHeight="1">
      <c r="A280" s="26" t="s">
        <v>296</v>
      </c>
      <c r="B280" s="47" t="s">
        <v>91</v>
      </c>
      <c r="C280" s="41" t="s">
        <v>416</v>
      </c>
      <c r="D280" s="47" t="s">
        <v>417</v>
      </c>
      <c r="E280" s="42">
        <v>60</v>
      </c>
      <c r="F280" s="28" t="s">
        <v>162</v>
      </c>
      <c r="H280" s="25" t="str">
        <f>Viewpoints_Statements[[#This Row],[ViewpointName]]&amp;Viewpoints_Statements[[#This Row],[PrimaryResource]]&amp;Viewpoints_Statements[[#This Row],[SecondaryResource]]</f>
        <v>Splunk architectureIndexerSearch peers</v>
      </c>
    </row>
    <row r="281" spans="1:8" ht="28.5" customHeight="1">
      <c r="A281" s="26" t="s">
        <v>66</v>
      </c>
      <c r="B281" s="47" t="s">
        <v>91</v>
      </c>
      <c r="C281" s="41" t="s">
        <v>1209</v>
      </c>
      <c r="D281" s="47" t="s">
        <v>160</v>
      </c>
      <c r="E281" s="42">
        <v>93</v>
      </c>
      <c r="F281" s="28" t="s">
        <v>394</v>
      </c>
      <c r="H281" s="25" t="str">
        <f>Viewpoints_Statements[[#This Row],[ViewpointName]]&amp;Viewpoints_Statements[[#This Row],[PrimaryResource]]&amp;Viewpoints_Statements[[#This Row],[SecondaryResource]]</f>
        <v>SplunkIndexerCommand</v>
      </c>
    </row>
    <row r="282" spans="1:8" ht="28.5" customHeight="1">
      <c r="A282" s="26" t="s">
        <v>66</v>
      </c>
      <c r="B282" s="26" t="s">
        <v>91</v>
      </c>
      <c r="C282" s="41" t="s">
        <v>1207</v>
      </c>
      <c r="D282" s="60" t="s">
        <v>1208</v>
      </c>
      <c r="E282" s="42">
        <v>60</v>
      </c>
      <c r="F282" s="28" t="s">
        <v>162</v>
      </c>
      <c r="H282" s="25" t="str">
        <f>Viewpoints_Statements[[#This Row],[ViewpointName]]&amp;Viewpoints_Statements[[#This Row],[PrimaryResource]]&amp;Viewpoints_Statements[[#This Row],[SecondaryResource]]</f>
        <v>SplunkIndexerDefault indexes</v>
      </c>
    </row>
    <row r="283" spans="1:8" ht="28.5" customHeight="1">
      <c r="A283" s="26" t="s">
        <v>296</v>
      </c>
      <c r="B283" s="26" t="s">
        <v>91</v>
      </c>
      <c r="C283" s="41" t="s">
        <v>1210</v>
      </c>
      <c r="D283" s="60" t="s">
        <v>417</v>
      </c>
      <c r="E283" s="42">
        <v>90</v>
      </c>
      <c r="F283" s="28" t="s">
        <v>162</v>
      </c>
      <c r="H283" s="25" t="str">
        <f>Viewpoints_Statements[[#This Row],[ViewpointName]]&amp;Viewpoints_Statements[[#This Row],[PrimaryResource]]&amp;Viewpoints_Statements[[#This Row],[SecondaryResource]]</f>
        <v>Splunk architectureIndexerSearch peers</v>
      </c>
    </row>
    <row r="284" spans="1:8" ht="28.5" customHeight="1">
      <c r="A284" s="26" t="s">
        <v>296</v>
      </c>
      <c r="B284" s="26" t="s">
        <v>91</v>
      </c>
      <c r="C284" s="41" t="s">
        <v>1212</v>
      </c>
      <c r="D284" s="60" t="s">
        <v>1211</v>
      </c>
      <c r="E284" s="42">
        <v>84</v>
      </c>
      <c r="F284" s="28" t="s">
        <v>162</v>
      </c>
      <c r="H284" s="25" t="str">
        <f>Viewpoints_Statements[[#This Row],[ViewpointName]]&amp;Viewpoints_Statements[[#This Row],[PrimaryResource]]&amp;Viewpoints_Statements[[#This Row],[SecondaryResource]]</f>
        <v>Splunk architectureIndexerPeer node</v>
      </c>
    </row>
    <row r="285" spans="1:8" ht="28.5" customHeight="1">
      <c r="A285" s="26" t="s">
        <v>66</v>
      </c>
      <c r="B285" s="26" t="s">
        <v>331</v>
      </c>
      <c r="C285" s="41" t="s">
        <v>418</v>
      </c>
      <c r="D285" s="47" t="s">
        <v>262</v>
      </c>
      <c r="E285" s="42">
        <v>93</v>
      </c>
      <c r="F285" s="28" t="s">
        <v>166</v>
      </c>
      <c r="H285" s="25" t="str">
        <f>Viewpoints_Statements[[#This Row],[ViewpointName]]&amp;Viewpoints_Statements[[#This Row],[PrimaryResource]]&amp;Viewpoints_Statements[[#This Row],[SecondaryResource]]</f>
        <v>SplunkInteresting fieldsSearch results</v>
      </c>
    </row>
    <row r="286" spans="1:8" ht="28.5" customHeight="1">
      <c r="A286" s="26" t="s">
        <v>66</v>
      </c>
      <c r="B286" s="26" t="s">
        <v>331</v>
      </c>
      <c r="C286" s="41" t="s">
        <v>419</v>
      </c>
      <c r="D286" s="47" t="s">
        <v>346</v>
      </c>
      <c r="E286" s="42">
        <v>70</v>
      </c>
      <c r="F286" s="28" t="s">
        <v>346</v>
      </c>
      <c r="H286" s="25" t="str">
        <f>Viewpoints_Statements[[#This Row],[ViewpointName]]&amp;Viewpoints_Statements[[#This Row],[PrimaryResource]]&amp;Viewpoints_Statements[[#This Row],[SecondaryResource]]</f>
        <v>SplunkInteresting fieldsCreation</v>
      </c>
    </row>
    <row r="287" spans="1:8" ht="28.5" customHeight="1">
      <c r="A287" s="26" t="s">
        <v>66</v>
      </c>
      <c r="B287" s="26" t="s">
        <v>331</v>
      </c>
      <c r="C287" s="41" t="s">
        <v>420</v>
      </c>
      <c r="D287" s="47" t="s">
        <v>262</v>
      </c>
      <c r="E287" s="42">
        <v>95</v>
      </c>
      <c r="F287" s="28" t="s">
        <v>346</v>
      </c>
      <c r="H287" s="25" t="str">
        <f>Viewpoints_Statements[[#This Row],[ViewpointName]]&amp;Viewpoints_Statements[[#This Row],[PrimaryResource]]&amp;Viewpoints_Statements[[#This Row],[SecondaryResource]]</f>
        <v>SplunkInteresting fieldsSearch results</v>
      </c>
    </row>
    <row r="288" spans="1:8" ht="28.5" customHeight="1">
      <c r="A288" s="26" t="s">
        <v>66</v>
      </c>
      <c r="B288" s="26" t="s">
        <v>421</v>
      </c>
      <c r="C288" s="41" t="s">
        <v>422</v>
      </c>
      <c r="D288" s="47" t="s">
        <v>208</v>
      </c>
      <c r="E288" s="42">
        <v>98</v>
      </c>
      <c r="F288" s="28" t="s">
        <v>80</v>
      </c>
      <c r="H288" s="25" t="str">
        <f>Viewpoints_Statements[[#This Row],[ViewpointName]]&amp;Viewpoints_Statements[[#This Row],[PrimaryResource]]&amp;Viewpoints_Statements[[#This Row],[SecondaryResource]]</f>
        <v>SplunkInterpretation objectSplunk event</v>
      </c>
    </row>
    <row r="289" spans="1:8" ht="28.5" customHeight="1">
      <c r="A289" s="26" t="s">
        <v>66</v>
      </c>
      <c r="B289" s="26" t="s">
        <v>421</v>
      </c>
      <c r="C289" s="41" t="s">
        <v>423</v>
      </c>
      <c r="D289" s="47" t="s">
        <v>424</v>
      </c>
      <c r="E289" s="42">
        <v>87</v>
      </c>
      <c r="F289" s="28" t="s">
        <v>80</v>
      </c>
      <c r="H289" s="25" t="str">
        <f>Viewpoints_Statements[[#This Row],[ViewpointName]]&amp;Viewpoints_Statements[[#This Row],[PrimaryResource]]&amp;Viewpoints_Statements[[#This Row],[SecondaryResource]]</f>
        <v>SplunkInterpretation objectParsing</v>
      </c>
    </row>
    <row r="290" spans="1:8" ht="28.5" customHeight="1">
      <c r="A290" s="26" t="s">
        <v>66</v>
      </c>
      <c r="B290" s="26" t="s">
        <v>421</v>
      </c>
      <c r="C290" s="41" t="s">
        <v>425</v>
      </c>
      <c r="D290" s="47" t="s">
        <v>161</v>
      </c>
      <c r="E290" s="42">
        <v>87</v>
      </c>
      <c r="F290" s="28" t="s">
        <v>80</v>
      </c>
      <c r="H290" s="25" t="str">
        <f>Viewpoints_Statements[[#This Row],[ViewpointName]]&amp;Viewpoints_Statements[[#This Row],[PrimaryResource]]&amp;Viewpoints_Statements[[#This Row],[SecondaryResource]]</f>
        <v>SplunkInterpretation objectField</v>
      </c>
    </row>
    <row r="291" spans="1:8" ht="28.5" customHeight="1">
      <c r="A291" s="26" t="s">
        <v>66</v>
      </c>
      <c r="B291" s="26" t="s">
        <v>421</v>
      </c>
      <c r="C291" s="41" t="s">
        <v>426</v>
      </c>
      <c r="D291" s="47" t="s">
        <v>206</v>
      </c>
      <c r="E291" s="42">
        <v>84</v>
      </c>
      <c r="F291" s="28" t="s">
        <v>193</v>
      </c>
      <c r="H291" s="25" t="str">
        <f>Viewpoints_Statements[[#This Row],[ViewpointName]]&amp;Viewpoints_Statements[[#This Row],[PrimaryResource]]&amp;Viewpoints_Statements[[#This Row],[SecondaryResource]]</f>
        <v>SplunkInterpretation objectCommon Information Model</v>
      </c>
    </row>
    <row r="292" spans="1:8" ht="28.5" customHeight="1">
      <c r="A292" s="26" t="s">
        <v>66</v>
      </c>
      <c r="B292" s="26" t="s">
        <v>427</v>
      </c>
      <c r="C292" s="41" t="s">
        <v>428</v>
      </c>
      <c r="D292" s="47"/>
      <c r="E292" s="42">
        <v>80</v>
      </c>
      <c r="F292" s="28" t="s">
        <v>160</v>
      </c>
      <c r="H292" s="25" t="str">
        <f>Viewpoints_Statements[[#This Row],[ViewpointName]]&amp;Viewpoints_Statements[[#This Row],[PrimaryResource]]&amp;Viewpoints_Statements[[#This Row],[SecondaryResource]]</f>
        <v>Splunkiplocation</v>
      </c>
    </row>
    <row r="293" spans="1:8" ht="28.5" customHeight="1">
      <c r="A293" s="26" t="s">
        <v>150</v>
      </c>
      <c r="B293" s="26" t="s">
        <v>1007</v>
      </c>
      <c r="C293" s="41" t="s">
        <v>1009</v>
      </c>
      <c r="D293" s="60" t="s">
        <v>1008</v>
      </c>
      <c r="E293" s="42">
        <v>90</v>
      </c>
      <c r="F293" s="28" t="s">
        <v>175</v>
      </c>
      <c r="H293" s="25" t="str">
        <f>Viewpoints_Statements[[#This Row],[ViewpointName]]&amp;Viewpoints_Statements[[#This Row],[PrimaryResource]]&amp;Viewpoints_Statements[[#This Row],[SecondaryResource]]</f>
        <v>SPLjoinInner join</v>
      </c>
    </row>
    <row r="294" spans="1:8" ht="28.5" customHeight="1">
      <c r="A294" s="26" t="s">
        <v>150</v>
      </c>
      <c r="B294" s="26" t="s">
        <v>1007</v>
      </c>
      <c r="C294" s="41" t="s">
        <v>1011</v>
      </c>
      <c r="D294" s="60" t="s">
        <v>1010</v>
      </c>
      <c r="E294" s="42">
        <v>83</v>
      </c>
      <c r="F294" s="28" t="s">
        <v>175</v>
      </c>
      <c r="H294" s="25" t="str">
        <f>Viewpoints_Statements[[#This Row],[ViewpointName]]&amp;Viewpoints_Statements[[#This Row],[PrimaryResource]]&amp;Viewpoints_Statements[[#This Row],[SecondaryResource]]</f>
        <v>SPLjoinOuter left join</v>
      </c>
    </row>
    <row r="295" spans="1:8" ht="28.5" customHeight="1">
      <c r="A295" s="26" t="s">
        <v>150</v>
      </c>
      <c r="B295" s="26" t="s">
        <v>1007</v>
      </c>
      <c r="C295" s="41" t="s">
        <v>1031</v>
      </c>
      <c r="D295" s="60" t="s">
        <v>911</v>
      </c>
      <c r="E295" s="42">
        <v>90</v>
      </c>
      <c r="F295" s="28" t="s">
        <v>121</v>
      </c>
      <c r="H295" s="25" t="str">
        <f>Viewpoints_Statements[[#This Row],[ViewpointName]]&amp;Viewpoints_Statements[[#This Row],[PrimaryResource]]&amp;Viewpoints_Statements[[#This Row],[SecondaryResource]]</f>
        <v>SPLjoinLimit</v>
      </c>
    </row>
    <row r="296" spans="1:8" ht="28.5" customHeight="1">
      <c r="A296" s="26" t="s">
        <v>66</v>
      </c>
      <c r="B296" s="26" t="s">
        <v>101</v>
      </c>
      <c r="C296" s="41" t="s">
        <v>429</v>
      </c>
      <c r="D296" s="47"/>
      <c r="E296" s="42">
        <v>100</v>
      </c>
      <c r="F296" s="28" t="s">
        <v>69</v>
      </c>
      <c r="H296" s="25" t="str">
        <f>Viewpoints_Statements[[#This Row],[ViewpointName]]&amp;Viewpoints_Statements[[#This Row],[PrimaryResource]]&amp;Viewpoints_Statements[[#This Row],[SecondaryResource]]</f>
        <v>SplunkKnowledge object</v>
      </c>
    </row>
    <row r="297" spans="1:8" ht="28.5" customHeight="1">
      <c r="A297" s="26" t="s">
        <v>66</v>
      </c>
      <c r="B297" s="26" t="s">
        <v>101</v>
      </c>
      <c r="C297" s="41" t="s">
        <v>430</v>
      </c>
      <c r="D297" s="47" t="s">
        <v>208</v>
      </c>
      <c r="F297" s="28" t="s">
        <v>193</v>
      </c>
      <c r="H297" s="25" t="str">
        <f>Viewpoints_Statements[[#This Row],[ViewpointName]]&amp;Viewpoints_Statements[[#This Row],[PrimaryResource]]&amp;Viewpoints_Statements[[#This Row],[SecondaryResource]]</f>
        <v>SplunkKnowledge objectSplunk event</v>
      </c>
    </row>
    <row r="298" spans="1:8" ht="28.5" customHeight="1">
      <c r="A298" s="26" t="s">
        <v>66</v>
      </c>
      <c r="B298" s="26" t="s">
        <v>101</v>
      </c>
      <c r="C298" s="41" t="s">
        <v>431</v>
      </c>
      <c r="D298" s="26" t="s">
        <v>262</v>
      </c>
      <c r="F298" s="28" t="s">
        <v>193</v>
      </c>
      <c r="H298" s="25" t="str">
        <f>Viewpoints_Statements[[#This Row],[ViewpointName]]&amp;Viewpoints_Statements[[#This Row],[PrimaryResource]]&amp;Viewpoints_Statements[[#This Row],[SecondaryResource]]</f>
        <v>SplunkKnowledge objectSearch results</v>
      </c>
    </row>
    <row r="299" spans="1:8" ht="28.5" customHeight="1">
      <c r="A299" s="26" t="s">
        <v>66</v>
      </c>
      <c r="B299" s="26" t="s">
        <v>101</v>
      </c>
      <c r="C299" s="41" t="s">
        <v>432</v>
      </c>
      <c r="D299" s="47" t="s">
        <v>421</v>
      </c>
      <c r="E299" s="42">
        <v>91</v>
      </c>
      <c r="F299" s="28" t="s">
        <v>175</v>
      </c>
      <c r="H299" s="25" t="str">
        <f>Viewpoints_Statements[[#This Row],[ViewpointName]]&amp;Viewpoints_Statements[[#This Row],[PrimaryResource]]&amp;Viewpoints_Statements[[#This Row],[SecondaryResource]]</f>
        <v>SplunkKnowledge objectInterpretation object</v>
      </c>
    </row>
    <row r="300" spans="1:8" ht="28.5" customHeight="1">
      <c r="A300" s="26" t="s">
        <v>66</v>
      </c>
      <c r="B300" s="26" t="s">
        <v>101</v>
      </c>
      <c r="C300" s="41" t="s">
        <v>433</v>
      </c>
      <c r="D300" s="47" t="s">
        <v>434</v>
      </c>
      <c r="F300" s="28" t="s">
        <v>175</v>
      </c>
      <c r="H300" s="25" t="str">
        <f>Viewpoints_Statements[[#This Row],[ViewpointName]]&amp;Viewpoints_Statements[[#This Row],[PrimaryResource]]&amp;Viewpoints_Statements[[#This Row],[SecondaryResource]]</f>
        <v>SplunkKnowledge objectClassification object</v>
      </c>
    </row>
    <row r="301" spans="1:8" ht="28.5" customHeight="1">
      <c r="A301" s="26" t="s">
        <v>66</v>
      </c>
      <c r="B301" s="26" t="s">
        <v>101</v>
      </c>
      <c r="C301" s="41" t="s">
        <v>435</v>
      </c>
      <c r="D301" s="47" t="s">
        <v>436</v>
      </c>
      <c r="E301" s="42">
        <v>91</v>
      </c>
      <c r="F301" s="28" t="s">
        <v>175</v>
      </c>
      <c r="H301" s="25" t="str">
        <f>Viewpoints_Statements[[#This Row],[ViewpointName]]&amp;Viewpoints_Statements[[#This Row],[PrimaryResource]]&amp;Viewpoints_Statements[[#This Row],[SecondaryResource]]</f>
        <v>SplunkKnowledge objectNormalization object</v>
      </c>
    </row>
    <row r="302" spans="1:8" ht="28.5" customHeight="1">
      <c r="A302" s="26" t="s">
        <v>66</v>
      </c>
      <c r="B302" s="26" t="s">
        <v>101</v>
      </c>
      <c r="C302" s="41" t="s">
        <v>437</v>
      </c>
      <c r="D302" s="47" t="s">
        <v>312</v>
      </c>
      <c r="E302" s="42">
        <v>93</v>
      </c>
      <c r="F302" s="28" t="s">
        <v>175</v>
      </c>
      <c r="H302" s="25" t="str">
        <f>Viewpoints_Statements[[#This Row],[ViewpointName]]&amp;Viewpoints_Statements[[#This Row],[PrimaryResource]]&amp;Viewpoints_Statements[[#This Row],[SecondaryResource]]</f>
        <v>SplunkKnowledge objectEnrichment object</v>
      </c>
    </row>
    <row r="303" spans="1:8" ht="28.5" customHeight="1">
      <c r="A303" s="26" t="s">
        <v>66</v>
      </c>
      <c r="B303" s="26" t="s">
        <v>101</v>
      </c>
      <c r="C303" s="41" t="s">
        <v>438</v>
      </c>
      <c r="D303" s="47" t="s">
        <v>234</v>
      </c>
      <c r="E303" s="42">
        <v>97</v>
      </c>
      <c r="F303" s="28" t="s">
        <v>175</v>
      </c>
      <c r="H303" s="25" t="str">
        <f>Viewpoints_Statements[[#This Row],[ViewpointName]]&amp;Viewpoints_Statements[[#This Row],[PrimaryResource]]&amp;Viewpoints_Statements[[#This Row],[SecondaryResource]]</f>
        <v>SplunkKnowledge objectData model</v>
      </c>
    </row>
    <row r="304" spans="1:8" ht="28.5" customHeight="1">
      <c r="A304" s="26" t="s">
        <v>66</v>
      </c>
      <c r="B304" s="26" t="s">
        <v>101</v>
      </c>
      <c r="C304" s="41" t="s">
        <v>439</v>
      </c>
      <c r="D304" s="47" t="s">
        <v>59</v>
      </c>
      <c r="E304" s="42">
        <v>80</v>
      </c>
      <c r="F304" s="28" t="s">
        <v>80</v>
      </c>
      <c r="H304" s="25" t="str">
        <f>Viewpoints_Statements[[#This Row],[ViewpointName]]&amp;Viewpoints_Statements[[#This Row],[PrimaryResource]]&amp;Viewpoints_Statements[[#This Row],[SecondaryResource]]</f>
        <v>SplunkKnowledge objectUser</v>
      </c>
    </row>
    <row r="305" spans="1:8" ht="28.5" customHeight="1">
      <c r="A305" s="26" t="s">
        <v>66</v>
      </c>
      <c r="B305" s="26" t="s">
        <v>101</v>
      </c>
      <c r="C305" s="41" t="s">
        <v>440</v>
      </c>
      <c r="D305" s="47" t="s">
        <v>59</v>
      </c>
      <c r="E305" s="42">
        <v>83</v>
      </c>
      <c r="F305" s="28" t="s">
        <v>87</v>
      </c>
      <c r="H305" s="25" t="str">
        <f>Viewpoints_Statements[[#This Row],[ViewpointName]]&amp;Viewpoints_Statements[[#This Row],[PrimaryResource]]&amp;Viewpoints_Statements[[#This Row],[SecondaryResource]]</f>
        <v>SplunkKnowledge objectUser</v>
      </c>
    </row>
    <row r="306" spans="1:8" ht="28.5" customHeight="1">
      <c r="A306" s="26" t="s">
        <v>66</v>
      </c>
      <c r="B306" s="26" t="s">
        <v>101</v>
      </c>
      <c r="C306" s="41" t="s">
        <v>441</v>
      </c>
      <c r="D306" s="47" t="s">
        <v>208</v>
      </c>
      <c r="E306" s="42">
        <v>75</v>
      </c>
      <c r="F306" s="28" t="s">
        <v>80</v>
      </c>
      <c r="H306" s="25" t="str">
        <f>Viewpoints_Statements[[#This Row],[ViewpointName]]&amp;Viewpoints_Statements[[#This Row],[PrimaryResource]]&amp;Viewpoints_Statements[[#This Row],[SecondaryResource]]</f>
        <v>SplunkKnowledge objectSplunk event</v>
      </c>
    </row>
    <row r="307" spans="1:8" ht="28.5" customHeight="1">
      <c r="A307" s="26" t="s">
        <v>66</v>
      </c>
      <c r="B307" s="26" t="s">
        <v>101</v>
      </c>
      <c r="C307" s="41" t="s">
        <v>442</v>
      </c>
      <c r="D307" s="47" t="s">
        <v>192</v>
      </c>
      <c r="E307" s="42">
        <v>90</v>
      </c>
      <c r="F307" s="28" t="s">
        <v>69</v>
      </c>
      <c r="H307" s="25" t="str">
        <f>Viewpoints_Statements[[#This Row],[ViewpointName]]&amp;Viewpoints_Statements[[#This Row],[PrimaryResource]]&amp;Viewpoints_Statements[[#This Row],[SecondaryResource]]</f>
        <v>SplunkKnowledge objectData</v>
      </c>
    </row>
    <row r="308" spans="1:8" ht="28.5" customHeight="1">
      <c r="A308" s="26" t="s">
        <v>66</v>
      </c>
      <c r="B308" s="26" t="s">
        <v>101</v>
      </c>
      <c r="C308" s="41" t="s">
        <v>443</v>
      </c>
      <c r="D308" s="47" t="s">
        <v>262</v>
      </c>
      <c r="E308" s="42">
        <v>89</v>
      </c>
      <c r="F308" s="28" t="s">
        <v>238</v>
      </c>
      <c r="H308" s="25" t="str">
        <f>Viewpoints_Statements[[#This Row],[ViewpointName]]&amp;Viewpoints_Statements[[#This Row],[PrimaryResource]]&amp;Viewpoints_Statements[[#This Row],[SecondaryResource]]</f>
        <v>SplunkKnowledge objectSearch results</v>
      </c>
    </row>
    <row r="309" spans="1:8" ht="28.5" customHeight="1">
      <c r="A309" s="26" t="s">
        <v>66</v>
      </c>
      <c r="B309" s="26" t="s">
        <v>101</v>
      </c>
      <c r="C309" s="41" t="s">
        <v>444</v>
      </c>
      <c r="D309" s="47" t="s">
        <v>445</v>
      </c>
      <c r="E309" s="42">
        <v>89</v>
      </c>
      <c r="F309" s="28" t="s">
        <v>346</v>
      </c>
      <c r="H309" s="25" t="str">
        <f>Viewpoints_Statements[[#This Row],[ViewpointName]]&amp;Viewpoints_Statements[[#This Row],[PrimaryResource]]&amp;Viewpoints_Statements[[#This Row],[SecondaryResource]]</f>
        <v>SplunkKnowledge objectStandard</v>
      </c>
    </row>
    <row r="310" spans="1:8" ht="28.5" customHeight="1">
      <c r="A310" s="26" t="s">
        <v>66</v>
      </c>
      <c r="B310" s="26" t="s">
        <v>101</v>
      </c>
      <c r="C310" s="41" t="s">
        <v>446</v>
      </c>
      <c r="D310" s="47" t="s">
        <v>208</v>
      </c>
      <c r="E310" s="42">
        <v>77</v>
      </c>
      <c r="F310" s="28" t="s">
        <v>80</v>
      </c>
      <c r="H310" s="25" t="str">
        <f>Viewpoints_Statements[[#This Row],[ViewpointName]]&amp;Viewpoints_Statements[[#This Row],[PrimaryResource]]&amp;Viewpoints_Statements[[#This Row],[SecondaryResource]]</f>
        <v>SplunkKnowledge objectSplunk event</v>
      </c>
    </row>
    <row r="311" spans="1:8" ht="28.5" customHeight="1">
      <c r="A311" s="26" t="s">
        <v>66</v>
      </c>
      <c r="B311" s="26" t="s">
        <v>101</v>
      </c>
      <c r="C311" s="41" t="s">
        <v>447</v>
      </c>
      <c r="D311" s="47" t="s">
        <v>101</v>
      </c>
      <c r="E311" s="42">
        <v>103</v>
      </c>
      <c r="F311" s="28" t="s">
        <v>175</v>
      </c>
      <c r="H311" s="25" t="str">
        <f>Viewpoints_Statements[[#This Row],[ViewpointName]]&amp;Viewpoints_Statements[[#This Row],[PrimaryResource]]&amp;Viewpoints_Statements[[#This Row],[SecondaryResource]]</f>
        <v>SplunkKnowledge objectKnowledge object</v>
      </c>
    </row>
    <row r="312" spans="1:8" ht="28.5" customHeight="1">
      <c r="A312" s="26" t="s">
        <v>66</v>
      </c>
      <c r="B312" s="47" t="s">
        <v>101</v>
      </c>
      <c r="C312" s="41" t="s">
        <v>448</v>
      </c>
      <c r="D312" s="47" t="s">
        <v>346</v>
      </c>
      <c r="E312" s="42">
        <v>109</v>
      </c>
      <c r="F312" s="28" t="s">
        <v>346</v>
      </c>
      <c r="G312" s="26" t="e" vm="26">
        <v>#VALUE!</v>
      </c>
      <c r="H312" s="25" t="str">
        <f>Viewpoints_Statements[[#This Row],[ViewpointName]]&amp;Viewpoints_Statements[[#This Row],[PrimaryResource]]&amp;Viewpoints_Statements[[#This Row],[SecondaryResource]]</f>
        <v>SplunkKnowledge objectCreation</v>
      </c>
    </row>
    <row r="313" spans="1:8" ht="28.5" customHeight="1">
      <c r="A313" s="26" t="s">
        <v>66</v>
      </c>
      <c r="B313" s="47" t="s">
        <v>101</v>
      </c>
      <c r="C313" s="41" t="s">
        <v>449</v>
      </c>
      <c r="D313" s="47" t="s">
        <v>59</v>
      </c>
      <c r="E313" s="42">
        <v>93</v>
      </c>
      <c r="F313" s="28" t="s">
        <v>87</v>
      </c>
      <c r="H313" s="25" t="str">
        <f>Viewpoints_Statements[[#This Row],[ViewpointName]]&amp;Viewpoints_Statements[[#This Row],[PrimaryResource]]&amp;Viewpoints_Statements[[#This Row],[SecondaryResource]]</f>
        <v>SplunkKnowledge objectUser</v>
      </c>
    </row>
    <row r="314" spans="1:8" ht="28.5" customHeight="1">
      <c r="A314" s="26" t="s">
        <v>66</v>
      </c>
      <c r="B314" s="26" t="s">
        <v>101</v>
      </c>
      <c r="C314" s="41" t="s">
        <v>450</v>
      </c>
      <c r="D314" s="47" t="s">
        <v>256</v>
      </c>
      <c r="E314" s="42">
        <v>84</v>
      </c>
      <c r="F314" s="28" t="s">
        <v>12</v>
      </c>
      <c r="H314" s="25" t="str">
        <f>Viewpoints_Statements[[#This Row],[ViewpointName]]&amp;Viewpoints_Statements[[#This Row],[PrimaryResource]]&amp;Viewpoints_Statements[[#This Row],[SecondaryResource]]</f>
        <v>SplunkKnowledge objectShare</v>
      </c>
    </row>
    <row r="315" spans="1:8" ht="28.5" customHeight="1">
      <c r="A315" s="26" t="s">
        <v>66</v>
      </c>
      <c r="B315" s="26" t="s">
        <v>101</v>
      </c>
      <c r="C315" s="41" t="s">
        <v>451</v>
      </c>
      <c r="D315" s="47" t="s">
        <v>452</v>
      </c>
      <c r="E315" s="42">
        <v>90</v>
      </c>
      <c r="F315" s="28" t="s">
        <v>12</v>
      </c>
      <c r="H315" s="54" t="str">
        <f>Viewpoints_Statements[[#This Row],[ViewpointName]]&amp;Viewpoints_Statements[[#This Row],[PrimaryResource]]&amp;Viewpoints_Statements[[#This Row],[SecondaryResource]]</f>
        <v>SplunkKnowledge objectOwner</v>
      </c>
    </row>
    <row r="316" spans="1:8" ht="28.5" customHeight="1">
      <c r="A316" s="26" t="s">
        <v>66</v>
      </c>
      <c r="B316" s="26" t="s">
        <v>101</v>
      </c>
      <c r="C316" s="41" t="s">
        <v>1169</v>
      </c>
      <c r="D316" s="47" t="s">
        <v>83</v>
      </c>
      <c r="E316" s="42">
        <v>108</v>
      </c>
      <c r="F316" s="28" t="s">
        <v>87</v>
      </c>
      <c r="H316" s="25" t="str">
        <f>Viewpoints_Statements[[#This Row],[ViewpointName]]&amp;Viewpoints_Statements[[#This Row],[PrimaryResource]]&amp;Viewpoints_Statements[[#This Row],[SecondaryResource]]</f>
        <v>SplunkKnowledge objectPermission</v>
      </c>
    </row>
    <row r="317" spans="1:8" ht="28.5" customHeight="1">
      <c r="A317" s="26" t="s">
        <v>66</v>
      </c>
      <c r="B317" s="26" t="s">
        <v>101</v>
      </c>
      <c r="C317" s="41" t="s">
        <v>453</v>
      </c>
      <c r="D317" s="47" t="s">
        <v>452</v>
      </c>
      <c r="E317" s="42">
        <v>90</v>
      </c>
      <c r="F317" s="28" t="s">
        <v>454</v>
      </c>
      <c r="H317" s="25" t="str">
        <f>Viewpoints_Statements[[#This Row],[ViewpointName]]&amp;Viewpoints_Statements[[#This Row],[PrimaryResource]]&amp;Viewpoints_Statements[[#This Row],[SecondaryResource]]</f>
        <v>SplunkKnowledge objectOwner</v>
      </c>
    </row>
    <row r="318" spans="1:8" ht="28.5" customHeight="1">
      <c r="A318" s="26" t="s">
        <v>66</v>
      </c>
      <c r="B318" s="26" t="s">
        <v>101</v>
      </c>
      <c r="C318" s="41" t="s">
        <v>455</v>
      </c>
      <c r="D318" s="47" t="s">
        <v>59</v>
      </c>
      <c r="E318" s="42">
        <v>87</v>
      </c>
      <c r="F318" s="28" t="s">
        <v>454</v>
      </c>
      <c r="H318" s="25" t="str">
        <f>Viewpoints_Statements[[#This Row],[ViewpointName]]&amp;Viewpoints_Statements[[#This Row],[PrimaryResource]]&amp;Viewpoints_Statements[[#This Row],[SecondaryResource]]</f>
        <v>SplunkKnowledge objectUser</v>
      </c>
    </row>
    <row r="319" spans="1:8" ht="28.5" customHeight="1">
      <c r="A319" s="26" t="s">
        <v>66</v>
      </c>
      <c r="B319" s="26" t="s">
        <v>101</v>
      </c>
      <c r="C319" s="41" t="s">
        <v>456</v>
      </c>
      <c r="D319" s="47" t="s">
        <v>457</v>
      </c>
      <c r="E319" s="42">
        <v>98</v>
      </c>
      <c r="F319" s="28" t="s">
        <v>80</v>
      </c>
      <c r="H319" s="25" t="str">
        <f>Viewpoints_Statements[[#This Row],[ViewpointName]]&amp;Viewpoints_Statements[[#This Row],[PrimaryResource]]&amp;Viewpoints_Statements[[#This Row],[SecondaryResource]]</f>
        <v>SplunkKnowledge objectSearch job</v>
      </c>
    </row>
    <row r="320" spans="1:8" ht="28.5" customHeight="1">
      <c r="A320" s="26" t="s">
        <v>66</v>
      </c>
      <c r="B320" s="26" t="s">
        <v>101</v>
      </c>
      <c r="C320" s="41" t="s">
        <v>1039</v>
      </c>
      <c r="D320" s="60" t="s">
        <v>94</v>
      </c>
      <c r="E320" s="42">
        <v>83</v>
      </c>
      <c r="F320" s="28" t="s">
        <v>12</v>
      </c>
      <c r="H320" s="25" t="str">
        <f>Viewpoints_Statements[[#This Row],[ViewpointName]]&amp;Viewpoints_Statements[[#This Row],[PrimaryResource]]&amp;Viewpoints_Statements[[#This Row],[SecondaryResource]]</f>
        <v>SplunkKnowledge objectApp</v>
      </c>
    </row>
    <row r="321" spans="1:8" ht="28.5" customHeight="1">
      <c r="A321" s="26" t="s">
        <v>66</v>
      </c>
      <c r="B321" s="26" t="s">
        <v>458</v>
      </c>
      <c r="C321" s="41" t="s">
        <v>459</v>
      </c>
      <c r="D321" s="47" t="s">
        <v>136</v>
      </c>
      <c r="E321" s="42">
        <v>100</v>
      </c>
      <c r="F321" s="28" t="s">
        <v>80</v>
      </c>
      <c r="H321" s="25" t="str">
        <f>Viewpoints_Statements[[#This Row],[ViewpointName]]&amp;Viewpoints_Statements[[#This Row],[PrimaryResource]]&amp;Viewpoints_Statements[[#This Row],[SecondaryResource]]</f>
        <v>SplunkLawPolicy</v>
      </c>
    </row>
    <row r="322" spans="1:8" ht="28.5" customHeight="1">
      <c r="A322" s="26" t="s">
        <v>66</v>
      </c>
      <c r="B322" s="26" t="s">
        <v>812</v>
      </c>
      <c r="C322" s="41" t="s">
        <v>1182</v>
      </c>
      <c r="D322" s="60" t="s">
        <v>370</v>
      </c>
      <c r="E322" s="42">
        <v>80</v>
      </c>
      <c r="F322" s="28" t="s">
        <v>133</v>
      </c>
      <c r="H322" s="25" t="str">
        <f>Viewpoints_Statements[[#This Row],[ViewpointName]]&amp;Viewpoints_Statements[[#This Row],[PrimaryResource]]&amp;Viewpoints_Statements[[#This Row],[SecondaryResource]]</f>
        <v>SplunkLexiconIndex time field</v>
      </c>
    </row>
    <row r="323" spans="1:8" ht="28.5" customHeight="1">
      <c r="A323" s="26" t="s">
        <v>150</v>
      </c>
      <c r="B323" s="26" t="s">
        <v>460</v>
      </c>
      <c r="C323" s="41" t="s">
        <v>461</v>
      </c>
      <c r="D323" s="47"/>
      <c r="E323" s="42">
        <v>70</v>
      </c>
      <c r="F323" s="28" t="s">
        <v>69</v>
      </c>
      <c r="H323" s="25" t="str">
        <f>Viewpoints_Statements[[#This Row],[ViewpointName]]&amp;Viewpoints_Statements[[#This Row],[PrimaryResource]]&amp;Viewpoints_Statements[[#This Row],[SecondaryResource]]</f>
        <v>SPLlimit</v>
      </c>
    </row>
    <row r="324" spans="1:8" ht="28.5" customHeight="1">
      <c r="A324" s="26" t="s">
        <v>66</v>
      </c>
      <c r="B324" s="26" t="s">
        <v>462</v>
      </c>
      <c r="C324" s="41" t="s">
        <v>463</v>
      </c>
      <c r="D324" s="47" t="s">
        <v>464</v>
      </c>
      <c r="E324" s="42">
        <v>108</v>
      </c>
      <c r="F324" s="28" t="s">
        <v>87</v>
      </c>
      <c r="H324" s="25" t="str">
        <f>Viewpoints_Statements[[#This Row],[ViewpointName]]&amp;Viewpoints_Statements[[#This Row],[PrimaryResource]]&amp;Viewpoints_Statements[[#This Row],[SecondaryResource]]</f>
        <v>SplunkLogCriptography</v>
      </c>
    </row>
    <row r="325" spans="1:8" ht="28.5" customHeight="1">
      <c r="A325" s="26" t="s">
        <v>66</v>
      </c>
      <c r="B325" s="26" t="s">
        <v>314</v>
      </c>
      <c r="C325" s="41" t="s">
        <v>465</v>
      </c>
      <c r="D325" s="47" t="s">
        <v>466</v>
      </c>
      <c r="E325" s="42">
        <v>78</v>
      </c>
      <c r="F325" s="28" t="s">
        <v>80</v>
      </c>
      <c r="H325" s="25" t="str">
        <f>Viewpoints_Statements[[#This Row],[ViewpointName]]&amp;Viewpoints_Statements[[#This Row],[PrimaryResource]]&amp;Viewpoints_Statements[[#This Row],[SecondaryResource]]</f>
        <v>SplunkLookupCSV</v>
      </c>
    </row>
    <row r="326" spans="1:8" ht="28.5" customHeight="1">
      <c r="A326" s="26" t="s">
        <v>66</v>
      </c>
      <c r="B326" s="26" t="s">
        <v>314</v>
      </c>
      <c r="C326" s="41" t="s">
        <v>467</v>
      </c>
      <c r="D326" s="26" t="s">
        <v>468</v>
      </c>
      <c r="E326" s="42">
        <v>78</v>
      </c>
      <c r="F326" s="28" t="s">
        <v>80</v>
      </c>
      <c r="H326" s="25" t="str">
        <f>Viewpoints_Statements[[#This Row],[ViewpointName]]&amp;Viewpoints_Statements[[#This Row],[PrimaryResource]]&amp;Viewpoints_Statements[[#This Row],[SecondaryResource]]</f>
        <v>SplunkLookupDatabase</v>
      </c>
    </row>
    <row r="327" spans="1:8" ht="28.5" customHeight="1">
      <c r="A327" s="26" t="s">
        <v>66</v>
      </c>
      <c r="B327" s="26" t="s">
        <v>314</v>
      </c>
      <c r="C327" s="41" t="s">
        <v>469</v>
      </c>
      <c r="D327" s="26"/>
      <c r="E327" s="42">
        <v>94</v>
      </c>
      <c r="F327" s="28" t="s">
        <v>69</v>
      </c>
      <c r="H327" s="25" t="str">
        <f>Viewpoints_Statements[[#This Row],[ViewpointName]]&amp;Viewpoints_Statements[[#This Row],[PrimaryResource]]&amp;Viewpoints_Statements[[#This Row],[SecondaryResource]]</f>
        <v>SplunkLookup</v>
      </c>
    </row>
    <row r="328" spans="1:8" ht="28.5" customHeight="1">
      <c r="A328" s="26" t="s">
        <v>66</v>
      </c>
      <c r="B328" s="26" t="s">
        <v>314</v>
      </c>
      <c r="C328" s="41" t="s">
        <v>470</v>
      </c>
      <c r="D328" s="47" t="s">
        <v>208</v>
      </c>
      <c r="E328" s="42">
        <v>90</v>
      </c>
      <c r="F328" s="28" t="s">
        <v>158</v>
      </c>
      <c r="H328" s="25" t="str">
        <f>Viewpoints_Statements[[#This Row],[ViewpointName]]&amp;Viewpoints_Statements[[#This Row],[PrimaryResource]]&amp;Viewpoints_Statements[[#This Row],[SecondaryResource]]</f>
        <v>SplunkLookupSplunk event</v>
      </c>
    </row>
    <row r="329" spans="1:8" ht="28.5" customHeight="1">
      <c r="A329" s="26" t="s">
        <v>66</v>
      </c>
      <c r="B329" s="26" t="s">
        <v>314</v>
      </c>
      <c r="C329" s="41" t="s">
        <v>471</v>
      </c>
      <c r="D329" s="47" t="s">
        <v>262</v>
      </c>
      <c r="E329" s="42">
        <v>94</v>
      </c>
      <c r="F329" s="28" t="s">
        <v>12</v>
      </c>
      <c r="H329" s="25" t="str">
        <f>Viewpoints_Statements[[#This Row],[ViewpointName]]&amp;Viewpoints_Statements[[#This Row],[PrimaryResource]]&amp;Viewpoints_Statements[[#This Row],[SecondaryResource]]</f>
        <v>SplunkLookupSearch results</v>
      </c>
    </row>
    <row r="330" spans="1:8" ht="28.5" customHeight="1">
      <c r="A330" s="26" t="s">
        <v>66</v>
      </c>
      <c r="B330" s="26" t="s">
        <v>314</v>
      </c>
      <c r="C330" s="41" t="s">
        <v>472</v>
      </c>
      <c r="D330" s="47" t="s">
        <v>208</v>
      </c>
      <c r="E330" s="42">
        <v>85</v>
      </c>
      <c r="F330" s="28" t="s">
        <v>12</v>
      </c>
      <c r="H330" s="25" t="str">
        <f>Viewpoints_Statements[[#This Row],[ViewpointName]]&amp;Viewpoints_Statements[[#This Row],[PrimaryResource]]&amp;Viewpoints_Statements[[#This Row],[SecondaryResource]]</f>
        <v>SplunkLookupSplunk event</v>
      </c>
    </row>
    <row r="331" spans="1:8" ht="28.5" customHeight="1">
      <c r="A331" s="26" t="s">
        <v>66</v>
      </c>
      <c r="B331" s="26" t="s">
        <v>314</v>
      </c>
      <c r="C331" s="41" t="s">
        <v>473</v>
      </c>
      <c r="D331" s="47" t="s">
        <v>60</v>
      </c>
      <c r="E331" s="42">
        <v>68</v>
      </c>
      <c r="F331" s="28" t="s">
        <v>80</v>
      </c>
      <c r="H331" s="25" t="str">
        <f>Viewpoints_Statements[[#This Row],[ViewpointName]]&amp;Viewpoints_Statements[[#This Row],[PrimaryResource]]&amp;Viewpoints_Statements[[#This Row],[SecondaryResource]]</f>
        <v>SplunkLookupAPI</v>
      </c>
    </row>
    <row r="332" spans="1:8" ht="28.5" customHeight="1">
      <c r="A332" s="26" t="s">
        <v>66</v>
      </c>
      <c r="B332" s="26" t="s">
        <v>314</v>
      </c>
      <c r="C332" s="41" t="s">
        <v>474</v>
      </c>
      <c r="D332" s="47" t="s">
        <v>475</v>
      </c>
      <c r="E332" s="42">
        <v>85</v>
      </c>
      <c r="F332" s="28" t="s">
        <v>158</v>
      </c>
      <c r="G332" s="26" t="e" vm="27">
        <v>#VALUE!</v>
      </c>
      <c r="H332" s="25" t="str">
        <f>Viewpoints_Statements[[#This Row],[ViewpointName]]&amp;Viewpoints_Statements[[#This Row],[PrimaryResource]]&amp;Viewpoints_Statements[[#This Row],[SecondaryResource]]</f>
        <v>SplunkLookupMapping</v>
      </c>
    </row>
    <row r="333" spans="1:8" ht="28.5" customHeight="1">
      <c r="A333" s="26" t="s">
        <v>66</v>
      </c>
      <c r="B333" s="26" t="s">
        <v>314</v>
      </c>
      <c r="C333" s="41" t="s">
        <v>476</v>
      </c>
      <c r="D333" s="47" t="s">
        <v>477</v>
      </c>
      <c r="E333" s="42">
        <v>95</v>
      </c>
      <c r="F333" s="28" t="s">
        <v>175</v>
      </c>
      <c r="H333" s="25" t="str">
        <f>Viewpoints_Statements[[#This Row],[ViewpointName]]&amp;Viewpoints_Statements[[#This Row],[PrimaryResource]]&amp;Viewpoints_Statements[[#This Row],[SecondaryResource]]</f>
        <v>SplunkLookupDifferent kinds</v>
      </c>
    </row>
    <row r="334" spans="1:8" ht="28.5" customHeight="1">
      <c r="A334" s="26" t="s">
        <v>150</v>
      </c>
      <c r="B334" s="26" t="s">
        <v>314</v>
      </c>
      <c r="C334" s="41" t="s">
        <v>478</v>
      </c>
      <c r="D334" s="47" t="s">
        <v>161</v>
      </c>
      <c r="E334" s="42">
        <v>95</v>
      </c>
      <c r="F334" s="28" t="s">
        <v>80</v>
      </c>
      <c r="H334" s="25" t="str">
        <f>Viewpoints_Statements[[#This Row],[ViewpointName]]&amp;Viewpoints_Statements[[#This Row],[PrimaryResource]]&amp;Viewpoints_Statements[[#This Row],[SecondaryResource]]</f>
        <v>SPLLookupField</v>
      </c>
    </row>
    <row r="335" spans="1:8" ht="28.5" customHeight="1">
      <c r="A335" s="26" t="s">
        <v>66</v>
      </c>
      <c r="B335" s="26" t="s">
        <v>314</v>
      </c>
      <c r="C335" s="41" t="s">
        <v>479</v>
      </c>
      <c r="D335" s="47" t="s">
        <v>174</v>
      </c>
      <c r="E335" s="42">
        <v>87</v>
      </c>
      <c r="F335" s="28" t="s">
        <v>12</v>
      </c>
      <c r="H335" s="25" t="str">
        <f>Viewpoints_Statements[[#This Row],[ViewpointName]]&amp;Viewpoints_Statements[[#This Row],[PrimaryResource]]&amp;Viewpoints_Statements[[#This Row],[SecondaryResource]]</f>
        <v>SplunkLookupGenerating command</v>
      </c>
    </row>
    <row r="336" spans="1:8" ht="28.5" customHeight="1">
      <c r="A336" s="26" t="s">
        <v>66</v>
      </c>
      <c r="B336" s="47" t="s">
        <v>314</v>
      </c>
      <c r="C336" s="41" t="s">
        <v>480</v>
      </c>
      <c r="D336" s="47" t="s">
        <v>127</v>
      </c>
      <c r="E336" s="42">
        <v>84</v>
      </c>
      <c r="F336" s="28" t="s">
        <v>80</v>
      </c>
      <c r="H336" s="25" t="str">
        <f>Viewpoints_Statements[[#This Row],[ViewpointName]]&amp;Viewpoints_Statements[[#This Row],[PrimaryResource]]&amp;Viewpoints_Statements[[#This Row],[SecondaryResource]]</f>
        <v>SplunkLookupAutomatic lookup</v>
      </c>
    </row>
    <row r="337" spans="1:8" ht="28.5" customHeight="1">
      <c r="A337" s="26" t="s">
        <v>66</v>
      </c>
      <c r="B337" s="47" t="s">
        <v>314</v>
      </c>
      <c r="C337" s="41" t="s">
        <v>481</v>
      </c>
      <c r="D337" s="47" t="s">
        <v>161</v>
      </c>
      <c r="E337" s="42">
        <v>92</v>
      </c>
      <c r="F337" s="28" t="s">
        <v>158</v>
      </c>
      <c r="H337" s="25" t="str">
        <f>Viewpoints_Statements[[#This Row],[ViewpointName]]&amp;Viewpoints_Statements[[#This Row],[PrimaryResource]]&amp;Viewpoints_Statements[[#This Row],[SecondaryResource]]</f>
        <v>SplunkLookupField</v>
      </c>
    </row>
    <row r="338" spans="1:8" ht="28.5" customHeight="1">
      <c r="A338" s="26" t="s">
        <v>66</v>
      </c>
      <c r="B338" s="47" t="s">
        <v>314</v>
      </c>
      <c r="C338" s="41" t="s">
        <v>482</v>
      </c>
      <c r="D338" s="47" t="s">
        <v>187</v>
      </c>
      <c r="E338" s="42">
        <v>98</v>
      </c>
      <c r="F338" s="28" t="s">
        <v>483</v>
      </c>
      <c r="H338" s="25" t="str">
        <f>Viewpoints_Statements[[#This Row],[ViewpointName]]&amp;Viewpoints_Statements[[#This Row],[PrimaryResource]]&amp;Viewpoints_Statements[[#This Row],[SecondaryResource]]</f>
        <v>SplunkLookupSearch head</v>
      </c>
    </row>
    <row r="339" spans="1:8" ht="28.5" customHeight="1">
      <c r="A339" s="26" t="s">
        <v>66</v>
      </c>
      <c r="B339" s="47" t="s">
        <v>314</v>
      </c>
      <c r="C339" s="41" t="s">
        <v>484</v>
      </c>
      <c r="D339" s="47" t="s">
        <v>147</v>
      </c>
      <c r="E339" s="42">
        <v>73</v>
      </c>
      <c r="F339" s="28" t="s">
        <v>367</v>
      </c>
      <c r="H339" s="25" t="str">
        <f>Viewpoints_Statements[[#This Row],[ViewpointName]]&amp;Viewpoints_Statements[[#This Row],[PrimaryResource]]&amp;Viewpoints_Statements[[#This Row],[SecondaryResource]]</f>
        <v>SplunkLookupBottleneck</v>
      </c>
    </row>
    <row r="340" spans="1:8" ht="28.5" customHeight="1">
      <c r="A340" s="26" t="s">
        <v>66</v>
      </c>
      <c r="B340" s="26" t="s">
        <v>314</v>
      </c>
      <c r="C340" s="41" t="s">
        <v>485</v>
      </c>
      <c r="D340" s="47" t="s">
        <v>91</v>
      </c>
      <c r="E340" s="42">
        <v>80</v>
      </c>
      <c r="F340" s="28" t="s">
        <v>158</v>
      </c>
      <c r="H340" s="25" t="str">
        <f>Viewpoints_Statements[[#This Row],[ViewpointName]]&amp;Viewpoints_Statements[[#This Row],[PrimaryResource]]&amp;Viewpoints_Statements[[#This Row],[SecondaryResource]]</f>
        <v>SplunkLookupIndexer</v>
      </c>
    </row>
    <row r="341" spans="1:8" ht="28.5" customHeight="1">
      <c r="A341" s="26" t="s">
        <v>66</v>
      </c>
      <c r="B341" s="26" t="s">
        <v>314</v>
      </c>
      <c r="C341" s="41" t="s">
        <v>486</v>
      </c>
      <c r="D341" s="47" t="s">
        <v>161</v>
      </c>
      <c r="E341" s="42">
        <v>95</v>
      </c>
      <c r="F341" s="28" t="s">
        <v>80</v>
      </c>
      <c r="H341" s="25" t="str">
        <f>Viewpoints_Statements[[#This Row],[ViewpointName]]&amp;Viewpoints_Statements[[#This Row],[PrimaryResource]]&amp;Viewpoints_Statements[[#This Row],[SecondaryResource]]</f>
        <v>SplunkLookupField</v>
      </c>
    </row>
    <row r="342" spans="1:8" ht="28.5" customHeight="1">
      <c r="A342" s="26" t="s">
        <v>150</v>
      </c>
      <c r="B342" s="47" t="s">
        <v>314</v>
      </c>
      <c r="C342" s="41" t="s">
        <v>487</v>
      </c>
      <c r="D342" s="47" t="s">
        <v>488</v>
      </c>
      <c r="E342" s="42">
        <v>90</v>
      </c>
      <c r="F342" s="28" t="s">
        <v>158</v>
      </c>
      <c r="H342" s="25" t="str">
        <f>Viewpoints_Statements[[#This Row],[ViewpointName]]&amp;Viewpoints_Statements[[#This Row],[PrimaryResource]]&amp;Viewpoints_Statements[[#This Row],[SecondaryResource]]</f>
        <v>SPLLookupOUTPUT</v>
      </c>
    </row>
    <row r="343" spans="1:8" ht="28.5" customHeight="1">
      <c r="A343" s="26" t="s">
        <v>66</v>
      </c>
      <c r="B343" s="47" t="s">
        <v>314</v>
      </c>
      <c r="C343" s="41" t="s">
        <v>489</v>
      </c>
      <c r="D343" s="47" t="s">
        <v>192</v>
      </c>
      <c r="E343" s="42">
        <v>67</v>
      </c>
      <c r="F343" s="28" t="s">
        <v>80</v>
      </c>
      <c r="H343" s="25" t="str">
        <f>Viewpoints_Statements[[#This Row],[ViewpointName]]&amp;Viewpoints_Statements[[#This Row],[PrimaryResource]]&amp;Viewpoints_Statements[[#This Row],[SecondaryResource]]</f>
        <v>SplunkLookupData</v>
      </c>
    </row>
    <row r="344" spans="1:8" ht="28.5" customHeight="1">
      <c r="A344" s="26" t="s">
        <v>66</v>
      </c>
      <c r="B344" s="26" t="s">
        <v>314</v>
      </c>
      <c r="C344" s="41" t="s">
        <v>490</v>
      </c>
      <c r="D344" s="47" t="s">
        <v>129</v>
      </c>
      <c r="E344" s="42">
        <v>88</v>
      </c>
      <c r="F344" s="28" t="s">
        <v>80</v>
      </c>
      <c r="G344" s="26" t="e" vm="28">
        <v>#VALUE!</v>
      </c>
      <c r="H344" s="25" t="str">
        <f>Viewpoints_Statements[[#This Row],[ViewpointName]]&amp;Viewpoints_Statements[[#This Row],[PrimaryResource]]&amp;Viewpoints_Statements[[#This Row],[SecondaryResource]]</f>
        <v>SplunkLookupLookup definition</v>
      </c>
    </row>
    <row r="345" spans="1:8" ht="28.5" customHeight="1">
      <c r="A345" s="26" t="s">
        <v>66</v>
      </c>
      <c r="B345" s="26" t="s">
        <v>314</v>
      </c>
      <c r="C345" s="41" t="s">
        <v>491</v>
      </c>
      <c r="D345" s="47" t="s">
        <v>91</v>
      </c>
      <c r="E345" s="42">
        <v>77</v>
      </c>
      <c r="F345" s="28" t="s">
        <v>80</v>
      </c>
      <c r="H345" s="25" t="str">
        <f>Viewpoints_Statements[[#This Row],[ViewpointName]]&amp;Viewpoints_Statements[[#This Row],[PrimaryResource]]&amp;Viewpoints_Statements[[#This Row],[SecondaryResource]]</f>
        <v>SplunkLookupIndexer</v>
      </c>
    </row>
    <row r="346" spans="1:8" ht="28.5" customHeight="1">
      <c r="A346" s="26" t="s">
        <v>66</v>
      </c>
      <c r="B346" s="26" t="s">
        <v>492</v>
      </c>
      <c r="C346" s="41" t="s">
        <v>1223</v>
      </c>
      <c r="D346" s="47" t="s">
        <v>106</v>
      </c>
      <c r="E346" s="42">
        <v>100</v>
      </c>
      <c r="F346" s="28" t="s">
        <v>69</v>
      </c>
      <c r="H346" s="25" t="str">
        <f>Viewpoints_Statements[[#This Row],[ViewpointName]]&amp;Viewpoints_Statements[[#This Row],[PrimaryResource]]&amp;Viewpoints_Statements[[#This Row],[SecondaryResource]]</f>
        <v>SplunkMacrosSearch</v>
      </c>
    </row>
    <row r="347" spans="1:8" ht="28.5" customHeight="1">
      <c r="A347" s="26" t="s">
        <v>66</v>
      </c>
      <c r="B347" s="26" t="s">
        <v>492</v>
      </c>
      <c r="C347" s="41" t="s">
        <v>493</v>
      </c>
      <c r="D347" s="47" t="s">
        <v>150</v>
      </c>
      <c r="E347" s="42">
        <v>80</v>
      </c>
      <c r="F347" s="28" t="s">
        <v>193</v>
      </c>
      <c r="H347" s="25" t="str">
        <f>Viewpoints_Statements[[#This Row],[ViewpointName]]&amp;Viewpoints_Statements[[#This Row],[PrimaryResource]]&amp;Viewpoints_Statements[[#This Row],[SecondaryResource]]</f>
        <v>SplunkMacrosSPL</v>
      </c>
    </row>
    <row r="348" spans="1:8" ht="28.5" customHeight="1">
      <c r="A348" s="26" t="s">
        <v>66</v>
      </c>
      <c r="B348" s="26" t="s">
        <v>492</v>
      </c>
      <c r="C348" s="41" t="s">
        <v>1218</v>
      </c>
      <c r="D348" s="47" t="s">
        <v>1076</v>
      </c>
      <c r="E348" s="42">
        <v>87</v>
      </c>
      <c r="F348" s="28" t="s">
        <v>80</v>
      </c>
      <c r="H348" s="25" t="str">
        <f>Viewpoints_Statements[[#This Row],[ViewpointName]]&amp;Viewpoints_Statements[[#This Row],[PrimaryResource]]&amp;Viewpoints_Statements[[#This Row],[SecondaryResource]]</f>
        <v>SplunkMacrosArguments</v>
      </c>
    </row>
    <row r="349" spans="1:8" ht="28.5" customHeight="1">
      <c r="A349" s="26" t="s">
        <v>66</v>
      </c>
      <c r="B349" s="26" t="s">
        <v>492</v>
      </c>
      <c r="C349" s="41" t="s">
        <v>1069</v>
      </c>
      <c r="D349" s="60" t="s">
        <v>1070</v>
      </c>
      <c r="E349" s="42">
        <v>95</v>
      </c>
      <c r="F349" s="28" t="s">
        <v>233</v>
      </c>
      <c r="H349" s="25" t="str">
        <f>Viewpoints_Statements[[#This Row],[ViewpointName]]&amp;Viewpoints_Statements[[#This Row],[PrimaryResource]]&amp;Viewpoints_Statements[[#This Row],[SecondaryResource]]</f>
        <v>SplunkMacrosLess restrictions</v>
      </c>
    </row>
    <row r="350" spans="1:8" ht="28.5" customHeight="1">
      <c r="A350" s="26" t="s">
        <v>66</v>
      </c>
      <c r="B350" s="26" t="s">
        <v>492</v>
      </c>
      <c r="C350" s="41" t="s">
        <v>1071</v>
      </c>
      <c r="D350" s="60" t="s">
        <v>160</v>
      </c>
      <c r="E350" s="42">
        <v>92</v>
      </c>
      <c r="F350" s="28" t="s">
        <v>80</v>
      </c>
      <c r="H350" s="25" t="str">
        <f>Viewpoints_Statements[[#This Row],[ViewpointName]]&amp;Viewpoints_Statements[[#This Row],[PrimaryResource]]&amp;Viewpoints_Statements[[#This Row],[SecondaryResource]]</f>
        <v>SplunkMacrosCommand</v>
      </c>
    </row>
    <row r="351" spans="1:8" ht="28.5" customHeight="1">
      <c r="A351" s="26" t="s">
        <v>66</v>
      </c>
      <c r="B351" s="26" t="s">
        <v>492</v>
      </c>
      <c r="C351" s="41" t="s">
        <v>1072</v>
      </c>
      <c r="D351" s="60" t="s">
        <v>77</v>
      </c>
      <c r="E351" s="42">
        <v>83</v>
      </c>
      <c r="F351" s="28" t="s">
        <v>80</v>
      </c>
      <c r="H351" s="25" t="str">
        <f>Viewpoints_Statements[[#This Row],[ViewpointName]]&amp;Viewpoints_Statements[[#This Row],[PrimaryResource]]&amp;Viewpoints_Statements[[#This Row],[SecondaryResource]]</f>
        <v>SplunkMacrosTime</v>
      </c>
    </row>
    <row r="352" spans="1:8" ht="28.5" customHeight="1">
      <c r="A352" s="26" t="s">
        <v>66</v>
      </c>
      <c r="B352" s="26" t="s">
        <v>492</v>
      </c>
      <c r="C352" s="41" t="s">
        <v>1073</v>
      </c>
      <c r="D352" s="60" t="s">
        <v>346</v>
      </c>
      <c r="E352" s="42">
        <v>80</v>
      </c>
      <c r="F352" s="28" t="s">
        <v>346</v>
      </c>
      <c r="H352" s="25" t="str">
        <f>Viewpoints_Statements[[#This Row],[ViewpointName]]&amp;Viewpoints_Statements[[#This Row],[PrimaryResource]]&amp;Viewpoints_Statements[[#This Row],[SecondaryResource]]</f>
        <v>SplunkMacrosCreation</v>
      </c>
    </row>
    <row r="353" spans="1:8" ht="28.5" customHeight="1">
      <c r="A353" s="26" t="s">
        <v>66</v>
      </c>
      <c r="B353" s="26" t="s">
        <v>492</v>
      </c>
      <c r="C353" s="41" t="s">
        <v>1220</v>
      </c>
      <c r="D353" s="60" t="s">
        <v>193</v>
      </c>
      <c r="E353" s="42">
        <v>80</v>
      </c>
      <c r="F353" s="64" t="s">
        <v>193</v>
      </c>
      <c r="G353" s="26" t="e" vm="29">
        <v>#VALUE!</v>
      </c>
      <c r="H353" s="25" t="str">
        <f>Viewpoints_Statements[[#This Row],[ViewpointName]]&amp;Viewpoints_Statements[[#This Row],[PrimaryResource]]&amp;Viewpoints_Statements[[#This Row],[SecondaryResource]]</f>
        <v>SplunkMacrosUsage</v>
      </c>
    </row>
    <row r="354" spans="1:8" ht="28.5" customHeight="1">
      <c r="A354" s="26" t="s">
        <v>66</v>
      </c>
      <c r="B354" s="47" t="s">
        <v>492</v>
      </c>
      <c r="C354" s="41" t="s">
        <v>1074</v>
      </c>
      <c r="D354" s="60" t="s">
        <v>1075</v>
      </c>
      <c r="E354" s="42">
        <v>98</v>
      </c>
      <c r="F354" s="28" t="s">
        <v>69</v>
      </c>
      <c r="H354" s="25" t="str">
        <f>Viewpoints_Statements[[#This Row],[ViewpointName]]&amp;Viewpoints_Statements[[#This Row],[PrimaryResource]]&amp;Viewpoints_Statements[[#This Row],[SecondaryResource]]</f>
        <v>SplunkMacrosReusability</v>
      </c>
    </row>
    <row r="355" spans="1:8" ht="28.5" customHeight="1">
      <c r="A355" s="26" t="s">
        <v>66</v>
      </c>
      <c r="B355" s="26" t="s">
        <v>492</v>
      </c>
      <c r="C355" s="41" t="s">
        <v>1077</v>
      </c>
      <c r="D355" s="60" t="s">
        <v>1076</v>
      </c>
      <c r="E355" s="42">
        <v>75</v>
      </c>
      <c r="F355" s="28" t="s">
        <v>346</v>
      </c>
      <c r="G355" s="26" t="e" vm="30">
        <v>#VALUE!</v>
      </c>
      <c r="H355" s="25" t="str">
        <f>Viewpoints_Statements[[#This Row],[ViewpointName]]&amp;Viewpoints_Statements[[#This Row],[PrimaryResource]]&amp;Viewpoints_Statements[[#This Row],[SecondaryResource]]</f>
        <v>SplunkMacrosArguments</v>
      </c>
    </row>
    <row r="356" spans="1:8" ht="28.5" customHeight="1">
      <c r="A356" s="26" t="s">
        <v>66</v>
      </c>
      <c r="B356" s="26" t="s">
        <v>492</v>
      </c>
      <c r="C356" s="41" t="s">
        <v>1221</v>
      </c>
      <c r="D356" s="60" t="s">
        <v>1219</v>
      </c>
      <c r="E356" s="42">
        <v>95</v>
      </c>
      <c r="F356" s="28" t="s">
        <v>193</v>
      </c>
      <c r="G356" s="26" t="e" vm="31">
        <v>#VALUE!</v>
      </c>
      <c r="H356" s="25" t="str">
        <f>Viewpoints_Statements[[#This Row],[ViewpointName]]&amp;Viewpoints_Statements[[#This Row],[PrimaryResource]]&amp;Viewpoints_Statements[[#This Row],[SecondaryResource]]</f>
        <v>SplunkMacrosHow to use arguments</v>
      </c>
    </row>
    <row r="357" spans="1:8" ht="28.5" customHeight="1">
      <c r="A357" s="26" t="s">
        <v>66</v>
      </c>
      <c r="B357" s="26" t="s">
        <v>492</v>
      </c>
      <c r="C357" s="41" t="s">
        <v>1079</v>
      </c>
      <c r="D357" s="60" t="s">
        <v>1078</v>
      </c>
      <c r="E357" s="42">
        <v>81</v>
      </c>
      <c r="F357" s="28" t="s">
        <v>346</v>
      </c>
      <c r="G357" s="26" t="e" vm="32">
        <v>#VALUE!</v>
      </c>
      <c r="H357" s="25" t="str">
        <f>Viewpoints_Statements[[#This Row],[ViewpointName]]&amp;Viewpoints_Statements[[#This Row],[PrimaryResource]]&amp;Viewpoints_Statements[[#This Row],[SecondaryResource]]</f>
        <v>SplunkMacrosValidate argument</v>
      </c>
    </row>
    <row r="358" spans="1:8" ht="28.5" customHeight="1">
      <c r="A358" s="26" t="s">
        <v>66</v>
      </c>
      <c r="B358" s="26" t="s">
        <v>492</v>
      </c>
      <c r="C358" s="41" t="s">
        <v>1080</v>
      </c>
      <c r="D358" s="60" t="s">
        <v>1081</v>
      </c>
      <c r="E358" s="42">
        <v>76</v>
      </c>
      <c r="F358" s="28" t="s">
        <v>193</v>
      </c>
      <c r="G358" s="26" t="e" vm="33">
        <v>#VALUE!</v>
      </c>
      <c r="H358" s="25" t="str">
        <f>Viewpoints_Statements[[#This Row],[ViewpointName]]&amp;Viewpoints_Statements[[#This Row],[PrimaryResource]]&amp;Viewpoints_Statements[[#This Row],[SecondaryResource]]</f>
        <v>SplunkMacrosCommand argument</v>
      </c>
    </row>
    <row r="359" spans="1:8" ht="28.5" customHeight="1">
      <c r="A359" s="26" t="s">
        <v>66</v>
      </c>
      <c r="B359" s="26" t="s">
        <v>492</v>
      </c>
      <c r="C359" s="41" t="s">
        <v>1083</v>
      </c>
      <c r="D359" s="60" t="s">
        <v>1084</v>
      </c>
      <c r="E359" s="42">
        <v>75</v>
      </c>
      <c r="F359" s="28" t="s">
        <v>1082</v>
      </c>
      <c r="H359" s="25" t="str">
        <f>Viewpoints_Statements[[#This Row],[ViewpointName]]&amp;Viewpoints_Statements[[#This Row],[PrimaryResource]]&amp;Viewpoints_Statements[[#This Row],[SecondaryResource]]</f>
        <v>SplunkMacrosSee actual search</v>
      </c>
    </row>
    <row r="360" spans="1:8" ht="28.5" customHeight="1">
      <c r="A360" s="26" t="s">
        <v>66</v>
      </c>
      <c r="B360" s="26" t="s">
        <v>492</v>
      </c>
      <c r="C360" s="41" t="s">
        <v>1216</v>
      </c>
      <c r="D360" s="60" t="s">
        <v>771</v>
      </c>
      <c r="E360" s="42">
        <v>75</v>
      </c>
      <c r="F360" s="28" t="s">
        <v>80</v>
      </c>
      <c r="H360" s="25" t="str">
        <f>Viewpoints_Statements[[#This Row],[ViewpointName]]&amp;Viewpoints_Statements[[#This Row],[PrimaryResource]]&amp;Viewpoints_Statements[[#This Row],[SecondaryResource]]</f>
        <v>SplunkMacrosTag</v>
      </c>
    </row>
    <row r="361" spans="1:8" ht="28.5" customHeight="1">
      <c r="A361" s="26" t="s">
        <v>66</v>
      </c>
      <c r="B361" s="26" t="s">
        <v>492</v>
      </c>
      <c r="C361" s="41" t="s">
        <v>1217</v>
      </c>
      <c r="D361" s="60" t="s">
        <v>327</v>
      </c>
      <c r="E361" s="42">
        <v>75</v>
      </c>
      <c r="F361" s="28" t="s">
        <v>80</v>
      </c>
      <c r="H361" s="25" t="str">
        <f>Viewpoints_Statements[[#This Row],[ViewpointName]]&amp;Viewpoints_Statements[[#This Row],[PrimaryResource]]&amp;Viewpoints_Statements[[#This Row],[SecondaryResource]]</f>
        <v>SplunkMacrosEvent type</v>
      </c>
    </row>
    <row r="362" spans="1:8" ht="28.5" customHeight="1">
      <c r="A362" s="26" t="s">
        <v>66</v>
      </c>
      <c r="B362" s="26" t="s">
        <v>492</v>
      </c>
      <c r="C362" s="41" t="s">
        <v>1222</v>
      </c>
      <c r="D362" s="60" t="s">
        <v>492</v>
      </c>
      <c r="E362" s="42">
        <v>80</v>
      </c>
      <c r="F362" s="28" t="s">
        <v>80</v>
      </c>
      <c r="G362" s="26" t="e" vm="34">
        <v>#VALUE!</v>
      </c>
      <c r="H362" s="25" t="str">
        <f>Viewpoints_Statements[[#This Row],[ViewpointName]]&amp;Viewpoints_Statements[[#This Row],[PrimaryResource]]&amp;Viewpoints_Statements[[#This Row],[SecondaryResource]]</f>
        <v>SplunkMacrosMacros</v>
      </c>
    </row>
    <row r="363" spans="1:8" ht="28.5" customHeight="1">
      <c r="A363" s="26" t="s">
        <v>150</v>
      </c>
      <c r="B363" s="26" t="s">
        <v>494</v>
      </c>
      <c r="C363" s="41" t="s">
        <v>495</v>
      </c>
      <c r="D363" s="47" t="s">
        <v>175</v>
      </c>
      <c r="E363" s="42">
        <v>95</v>
      </c>
      <c r="F363" s="28" t="s">
        <v>175</v>
      </c>
      <c r="H363" s="25" t="str">
        <f>Viewpoints_Statements[[#This Row],[ViewpointName]]&amp;Viewpoints_Statements[[#This Row],[PrimaryResource]]&amp;Viewpoints_Statements[[#This Row],[SecondaryResource]]</f>
        <v>SPLmatchKind</v>
      </c>
    </row>
    <row r="364" spans="1:8" ht="28.5" customHeight="1">
      <c r="A364" s="26" t="s">
        <v>150</v>
      </c>
      <c r="B364" s="26" t="s">
        <v>494</v>
      </c>
      <c r="C364" s="41" t="s">
        <v>496</v>
      </c>
      <c r="D364" s="47" t="s">
        <v>497</v>
      </c>
      <c r="E364" s="42">
        <v>91</v>
      </c>
      <c r="F364" s="28" t="s">
        <v>69</v>
      </c>
      <c r="H364" s="25" t="str">
        <f>Viewpoints_Statements[[#This Row],[ViewpointName]]&amp;Viewpoints_Statements[[#This Row],[PrimaryResource]]&amp;Viewpoints_Statements[[#This Row],[SecondaryResource]]</f>
        <v>SPLmatchsearchmatch</v>
      </c>
    </row>
    <row r="365" spans="1:8" ht="28.5" customHeight="1">
      <c r="A365" s="26" t="s">
        <v>177</v>
      </c>
      <c r="B365" s="26" t="s">
        <v>494</v>
      </c>
      <c r="C365" s="41" t="s">
        <v>496</v>
      </c>
      <c r="D365" s="47" t="s">
        <v>497</v>
      </c>
      <c r="E365" s="42">
        <v>91</v>
      </c>
      <c r="F365" s="28" t="s">
        <v>69</v>
      </c>
      <c r="H365" s="25" t="str">
        <f>Viewpoints_Statements[[#This Row],[ViewpointName]]&amp;Viewpoints_Statements[[#This Row],[PrimaryResource]]&amp;Viewpoints_Statements[[#This Row],[SecondaryResource]]</f>
        <v>SPL historymatchsearchmatch</v>
      </c>
    </row>
    <row r="366" spans="1:8" ht="28.5" customHeight="1">
      <c r="A366" s="26" t="s">
        <v>66</v>
      </c>
      <c r="B366" s="26" t="s">
        <v>124</v>
      </c>
      <c r="C366" s="41" t="s">
        <v>498</v>
      </c>
      <c r="D366" s="47" t="s">
        <v>132</v>
      </c>
      <c r="E366" s="42">
        <v>97.5</v>
      </c>
      <c r="F366" s="28" t="s">
        <v>12</v>
      </c>
      <c r="H366" s="25" t="str">
        <f>Viewpoints_Statements[[#This Row],[ViewpointName]]&amp;Viewpoints_Statements[[#This Row],[PrimaryResource]]&amp;Viewpoints_Statements[[#This Row],[SecondaryResource]]</f>
        <v>SplunkMetricBusiness process operation</v>
      </c>
    </row>
    <row r="367" spans="1:8" ht="28.5" customHeight="1">
      <c r="A367" s="26" t="s">
        <v>66</v>
      </c>
      <c r="B367" s="26" t="s">
        <v>124</v>
      </c>
      <c r="C367" s="41" t="s">
        <v>499</v>
      </c>
      <c r="D367" s="47" t="s">
        <v>130</v>
      </c>
      <c r="E367" s="42">
        <v>97</v>
      </c>
      <c r="F367" s="28" t="s">
        <v>12</v>
      </c>
      <c r="H367" s="25" t="str">
        <f>Viewpoints_Statements[[#This Row],[ViewpointName]]&amp;Viewpoints_Statements[[#This Row],[PrimaryResource]]&amp;Viewpoints_Statements[[#This Row],[SecondaryResource]]</f>
        <v>SplunkMetricBusiness process</v>
      </c>
    </row>
    <row r="368" spans="1:8" ht="28.5" customHeight="1">
      <c r="A368" s="26" t="s">
        <v>66</v>
      </c>
      <c r="B368" s="26" t="s">
        <v>436</v>
      </c>
      <c r="C368" s="41" t="s">
        <v>1036</v>
      </c>
      <c r="D368" s="60" t="s">
        <v>1037</v>
      </c>
      <c r="E368" s="42">
        <v>80</v>
      </c>
      <c r="F368" s="50" t="s">
        <v>193</v>
      </c>
      <c r="H368" s="25" t="str">
        <f>Viewpoints_Statements[[#This Row],[ViewpointName]]&amp;Viewpoints_Statements[[#This Row],[PrimaryResource]]&amp;Viewpoints_Statements[[#This Row],[SecondaryResource]]</f>
        <v>SplunkNormalization objectCorrelation</v>
      </c>
    </row>
    <row r="369" spans="1:8" ht="28.5" customHeight="1">
      <c r="A369" s="26" t="s">
        <v>66</v>
      </c>
      <c r="B369" s="26" t="s">
        <v>247</v>
      </c>
      <c r="C369" s="41" t="s">
        <v>500</v>
      </c>
      <c r="D369" s="47" t="s">
        <v>211</v>
      </c>
      <c r="E369" s="42">
        <v>80</v>
      </c>
      <c r="F369" s="28" t="s">
        <v>175</v>
      </c>
      <c r="H369" s="25" t="str">
        <f>Viewpoints_Statements[[#This Row],[ViewpointName]]&amp;Viewpoints_Statements[[#This Row],[PrimaryResource]]&amp;Viewpoints_Statements[[#This Row],[SecondaryResource]]</f>
        <v>SplunkObjectReport</v>
      </c>
    </row>
    <row r="370" spans="1:8" ht="28.5" customHeight="1">
      <c r="A370" s="26" t="s">
        <v>66</v>
      </c>
      <c r="B370" s="26" t="s">
        <v>247</v>
      </c>
      <c r="C370" s="41" t="s">
        <v>501</v>
      </c>
      <c r="D370" s="47" t="s">
        <v>209</v>
      </c>
      <c r="E370" s="42">
        <v>80</v>
      </c>
      <c r="F370" s="28" t="s">
        <v>175</v>
      </c>
      <c r="H370" s="25" t="str">
        <f>Viewpoints_Statements[[#This Row],[ViewpointName]]&amp;Viewpoints_Statements[[#This Row],[PrimaryResource]]&amp;Viewpoints_Statements[[#This Row],[SecondaryResource]]</f>
        <v>SplunkObjectDashboard</v>
      </c>
    </row>
    <row r="371" spans="1:8" ht="28.5" customHeight="1">
      <c r="A371" s="26" t="s">
        <v>66</v>
      </c>
      <c r="B371" s="26" t="s">
        <v>247</v>
      </c>
      <c r="C371" s="41" t="s">
        <v>502</v>
      </c>
      <c r="D371" s="47" t="s">
        <v>503</v>
      </c>
      <c r="E371" s="42">
        <v>80</v>
      </c>
      <c r="F371" s="28" t="s">
        <v>175</v>
      </c>
      <c r="H371" s="25" t="str">
        <f>Viewpoints_Statements[[#This Row],[ViewpointName]]&amp;Viewpoints_Statements[[#This Row],[PrimaryResource]]&amp;Viewpoints_Statements[[#This Row],[SecondaryResource]]</f>
        <v>SplunkObjectSaved search</v>
      </c>
    </row>
    <row r="372" spans="1:8" ht="28.5" customHeight="1">
      <c r="A372" s="26" t="s">
        <v>66</v>
      </c>
      <c r="B372" s="47" t="s">
        <v>247</v>
      </c>
      <c r="C372" s="41" t="s">
        <v>504</v>
      </c>
      <c r="D372" s="47" t="s">
        <v>314</v>
      </c>
      <c r="E372" s="42">
        <v>80</v>
      </c>
      <c r="F372" s="28" t="s">
        <v>175</v>
      </c>
      <c r="H372" s="25" t="str">
        <f>Viewpoints_Statements[[#This Row],[ViewpointName]]&amp;Viewpoints_Statements[[#This Row],[PrimaryResource]]&amp;Viewpoints_Statements[[#This Row],[SecondaryResource]]</f>
        <v>SplunkObjectLookup</v>
      </c>
    </row>
    <row r="373" spans="1:8" ht="28.5" customHeight="1">
      <c r="A373" s="26" t="s">
        <v>66</v>
      </c>
      <c r="B373" s="26" t="s">
        <v>247</v>
      </c>
      <c r="C373" s="41" t="s">
        <v>505</v>
      </c>
      <c r="D373" s="47" t="s">
        <v>104</v>
      </c>
      <c r="E373" s="42">
        <v>80</v>
      </c>
      <c r="F373" s="28" t="s">
        <v>175</v>
      </c>
      <c r="H373" s="25" t="str">
        <f>Viewpoints_Statements[[#This Row],[ViewpointName]]&amp;Viewpoints_Statements[[#This Row],[PrimaryResource]]&amp;Viewpoints_Statements[[#This Row],[SecondaryResource]]</f>
        <v>SplunkObjectAlert</v>
      </c>
    </row>
    <row r="374" spans="1:8" ht="28.5" customHeight="1">
      <c r="A374" s="26" t="s">
        <v>66</v>
      </c>
      <c r="B374" s="26" t="s">
        <v>247</v>
      </c>
      <c r="C374" s="41" t="s">
        <v>506</v>
      </c>
      <c r="D374" s="47" t="s">
        <v>101</v>
      </c>
      <c r="E374" s="42">
        <v>80</v>
      </c>
      <c r="F374" s="28" t="s">
        <v>175</v>
      </c>
      <c r="H374" s="25" t="str">
        <f>Viewpoints_Statements[[#This Row],[ViewpointName]]&amp;Viewpoints_Statements[[#This Row],[PrimaryResource]]&amp;Viewpoints_Statements[[#This Row],[SecondaryResource]]</f>
        <v>SplunkObjectKnowledge object</v>
      </c>
    </row>
    <row r="375" spans="1:8" ht="28.5" customHeight="1">
      <c r="A375" s="26" t="s">
        <v>66</v>
      </c>
      <c r="B375" s="26" t="s">
        <v>247</v>
      </c>
      <c r="C375" s="41" t="s">
        <v>507</v>
      </c>
      <c r="D375" s="47"/>
      <c r="E375" s="42">
        <v>85</v>
      </c>
      <c r="F375" s="28" t="s">
        <v>69</v>
      </c>
      <c r="H375" s="25" t="str">
        <f>Viewpoints_Statements[[#This Row],[ViewpointName]]&amp;Viewpoints_Statements[[#This Row],[PrimaryResource]]&amp;Viewpoints_Statements[[#This Row],[SecondaryResource]]</f>
        <v>SplunkObject</v>
      </c>
    </row>
    <row r="376" spans="1:8" ht="28.5" customHeight="1">
      <c r="A376" s="26" t="s">
        <v>150</v>
      </c>
      <c r="B376" s="26" t="s">
        <v>508</v>
      </c>
      <c r="C376" s="41" t="s">
        <v>509</v>
      </c>
      <c r="D376" s="47" t="s">
        <v>192</v>
      </c>
      <c r="E376" s="42">
        <v>84</v>
      </c>
      <c r="F376" s="28" t="s">
        <v>69</v>
      </c>
      <c r="H376" s="25" t="str">
        <f>Viewpoints_Statements[[#This Row],[ViewpointName]]&amp;Viewpoints_Statements[[#This Row],[PrimaryResource]]&amp;Viewpoints_Statements[[#This Row],[SecondaryResource]]</f>
        <v>SPLoutputlookupData</v>
      </c>
    </row>
    <row r="377" spans="1:8" ht="28.5" customHeight="1">
      <c r="A377" s="26" t="s">
        <v>150</v>
      </c>
      <c r="B377" s="26" t="s">
        <v>508</v>
      </c>
      <c r="C377" s="41" t="s">
        <v>510</v>
      </c>
      <c r="D377" s="47" t="s">
        <v>94</v>
      </c>
      <c r="E377" s="42">
        <v>75</v>
      </c>
      <c r="F377" s="28" t="s">
        <v>80</v>
      </c>
      <c r="H377" s="25" t="str">
        <f>Viewpoints_Statements[[#This Row],[ViewpointName]]&amp;Viewpoints_Statements[[#This Row],[PrimaryResource]]&amp;Viewpoints_Statements[[#This Row],[SecondaryResource]]</f>
        <v>SPLoutputlookupApp</v>
      </c>
    </row>
    <row r="378" spans="1:8" ht="28.5" customHeight="1">
      <c r="A378" s="26" t="s">
        <v>150</v>
      </c>
      <c r="B378" s="26" t="s">
        <v>508</v>
      </c>
      <c r="C378" s="41" t="s">
        <v>511</v>
      </c>
      <c r="D378" s="47" t="s">
        <v>143</v>
      </c>
      <c r="E378" s="42">
        <v>65</v>
      </c>
      <c r="F378" s="28" t="s">
        <v>80</v>
      </c>
      <c r="H378" s="25" t="str">
        <f>Viewpoints_Statements[[#This Row],[ViewpointName]]&amp;Viewpoints_Statements[[#This Row],[PrimaryResource]]&amp;Viewpoints_Statements[[#This Row],[SecondaryResource]]</f>
        <v>SPLoutputlookupSystem</v>
      </c>
    </row>
    <row r="379" spans="1:8" ht="28.5" customHeight="1">
      <c r="A379" s="26" t="s">
        <v>150</v>
      </c>
      <c r="B379" s="26" t="s">
        <v>512</v>
      </c>
      <c r="C379" s="41" t="s">
        <v>513</v>
      </c>
      <c r="D379" s="47" t="s">
        <v>151</v>
      </c>
      <c r="E379" s="42">
        <v>109</v>
      </c>
      <c r="F379" s="28" t="s">
        <v>69</v>
      </c>
      <c r="H379" s="25" t="str">
        <f>Viewpoints_Statements[[#This Row],[ViewpointName]]&amp;Viewpoints_Statements[[#This Row],[PrimaryResource]]&amp;Viewpoints_Statements[[#This Row],[SecondaryResource]]</f>
        <v>SPLoverby</v>
      </c>
    </row>
    <row r="380" spans="1:8" ht="28.5" customHeight="1">
      <c r="A380" s="26" t="s">
        <v>66</v>
      </c>
      <c r="B380" s="26" t="s">
        <v>221</v>
      </c>
      <c r="C380" s="41" t="s">
        <v>514</v>
      </c>
      <c r="D380" s="47" t="s">
        <v>211</v>
      </c>
      <c r="E380" s="42">
        <v>83</v>
      </c>
      <c r="F380" s="28" t="s">
        <v>12</v>
      </c>
      <c r="H380" s="25" t="str">
        <f>Viewpoints_Statements[[#This Row],[ViewpointName]]&amp;Viewpoints_Statements[[#This Row],[PrimaryResource]]&amp;Viewpoints_Statements[[#This Row],[SecondaryResource]]</f>
        <v>SplunkPanelReport</v>
      </c>
    </row>
    <row r="381" spans="1:8" ht="28.5" customHeight="1">
      <c r="A381" s="26" t="s">
        <v>66</v>
      </c>
      <c r="B381" s="26" t="s">
        <v>221</v>
      </c>
      <c r="C381" s="41" t="s">
        <v>515</v>
      </c>
      <c r="D381" s="47" t="s">
        <v>457</v>
      </c>
      <c r="E381" s="42">
        <v>80</v>
      </c>
      <c r="F381" s="28" t="s">
        <v>12</v>
      </c>
      <c r="H381" s="25" t="str">
        <f>Viewpoints_Statements[[#This Row],[ViewpointName]]&amp;Viewpoints_Statements[[#This Row],[PrimaryResource]]&amp;Viewpoints_Statements[[#This Row],[SecondaryResource]]</f>
        <v>SplunkPanelSearch job</v>
      </c>
    </row>
    <row r="382" spans="1:8" ht="28.5" customHeight="1">
      <c r="A382" s="26" t="s">
        <v>66</v>
      </c>
      <c r="B382" s="26" t="s">
        <v>83</v>
      </c>
      <c r="C382" s="41" t="s">
        <v>516</v>
      </c>
      <c r="D382" s="47"/>
      <c r="E382" s="42">
        <v>95</v>
      </c>
      <c r="F382" s="28" t="s">
        <v>69</v>
      </c>
      <c r="H382" s="25" t="str">
        <f>Viewpoints_Statements[[#This Row],[ViewpointName]]&amp;Viewpoints_Statements[[#This Row],[PrimaryResource]]&amp;Viewpoints_Statements[[#This Row],[SecondaryResource]]</f>
        <v>SplunkPermission</v>
      </c>
    </row>
    <row r="383" spans="1:8" ht="28.5" customHeight="1">
      <c r="A383" s="26" t="s">
        <v>66</v>
      </c>
      <c r="B383" s="47" t="s">
        <v>83</v>
      </c>
      <c r="C383" s="41" t="s">
        <v>517</v>
      </c>
      <c r="D383" s="47" t="s">
        <v>97</v>
      </c>
      <c r="E383" s="42">
        <v>95</v>
      </c>
      <c r="F383" s="26" t="s">
        <v>256</v>
      </c>
      <c r="H383" s="25" t="str">
        <f>Viewpoints_Statements[[#This Row],[ViewpointName]]&amp;Viewpoints_Statements[[#This Row],[PrimaryResource]]&amp;Viewpoints_Statements[[#This Row],[SecondaryResource]]</f>
        <v>SplunkPermissionGlobal</v>
      </c>
    </row>
    <row r="384" spans="1:8" ht="28.5" customHeight="1">
      <c r="A384" s="26" t="s">
        <v>66</v>
      </c>
      <c r="B384" s="26" t="s">
        <v>83</v>
      </c>
      <c r="C384" s="41" t="s">
        <v>518</v>
      </c>
      <c r="D384" s="47" t="s">
        <v>452</v>
      </c>
      <c r="E384" s="42">
        <v>95</v>
      </c>
      <c r="F384" s="50" t="s">
        <v>87</v>
      </c>
      <c r="H384" s="25" t="str">
        <f>Viewpoints_Statements[[#This Row],[ViewpointName]]&amp;Viewpoints_Statements[[#This Row],[PrimaryResource]]&amp;Viewpoints_Statements[[#This Row],[SecondaryResource]]</f>
        <v>SplunkPermissionOwner</v>
      </c>
    </row>
    <row r="385" spans="1:8" ht="28.5" customHeight="1">
      <c r="A385" s="26" t="s">
        <v>66</v>
      </c>
      <c r="B385" s="26" t="s">
        <v>83</v>
      </c>
      <c r="C385" s="41" t="s">
        <v>519</v>
      </c>
      <c r="D385" s="47" t="s">
        <v>94</v>
      </c>
      <c r="E385" s="42">
        <v>88</v>
      </c>
      <c r="F385" s="50" t="s">
        <v>87</v>
      </c>
      <c r="H385" s="25" t="str">
        <f>Viewpoints_Statements[[#This Row],[ViewpointName]]&amp;Viewpoints_Statements[[#This Row],[PrimaryResource]]&amp;Viewpoints_Statements[[#This Row],[SecondaryResource]]</f>
        <v>SplunkPermissionApp</v>
      </c>
    </row>
    <row r="386" spans="1:8" ht="28.5" customHeight="1">
      <c r="A386" s="26" t="s">
        <v>66</v>
      </c>
      <c r="B386" s="26" t="s">
        <v>83</v>
      </c>
      <c r="C386" s="41" t="s">
        <v>520</v>
      </c>
      <c r="D386" s="47" t="s">
        <v>521</v>
      </c>
      <c r="E386" s="42">
        <v>96</v>
      </c>
      <c r="F386" s="50" t="s">
        <v>87</v>
      </c>
      <c r="H386" s="25" t="str">
        <f>Viewpoints_Statements[[#This Row],[ViewpointName]]&amp;Viewpoints_Statements[[#This Row],[PrimaryResource]]&amp;Viewpoints_Statements[[#This Row],[SecondaryResource]]</f>
        <v>SplunkPermissionRead/write</v>
      </c>
    </row>
    <row r="387" spans="1:8" ht="28.5" customHeight="1">
      <c r="A387" s="26" t="s">
        <v>66</v>
      </c>
      <c r="B387" s="26" t="s">
        <v>83</v>
      </c>
      <c r="C387" s="41" t="s">
        <v>522</v>
      </c>
      <c r="D387" s="47" t="s">
        <v>101</v>
      </c>
      <c r="E387" s="42">
        <v>96</v>
      </c>
      <c r="F387" s="50" t="s">
        <v>87</v>
      </c>
      <c r="H387" s="25" t="str">
        <f>Viewpoints_Statements[[#This Row],[ViewpointName]]&amp;Viewpoints_Statements[[#This Row],[PrimaryResource]]&amp;Viewpoints_Statements[[#This Row],[SecondaryResource]]</f>
        <v>SplunkPermissionKnowledge object</v>
      </c>
    </row>
    <row r="388" spans="1:8" ht="28.5" customHeight="1">
      <c r="A388" s="26" t="s">
        <v>66</v>
      </c>
      <c r="B388" s="26" t="s">
        <v>83</v>
      </c>
      <c r="C388" s="41" t="s">
        <v>523</v>
      </c>
      <c r="D388" s="47" t="s">
        <v>256</v>
      </c>
      <c r="E388" s="42">
        <v>99</v>
      </c>
      <c r="F388" s="50" t="s">
        <v>256</v>
      </c>
      <c r="H388" s="25" t="str">
        <f>Viewpoints_Statements[[#This Row],[ViewpointName]]&amp;Viewpoints_Statements[[#This Row],[PrimaryResource]]&amp;Viewpoints_Statements[[#This Row],[SecondaryResource]]</f>
        <v>SplunkPermissionShare</v>
      </c>
    </row>
    <row r="389" spans="1:8" ht="28.5" customHeight="1">
      <c r="A389" s="26" t="s">
        <v>66</v>
      </c>
      <c r="B389" s="26" t="s">
        <v>83</v>
      </c>
      <c r="C389" s="41" t="s">
        <v>524</v>
      </c>
      <c r="D389" s="47" t="s">
        <v>192</v>
      </c>
      <c r="E389" s="42">
        <v>97</v>
      </c>
      <c r="F389" s="28" t="s">
        <v>87</v>
      </c>
      <c r="H389" s="25" t="str">
        <f>Viewpoints_Statements[[#This Row],[ViewpointName]]&amp;Viewpoints_Statements[[#This Row],[PrimaryResource]]&amp;Viewpoints_Statements[[#This Row],[SecondaryResource]]</f>
        <v>SplunkPermissionData</v>
      </c>
    </row>
    <row r="390" spans="1:8" ht="28.5" customHeight="1">
      <c r="A390" s="26" t="s">
        <v>66</v>
      </c>
      <c r="B390" s="26" t="s">
        <v>525</v>
      </c>
      <c r="C390" s="41" t="s">
        <v>526</v>
      </c>
      <c r="D390" s="47" t="s">
        <v>234</v>
      </c>
      <c r="E390" s="42">
        <v>90</v>
      </c>
      <c r="F390" s="28" t="s">
        <v>80</v>
      </c>
      <c r="H390" s="25" t="str">
        <f>Viewpoints_Statements[[#This Row],[ViewpointName]]&amp;Viewpoints_Statements[[#This Row],[PrimaryResource]]&amp;Viewpoints_Statements[[#This Row],[SecondaryResource]]</f>
        <v>SplunkPivotData model</v>
      </c>
    </row>
    <row r="391" spans="1:8" ht="28.5" customHeight="1">
      <c r="A391" s="26" t="s">
        <v>66</v>
      </c>
      <c r="B391" s="26" t="s">
        <v>525</v>
      </c>
      <c r="C391" s="41" t="s">
        <v>527</v>
      </c>
      <c r="D391" s="47" t="s">
        <v>150</v>
      </c>
      <c r="E391" s="42">
        <v>76</v>
      </c>
      <c r="F391" s="28" t="s">
        <v>69</v>
      </c>
      <c r="H391" s="25" t="str">
        <f>Viewpoints_Statements[[#This Row],[ViewpointName]]&amp;Viewpoints_Statements[[#This Row],[PrimaryResource]]&amp;Viewpoints_Statements[[#This Row],[SecondaryResource]]</f>
        <v>SplunkPivotSPL</v>
      </c>
    </row>
    <row r="392" spans="1:8" ht="28.5" customHeight="1">
      <c r="A392" s="26" t="s">
        <v>66</v>
      </c>
      <c r="B392" s="26" t="s">
        <v>136</v>
      </c>
      <c r="C392" s="41" t="s">
        <v>528</v>
      </c>
      <c r="D392" s="47" t="s">
        <v>132</v>
      </c>
      <c r="E392" s="42">
        <v>101</v>
      </c>
      <c r="F392" s="28" t="s">
        <v>121</v>
      </c>
      <c r="H392" s="25" t="str">
        <f>Viewpoints_Statements[[#This Row],[ViewpointName]]&amp;Viewpoints_Statements[[#This Row],[PrimaryResource]]&amp;Viewpoints_Statements[[#This Row],[SecondaryResource]]</f>
        <v>SplunkPolicyBusiness process operation</v>
      </c>
    </row>
    <row r="393" spans="1:8" ht="28.5" customHeight="1">
      <c r="A393" s="26" t="s">
        <v>66</v>
      </c>
      <c r="B393" s="26" t="s">
        <v>529</v>
      </c>
      <c r="C393" s="41" t="s">
        <v>530</v>
      </c>
      <c r="D393" s="47" t="s">
        <v>94</v>
      </c>
      <c r="E393" s="42">
        <v>77</v>
      </c>
      <c r="F393" s="28" t="s">
        <v>80</v>
      </c>
      <c r="H393" s="25" t="str">
        <f>Viewpoints_Statements[[#This Row],[ViewpointName]]&amp;Viewpoints_Statements[[#This Row],[PrimaryResource]]&amp;Viewpoints_Statements[[#This Row],[SecondaryResource]]</f>
        <v>SplunkPower userApp</v>
      </c>
    </row>
    <row r="394" spans="1:8" ht="28.5" customHeight="1">
      <c r="A394" s="26" t="s">
        <v>66</v>
      </c>
      <c r="B394" s="26" t="s">
        <v>529</v>
      </c>
      <c r="C394" s="41" t="s">
        <v>531</v>
      </c>
      <c r="D394" s="47" t="s">
        <v>59</v>
      </c>
      <c r="E394" s="42">
        <v>77</v>
      </c>
      <c r="F394" s="28" t="s">
        <v>80</v>
      </c>
      <c r="H394" s="25" t="str">
        <f>Viewpoints_Statements[[#This Row],[ViewpointName]]&amp;Viewpoints_Statements[[#This Row],[PrimaryResource]]&amp;Viewpoints_Statements[[#This Row],[SecondaryResource]]</f>
        <v>SplunkPower userUser</v>
      </c>
    </row>
    <row r="395" spans="1:8" ht="28.5" customHeight="1">
      <c r="A395" s="26" t="s">
        <v>66</v>
      </c>
      <c r="B395" s="26" t="s">
        <v>529</v>
      </c>
      <c r="C395" s="41" t="s">
        <v>532</v>
      </c>
      <c r="D395" s="47" t="s">
        <v>533</v>
      </c>
      <c r="E395" s="42">
        <v>77</v>
      </c>
      <c r="F395" s="28" t="s">
        <v>80</v>
      </c>
      <c r="H395" s="25" t="str">
        <f>Viewpoints_Statements[[#This Row],[ViewpointName]]&amp;Viewpoints_Statements[[#This Row],[PrimaryResource]]&amp;Viewpoints_Statements[[#This Row],[SecondaryResource]]</f>
        <v>SplunkPower userRole</v>
      </c>
    </row>
    <row r="396" spans="1:8" ht="28.5" customHeight="1">
      <c r="A396" s="26" t="s">
        <v>66</v>
      </c>
      <c r="B396" s="26" t="s">
        <v>529</v>
      </c>
      <c r="C396" s="41" t="s">
        <v>534</v>
      </c>
      <c r="D396" s="47" t="s">
        <v>521</v>
      </c>
      <c r="E396" s="42">
        <v>85</v>
      </c>
      <c r="F396" s="28" t="s">
        <v>80</v>
      </c>
      <c r="H396" s="25" t="str">
        <f>Viewpoints_Statements[[#This Row],[ViewpointName]]&amp;Viewpoints_Statements[[#This Row],[PrimaryResource]]&amp;Viewpoints_Statements[[#This Row],[SecondaryResource]]</f>
        <v>SplunkPower userRead/write</v>
      </c>
    </row>
    <row r="397" spans="1:8" ht="28.5" customHeight="1">
      <c r="A397" s="26" t="s">
        <v>66</v>
      </c>
      <c r="B397" s="26" t="s">
        <v>535</v>
      </c>
      <c r="C397" s="41" t="s">
        <v>536</v>
      </c>
      <c r="D397" s="47" t="s">
        <v>91</v>
      </c>
      <c r="E397" s="42">
        <v>95</v>
      </c>
      <c r="F397" s="28" t="s">
        <v>69</v>
      </c>
      <c r="H397" s="25" t="str">
        <f>Viewpoints_Statements[[#This Row],[ViewpointName]]&amp;Viewpoints_Statements[[#This Row],[PrimaryResource]]&amp;Viewpoints_Statements[[#This Row],[SecondaryResource]]</f>
        <v>SplunkReceiver endpointIndexer</v>
      </c>
    </row>
    <row r="398" spans="1:8" ht="28.5" customHeight="1">
      <c r="A398" s="26" t="s">
        <v>338</v>
      </c>
      <c r="B398" s="26" t="s">
        <v>878</v>
      </c>
      <c r="C398" s="41" t="s">
        <v>879</v>
      </c>
      <c r="D398" s="47" t="s">
        <v>880</v>
      </c>
      <c r="E398" s="42">
        <v>97</v>
      </c>
      <c r="F398" s="28" t="s">
        <v>69</v>
      </c>
      <c r="H398" s="25" t="str">
        <f>Viewpoints_Statements[[#This Row],[ViewpointName]]&amp;Viewpoints_Statements[[#This Row],[PrimaryResource]]&amp;Viewpoints_Statements[[#This Row],[SecondaryResource]]</f>
        <v>Useful thingsRecommendationsExperience</v>
      </c>
    </row>
    <row r="399" spans="1:8" ht="28.5" customHeight="1">
      <c r="A399" s="26" t="s">
        <v>66</v>
      </c>
      <c r="B399" s="64" t="s">
        <v>674</v>
      </c>
      <c r="C399" s="41" t="s">
        <v>1130</v>
      </c>
      <c r="D399" s="60" t="s">
        <v>1129</v>
      </c>
      <c r="E399" s="42">
        <v>105</v>
      </c>
      <c r="F399" s="28" t="s">
        <v>367</v>
      </c>
      <c r="H399" s="25" t="str">
        <f>Viewpoints_Statements[[#This Row],[ViewpointName]]&amp;Viewpoints_Statements[[#This Row],[PrimaryResource]]&amp;Viewpoints_Statements[[#This Row],[SecondaryResource]]</f>
        <v>SplunkRegexBacktraking</v>
      </c>
    </row>
    <row r="400" spans="1:8" ht="28.5" customHeight="1">
      <c r="A400" s="26" t="s">
        <v>66</v>
      </c>
      <c r="B400" s="26" t="s">
        <v>674</v>
      </c>
      <c r="C400" s="41" t="s">
        <v>1132</v>
      </c>
      <c r="D400" s="60" t="s">
        <v>1131</v>
      </c>
      <c r="E400" s="42">
        <v>94</v>
      </c>
      <c r="F400" s="28" t="s">
        <v>538</v>
      </c>
      <c r="H400" s="25" t="str">
        <f>Viewpoints_Statements[[#This Row],[ViewpointName]]&amp;Viewpoints_Statements[[#This Row],[PrimaryResource]]&amp;Viewpoints_Statements[[#This Row],[SecondaryResource]]</f>
        <v>SplunkRegexCross over asterisk</v>
      </c>
    </row>
    <row r="401" spans="1:8" ht="28.5" customHeight="1">
      <c r="A401" s="26" t="s">
        <v>66</v>
      </c>
      <c r="B401" s="26" t="s">
        <v>674</v>
      </c>
      <c r="C401" s="41" t="s">
        <v>1134</v>
      </c>
      <c r="D401" s="60" t="s">
        <v>1133</v>
      </c>
      <c r="E401" s="42">
        <v>98</v>
      </c>
      <c r="F401" s="28" t="s">
        <v>538</v>
      </c>
      <c r="H401" s="25" t="str">
        <f>Viewpoints_Statements[[#This Row],[ViewpointName]]&amp;Viewpoints_Statements[[#This Row],[PrimaryResource]]&amp;Viewpoints_Statements[[#This Row],[SecondaryResource]]</f>
        <v>SplunkRegexLazy over greedy</v>
      </c>
    </row>
    <row r="402" spans="1:8" ht="28.5" customHeight="1">
      <c r="A402" s="26" t="s">
        <v>66</v>
      </c>
      <c r="B402" s="26" t="s">
        <v>674</v>
      </c>
      <c r="C402" s="41" t="s">
        <v>1136</v>
      </c>
      <c r="D402" s="60" t="s">
        <v>1135</v>
      </c>
      <c r="E402" s="42">
        <v>98</v>
      </c>
      <c r="F402" s="28" t="s">
        <v>1137</v>
      </c>
      <c r="G402" s="26" t="e" vm="35">
        <v>#VALUE!</v>
      </c>
      <c r="H402" s="25" t="str">
        <f>Viewpoints_Statements[[#This Row],[ViewpointName]]&amp;Viewpoints_Statements[[#This Row],[PrimaryResource]]&amp;Viewpoints_Statements[[#This Row],[SecondaryResource]]</f>
        <v>SplunkRegexCheck performance</v>
      </c>
    </row>
    <row r="403" spans="1:8" ht="28.5" customHeight="1">
      <c r="A403" s="26" t="s">
        <v>66</v>
      </c>
      <c r="B403" s="26" t="s">
        <v>211</v>
      </c>
      <c r="C403" s="41" t="s">
        <v>537</v>
      </c>
      <c r="D403" s="47" t="s">
        <v>445</v>
      </c>
      <c r="E403" s="42">
        <v>90</v>
      </c>
      <c r="F403" s="28" t="s">
        <v>538</v>
      </c>
      <c r="H403" s="25" t="str">
        <f>Viewpoints_Statements[[#This Row],[ViewpointName]]&amp;Viewpoints_Statements[[#This Row],[PrimaryResource]]&amp;Viewpoints_Statements[[#This Row],[SecondaryResource]]</f>
        <v>SplunkReportStandard</v>
      </c>
    </row>
    <row r="404" spans="1:8" ht="28.5" customHeight="1">
      <c r="A404" s="26" t="s">
        <v>66</v>
      </c>
      <c r="B404" s="26" t="s">
        <v>211</v>
      </c>
      <c r="C404" s="41" t="s">
        <v>539</v>
      </c>
      <c r="D404" s="47" t="s">
        <v>213</v>
      </c>
      <c r="E404" s="42">
        <v>84</v>
      </c>
      <c r="F404" s="28" t="s">
        <v>166</v>
      </c>
      <c r="H404" s="25" t="str">
        <f>Viewpoints_Statements[[#This Row],[ViewpointName]]&amp;Viewpoints_Statements[[#This Row],[PrimaryResource]]&amp;Viewpoints_Statements[[#This Row],[SecondaryResource]]</f>
        <v>SplunkReportPerformance</v>
      </c>
    </row>
    <row r="405" spans="1:8" ht="28.5" customHeight="1">
      <c r="A405" s="26" t="s">
        <v>66</v>
      </c>
      <c r="B405" s="26" t="s">
        <v>211</v>
      </c>
      <c r="C405" s="41" t="s">
        <v>543</v>
      </c>
      <c r="D405" s="26" t="s">
        <v>457</v>
      </c>
      <c r="E405" s="42">
        <v>93</v>
      </c>
      <c r="F405" s="28" t="s">
        <v>12</v>
      </c>
      <c r="H405" s="25" t="str">
        <f>Viewpoints_Statements[[#This Row],[ViewpointName]]&amp;Viewpoints_Statements[[#This Row],[PrimaryResource]]&amp;Viewpoints_Statements[[#This Row],[SecondaryResource]]</f>
        <v>SplunkReportSearch job</v>
      </c>
    </row>
    <row r="406" spans="1:8" ht="28.5" customHeight="1">
      <c r="A406" s="26" t="s">
        <v>66</v>
      </c>
      <c r="B406" s="26" t="s">
        <v>211</v>
      </c>
      <c r="C406" s="41" t="s">
        <v>544</v>
      </c>
      <c r="D406" s="47" t="s">
        <v>83</v>
      </c>
      <c r="E406" s="42">
        <v>94</v>
      </c>
      <c r="F406" s="28" t="s">
        <v>87</v>
      </c>
      <c r="H406" s="25" t="str">
        <f>Viewpoints_Statements[[#This Row],[ViewpointName]]&amp;Viewpoints_Statements[[#This Row],[PrimaryResource]]&amp;Viewpoints_Statements[[#This Row],[SecondaryResource]]</f>
        <v>SplunkReportPermission</v>
      </c>
    </row>
    <row r="407" spans="1:8" ht="28.5" customHeight="1">
      <c r="A407" s="26" t="s">
        <v>66</v>
      </c>
      <c r="B407" s="26" t="s">
        <v>211</v>
      </c>
      <c r="C407" s="41" t="s">
        <v>548</v>
      </c>
      <c r="D407" s="26" t="s">
        <v>306</v>
      </c>
      <c r="E407" s="42">
        <v>82</v>
      </c>
      <c r="F407" s="28" t="s">
        <v>175</v>
      </c>
      <c r="H407" s="25" t="str">
        <f>Viewpoints_Statements[[#This Row],[ViewpointName]]&amp;Viewpoints_Statements[[#This Row],[PrimaryResource]]&amp;Viewpoints_Statements[[#This Row],[SecondaryResource]]</f>
        <v>SplunkReportEmbedded report</v>
      </c>
    </row>
    <row r="408" spans="1:8" ht="28.5" customHeight="1">
      <c r="A408" s="26" t="s">
        <v>66</v>
      </c>
      <c r="B408" s="26" t="s">
        <v>211</v>
      </c>
      <c r="C408" s="41" t="s">
        <v>549</v>
      </c>
      <c r="D408" s="47" t="s">
        <v>83</v>
      </c>
      <c r="E408" s="42">
        <v>70</v>
      </c>
      <c r="F408" s="28" t="s">
        <v>87</v>
      </c>
      <c r="H408" s="25" t="str">
        <f>Viewpoints_Statements[[#This Row],[ViewpointName]]&amp;Viewpoints_Statements[[#This Row],[PrimaryResource]]&amp;Viewpoints_Statements[[#This Row],[SecondaryResource]]</f>
        <v>SplunkReportPermission</v>
      </c>
    </row>
    <row r="409" spans="1:8" ht="28.5" customHeight="1">
      <c r="A409" s="26" t="s">
        <v>66</v>
      </c>
      <c r="B409" s="26" t="s">
        <v>211</v>
      </c>
      <c r="C409" s="41" t="s">
        <v>550</v>
      </c>
      <c r="D409" s="47" t="s">
        <v>70</v>
      </c>
      <c r="E409" s="42">
        <v>80</v>
      </c>
      <c r="F409" s="28" t="s">
        <v>80</v>
      </c>
      <c r="H409" s="25" t="str">
        <f>Viewpoints_Statements[[#This Row],[ViewpointName]]&amp;Viewpoints_Statements[[#This Row],[PrimaryResource]]&amp;Viewpoints_Statements[[#This Row],[SecondaryResource]]</f>
        <v>SplunkReportAcceleration</v>
      </c>
    </row>
    <row r="410" spans="1:8" ht="28.5" customHeight="1">
      <c r="A410" s="26" t="s">
        <v>66</v>
      </c>
      <c r="B410" s="26" t="s">
        <v>211</v>
      </c>
      <c r="C410" s="41" t="s">
        <v>872</v>
      </c>
      <c r="D410" s="47" t="s">
        <v>106</v>
      </c>
      <c r="E410" s="42">
        <v>106</v>
      </c>
      <c r="F410" s="28" t="s">
        <v>69</v>
      </c>
      <c r="H410" s="25" t="str">
        <f>Viewpoints_Statements[[#This Row],[ViewpointName]]&amp;Viewpoints_Statements[[#This Row],[PrimaryResource]]&amp;Viewpoints_Statements[[#This Row],[SecondaryResource]]</f>
        <v>SplunkReportSearch</v>
      </c>
    </row>
    <row r="411" spans="1:8" ht="28.5" customHeight="1">
      <c r="A411" s="26" t="s">
        <v>66</v>
      </c>
      <c r="B411" s="26" t="s">
        <v>211</v>
      </c>
      <c r="C411" s="41" t="s">
        <v>873</v>
      </c>
      <c r="D411" s="47" t="s">
        <v>540</v>
      </c>
      <c r="E411" s="42">
        <v>98</v>
      </c>
      <c r="F411" s="28" t="s">
        <v>175</v>
      </c>
      <c r="H411" s="25" t="str">
        <f>Viewpoints_Statements[[#This Row],[ViewpointName]]&amp;Viewpoints_Statements[[#This Row],[PrimaryResource]]&amp;Viewpoints_Statements[[#This Row],[SecondaryResource]]</f>
        <v>SplunkReportScheduled report</v>
      </c>
    </row>
    <row r="412" spans="1:8" ht="28.5" customHeight="1">
      <c r="A412" s="26" t="s">
        <v>66</v>
      </c>
      <c r="B412" s="26" t="s">
        <v>211</v>
      </c>
      <c r="C412" s="41" t="s">
        <v>874</v>
      </c>
      <c r="D412" s="47" t="s">
        <v>551</v>
      </c>
      <c r="E412" s="42">
        <v>93</v>
      </c>
      <c r="F412" s="28" t="s">
        <v>175</v>
      </c>
      <c r="H412" s="25" t="str">
        <f>Viewpoints_Statements[[#This Row],[ViewpointName]]&amp;Viewpoints_Statements[[#This Row],[PrimaryResource]]&amp;Viewpoints_Statements[[#This Row],[SecondaryResource]]</f>
        <v>SplunkReportAccelerated report</v>
      </c>
    </row>
    <row r="413" spans="1:8" ht="28.5" customHeight="1">
      <c r="A413" s="26" t="s">
        <v>177</v>
      </c>
      <c r="B413" s="26" t="s">
        <v>899</v>
      </c>
      <c r="C413" s="41" t="s">
        <v>917</v>
      </c>
      <c r="D413" s="47" t="s">
        <v>905</v>
      </c>
      <c r="E413" s="42">
        <v>70</v>
      </c>
      <c r="F413" s="28" t="s">
        <v>193</v>
      </c>
      <c r="H413" s="25" t="str">
        <f>Viewpoints_Statements[[#This Row],[ViewpointName]]&amp;Viewpoints_Statements[[#This Row],[PrimaryResource]]&amp;Viewpoints_Statements[[#This Row],[SecondaryResource]]</f>
        <v>SPL historyResult modificationstreamstats</v>
      </c>
    </row>
    <row r="414" spans="1:8" ht="28.5" customHeight="1">
      <c r="A414" s="26" t="s">
        <v>177</v>
      </c>
      <c r="B414" s="26" t="s">
        <v>899</v>
      </c>
      <c r="C414" s="41" t="s">
        <v>918</v>
      </c>
      <c r="D414" s="47" t="s">
        <v>895</v>
      </c>
      <c r="E414" s="42">
        <v>83</v>
      </c>
      <c r="F414" s="28" t="s">
        <v>193</v>
      </c>
      <c r="H414" s="25" t="str">
        <f>Viewpoints_Statements[[#This Row],[ViewpointName]]&amp;Viewpoints_Statements[[#This Row],[PrimaryResource]]&amp;Viewpoints_Statements[[#This Row],[SecondaryResource]]</f>
        <v>SPL historyResult modificationeventstats</v>
      </c>
    </row>
    <row r="415" spans="1:8" ht="28.5" customHeight="1">
      <c r="A415" s="26" t="s">
        <v>177</v>
      </c>
      <c r="B415" s="26" t="s">
        <v>899</v>
      </c>
      <c r="C415" s="41" t="s">
        <v>919</v>
      </c>
      <c r="D415" s="47" t="s">
        <v>886</v>
      </c>
      <c r="E415" s="42">
        <v>84</v>
      </c>
      <c r="F415" s="28" t="s">
        <v>193</v>
      </c>
      <c r="H415" s="25" t="str">
        <f>Viewpoints_Statements[[#This Row],[ViewpointName]]&amp;Viewpoints_Statements[[#This Row],[PrimaryResource]]&amp;Viewpoints_Statements[[#This Row],[SecondaryResource]]</f>
        <v>SPL historyResult modificationappendpipe</v>
      </c>
    </row>
    <row r="416" spans="1:8" ht="28.5" customHeight="1">
      <c r="A416" s="26" t="s">
        <v>177</v>
      </c>
      <c r="B416" s="26" t="s">
        <v>899</v>
      </c>
      <c r="C416" s="41" t="s">
        <v>935</v>
      </c>
      <c r="D416" s="60" t="s">
        <v>923</v>
      </c>
      <c r="E416" s="42">
        <v>88</v>
      </c>
      <c r="F416" s="28" t="s">
        <v>193</v>
      </c>
      <c r="H416" s="25" t="str">
        <f>Viewpoints_Statements[[#This Row],[ViewpointName]]&amp;Viewpoints_Statements[[#This Row],[PrimaryResource]]&amp;Viewpoints_Statements[[#This Row],[SecondaryResource]]</f>
        <v>SPL historyResult modificationxyseries</v>
      </c>
    </row>
    <row r="417" spans="1:8" ht="28.5" customHeight="1">
      <c r="A417" s="26" t="s">
        <v>150</v>
      </c>
      <c r="B417" s="47" t="s">
        <v>553</v>
      </c>
      <c r="C417" s="41" t="s">
        <v>554</v>
      </c>
      <c r="D417" s="47" t="s">
        <v>192</v>
      </c>
      <c r="E417" s="42">
        <v>76</v>
      </c>
      <c r="F417" s="28" t="s">
        <v>69</v>
      </c>
      <c r="H417" s="25" t="str">
        <f>Viewpoints_Statements[[#This Row],[ViewpointName]]&amp;Viewpoints_Statements[[#This Row],[PrimaryResource]]&amp;Viewpoints_Statements[[#This Row],[SecondaryResource]]</f>
        <v>SPLreturnData</v>
      </c>
    </row>
    <row r="418" spans="1:8" ht="28.5" customHeight="1">
      <c r="A418" s="26" t="s">
        <v>150</v>
      </c>
      <c r="B418" s="26" t="s">
        <v>320</v>
      </c>
      <c r="C418" s="41" t="s">
        <v>555</v>
      </c>
      <c r="D418" s="47"/>
      <c r="E418" s="42">
        <v>70</v>
      </c>
      <c r="F418" s="28" t="s">
        <v>69</v>
      </c>
      <c r="G418" s="26" t="e" vm="36">
        <v>#VALUE!</v>
      </c>
      <c r="H418" s="25" t="str">
        <f>Viewpoints_Statements[[#This Row],[ViewpointName]]&amp;Viewpoints_Statements[[#This Row],[PrimaryResource]]&amp;Viewpoints_Statements[[#This Row],[SecondaryResource]]</f>
        <v>SPLrex</v>
      </c>
    </row>
    <row r="419" spans="1:8" ht="28.5" customHeight="1">
      <c r="A419" s="26" t="s">
        <v>66</v>
      </c>
      <c r="B419" s="26" t="s">
        <v>533</v>
      </c>
      <c r="C419" s="41" t="s">
        <v>556</v>
      </c>
      <c r="D419" s="47" t="s">
        <v>83</v>
      </c>
      <c r="E419" s="42">
        <v>95</v>
      </c>
      <c r="F419" s="28" t="s">
        <v>69</v>
      </c>
      <c r="H419" s="25" t="str">
        <f>Viewpoints_Statements[[#This Row],[ViewpointName]]&amp;Viewpoints_Statements[[#This Row],[PrimaryResource]]&amp;Viewpoints_Statements[[#This Row],[SecondaryResource]]</f>
        <v>SplunkRolePermission</v>
      </c>
    </row>
    <row r="420" spans="1:8" ht="28.5" customHeight="1">
      <c r="A420" s="26" t="s">
        <v>66</v>
      </c>
      <c r="B420" s="26" t="s">
        <v>281</v>
      </c>
      <c r="C420" s="41" t="s">
        <v>1155</v>
      </c>
      <c r="D420" s="60" t="s">
        <v>1159</v>
      </c>
      <c r="E420" s="42">
        <v>95</v>
      </c>
      <c r="F420" s="28" t="s">
        <v>1142</v>
      </c>
      <c r="H420" s="25" t="str">
        <f>Viewpoints_Statements[[#This Row],[ViewpointName]]&amp;Viewpoints_Statements[[#This Row],[PrimaryResource]]&amp;Viewpoints_Statements[[#This Row],[SecondaryResource]]</f>
        <v>SplunkRoot datasetBroad data</v>
      </c>
    </row>
    <row r="421" spans="1:8" ht="28.5" customHeight="1">
      <c r="A421" s="26" t="s">
        <v>66</v>
      </c>
      <c r="B421" s="47" t="s">
        <v>281</v>
      </c>
      <c r="C421" s="41" t="s">
        <v>1168</v>
      </c>
      <c r="D421" s="60" t="s">
        <v>343</v>
      </c>
      <c r="E421" s="42">
        <v>80</v>
      </c>
      <c r="F421" s="28" t="s">
        <v>121</v>
      </c>
      <c r="H421" s="25" t="str">
        <f>Viewpoints_Statements[[#This Row],[ViewpointName]]&amp;Viewpoints_Statements[[#This Row],[PrimaryResource]]&amp;Viewpoints_Statements[[#This Row],[SecondaryResource]]</f>
        <v>SplunkRoot datasetExtracted field</v>
      </c>
    </row>
    <row r="422" spans="1:8" ht="28.5" customHeight="1">
      <c r="A422" s="26" t="s">
        <v>66</v>
      </c>
      <c r="B422" s="47" t="s">
        <v>109</v>
      </c>
      <c r="C422" s="41" t="s">
        <v>557</v>
      </c>
      <c r="D422" s="47" t="s">
        <v>457</v>
      </c>
      <c r="E422" s="42">
        <v>98</v>
      </c>
      <c r="F422" s="28" t="s">
        <v>69</v>
      </c>
      <c r="H422" s="25" t="str">
        <f>Viewpoints_Statements[[#This Row],[ViewpointName]]&amp;Viewpoints_Statements[[#This Row],[PrimaryResource]]&amp;Viewpoints_Statements[[#This Row],[SecondaryResource]]</f>
        <v>SplunkScheduleSearch job</v>
      </c>
    </row>
    <row r="423" spans="1:8" ht="28.5" customHeight="1">
      <c r="A423" s="26" t="s">
        <v>66</v>
      </c>
      <c r="B423" s="47" t="s">
        <v>109</v>
      </c>
      <c r="C423" s="41" t="s">
        <v>558</v>
      </c>
      <c r="D423" s="47" t="s">
        <v>77</v>
      </c>
      <c r="E423" s="42">
        <v>72</v>
      </c>
      <c r="F423" s="28" t="s">
        <v>12</v>
      </c>
      <c r="H423" s="25" t="str">
        <f>Viewpoints_Statements[[#This Row],[ViewpointName]]&amp;Viewpoints_Statements[[#This Row],[PrimaryResource]]&amp;Viewpoints_Statements[[#This Row],[SecondaryResource]]</f>
        <v>SplunkScheduleTime</v>
      </c>
    </row>
    <row r="424" spans="1:8" ht="28.5" customHeight="1">
      <c r="A424" s="26" t="s">
        <v>66</v>
      </c>
      <c r="B424" s="47" t="s">
        <v>540</v>
      </c>
      <c r="C424" s="41" t="s">
        <v>541</v>
      </c>
      <c r="D424" s="47" t="s">
        <v>16</v>
      </c>
      <c r="E424" s="42">
        <v>90</v>
      </c>
      <c r="F424" s="28" t="s">
        <v>166</v>
      </c>
      <c r="H424" s="25" t="str">
        <f>Viewpoints_Statements[[#This Row],[ViewpointName]]&amp;Viewpoints_Statements[[#This Row],[PrimaryResource]]&amp;Viewpoints_Statements[[#This Row],[SecondaryResource]]</f>
        <v>SplunkScheduled reportAction</v>
      </c>
    </row>
    <row r="425" spans="1:8" ht="28.5" customHeight="1">
      <c r="A425" s="26" t="s">
        <v>66</v>
      </c>
      <c r="B425" s="26" t="s">
        <v>540</v>
      </c>
      <c r="C425" s="41" t="s">
        <v>542</v>
      </c>
      <c r="D425" s="47" t="s">
        <v>16</v>
      </c>
      <c r="E425" s="42">
        <v>80</v>
      </c>
      <c r="F425" s="28" t="s">
        <v>87</v>
      </c>
      <c r="H425" s="25" t="str">
        <f>Viewpoints_Statements[[#This Row],[ViewpointName]]&amp;Viewpoints_Statements[[#This Row],[PrimaryResource]]&amp;Viewpoints_Statements[[#This Row],[SecondaryResource]]</f>
        <v>SplunkScheduled reportAction</v>
      </c>
    </row>
    <row r="426" spans="1:8" ht="28.5" customHeight="1">
      <c r="A426" s="26" t="s">
        <v>66</v>
      </c>
      <c r="B426" s="26" t="s">
        <v>540</v>
      </c>
      <c r="C426" s="41" t="s">
        <v>545</v>
      </c>
      <c r="D426" s="47" t="s">
        <v>546</v>
      </c>
      <c r="E426" s="42">
        <v>81</v>
      </c>
      <c r="F426" s="28" t="s">
        <v>80</v>
      </c>
      <c r="H426" s="25" t="str">
        <f>Viewpoints_Statements[[#This Row],[ViewpointName]]&amp;Viewpoints_Statements[[#This Row],[PrimaryResource]]&amp;Viewpoints_Statements[[#This Row],[SecondaryResource]]</f>
        <v>SplunkScheduled reportSchedule window</v>
      </c>
    </row>
    <row r="427" spans="1:8" ht="28.5" customHeight="1">
      <c r="A427" s="26" t="s">
        <v>66</v>
      </c>
      <c r="B427" s="26" t="s">
        <v>540</v>
      </c>
      <c r="C427" s="41" t="s">
        <v>547</v>
      </c>
      <c r="D427" s="47" t="s">
        <v>546</v>
      </c>
      <c r="E427" s="42">
        <v>71</v>
      </c>
      <c r="F427" s="28" t="s">
        <v>80</v>
      </c>
      <c r="H427" s="25" t="str">
        <f>Viewpoints_Statements[[#This Row],[ViewpointName]]&amp;Viewpoints_Statements[[#This Row],[PrimaryResource]]&amp;Viewpoints_Statements[[#This Row],[SecondaryResource]]</f>
        <v>SplunkScheduled reportSchedule window</v>
      </c>
    </row>
    <row r="428" spans="1:8" ht="28.5" customHeight="1">
      <c r="A428" s="26" t="s">
        <v>66</v>
      </c>
      <c r="B428" s="26" t="s">
        <v>540</v>
      </c>
      <c r="C428" s="41" t="s">
        <v>877</v>
      </c>
      <c r="D428" s="47" t="s">
        <v>213</v>
      </c>
      <c r="E428" s="42">
        <v>86</v>
      </c>
      <c r="F428" s="28" t="s">
        <v>367</v>
      </c>
      <c r="H428" s="25" t="str">
        <f>Viewpoints_Statements[[#This Row],[ViewpointName]]&amp;Viewpoints_Statements[[#This Row],[PrimaryResource]]&amp;Viewpoints_Statements[[#This Row],[SecondaryResource]]</f>
        <v>SplunkScheduled reportPerformance</v>
      </c>
    </row>
    <row r="429" spans="1:8" ht="28.5" customHeight="1">
      <c r="A429" s="26" t="s">
        <v>66</v>
      </c>
      <c r="B429" s="26" t="s">
        <v>106</v>
      </c>
      <c r="C429" s="41" t="s">
        <v>559</v>
      </c>
      <c r="D429" s="47" t="s">
        <v>208</v>
      </c>
      <c r="E429" s="42">
        <v>97</v>
      </c>
      <c r="F429" s="28" t="s">
        <v>12</v>
      </c>
      <c r="H429" s="25" t="str">
        <f>Viewpoints_Statements[[#This Row],[ViewpointName]]&amp;Viewpoints_Statements[[#This Row],[PrimaryResource]]&amp;Viewpoints_Statements[[#This Row],[SecondaryResource]]</f>
        <v>SplunkSearchSplunk event</v>
      </c>
    </row>
    <row r="430" spans="1:8" ht="28.5" customHeight="1">
      <c r="A430" s="26" t="s">
        <v>66</v>
      </c>
      <c r="B430" s="26" t="s">
        <v>106</v>
      </c>
      <c r="C430" s="41" t="s">
        <v>560</v>
      </c>
      <c r="D430" s="47" t="s">
        <v>457</v>
      </c>
      <c r="E430" s="42">
        <v>91</v>
      </c>
      <c r="F430" s="28" t="s">
        <v>12</v>
      </c>
      <c r="H430" s="25" t="str">
        <f>Viewpoints_Statements[[#This Row],[ViewpointName]]&amp;Viewpoints_Statements[[#This Row],[PrimaryResource]]&amp;Viewpoints_Statements[[#This Row],[SecondaryResource]]</f>
        <v>SplunkSearchSearch job</v>
      </c>
    </row>
    <row r="431" spans="1:8" ht="28.5" customHeight="1">
      <c r="A431" s="26" t="s">
        <v>66</v>
      </c>
      <c r="B431" s="26" t="s">
        <v>106</v>
      </c>
      <c r="C431" s="41" t="s">
        <v>561</v>
      </c>
      <c r="D431" s="47" t="s">
        <v>150</v>
      </c>
      <c r="E431" s="42">
        <v>84</v>
      </c>
      <c r="F431" s="28" t="s">
        <v>12</v>
      </c>
      <c r="H431" s="25" t="str">
        <f>Viewpoints_Statements[[#This Row],[ViewpointName]]&amp;Viewpoints_Statements[[#This Row],[PrimaryResource]]&amp;Viewpoints_Statements[[#This Row],[SecondaryResource]]</f>
        <v>SplunkSearchSPL</v>
      </c>
    </row>
    <row r="432" spans="1:8" ht="28.5" customHeight="1">
      <c r="A432" s="26" t="s">
        <v>66</v>
      </c>
      <c r="B432" s="26" t="s">
        <v>106</v>
      </c>
      <c r="C432" s="41" t="s">
        <v>562</v>
      </c>
      <c r="D432" s="47" t="s">
        <v>160</v>
      </c>
      <c r="E432" s="42">
        <v>96</v>
      </c>
      <c r="F432" s="28" t="s">
        <v>80</v>
      </c>
      <c r="H432" s="25" t="str">
        <f>Viewpoints_Statements[[#This Row],[ViewpointName]]&amp;Viewpoints_Statements[[#This Row],[PrimaryResource]]&amp;Viewpoints_Statements[[#This Row],[SecondaryResource]]</f>
        <v>SplunkSearchCommand</v>
      </c>
    </row>
    <row r="433" spans="1:8" ht="28.5" customHeight="1">
      <c r="A433" s="26" t="s">
        <v>66</v>
      </c>
      <c r="B433" s="47" t="s">
        <v>106</v>
      </c>
      <c r="C433" s="41" t="s">
        <v>563</v>
      </c>
      <c r="D433" s="47" t="s">
        <v>211</v>
      </c>
      <c r="E433" s="42">
        <v>86</v>
      </c>
      <c r="F433" s="28" t="s">
        <v>1026</v>
      </c>
      <c r="H433" s="25" t="str">
        <f>Viewpoints_Statements[[#This Row],[ViewpointName]]&amp;Viewpoints_Statements[[#This Row],[PrimaryResource]]&amp;Viewpoints_Statements[[#This Row],[SecondaryResource]]</f>
        <v>SplunkSearchReport</v>
      </c>
    </row>
    <row r="434" spans="1:8" ht="28.5" customHeight="1">
      <c r="A434" s="26" t="s">
        <v>66</v>
      </c>
      <c r="B434" s="26" t="s">
        <v>106</v>
      </c>
      <c r="C434" s="41" t="s">
        <v>564</v>
      </c>
      <c r="D434" s="47" t="s">
        <v>161</v>
      </c>
      <c r="E434" s="42">
        <v>90</v>
      </c>
      <c r="F434" s="28" t="s">
        <v>193</v>
      </c>
      <c r="H434" s="25" t="str">
        <f>Viewpoints_Statements[[#This Row],[ViewpointName]]&amp;Viewpoints_Statements[[#This Row],[PrimaryResource]]&amp;Viewpoints_Statements[[#This Row],[SecondaryResource]]</f>
        <v>SplunkSearchField</v>
      </c>
    </row>
    <row r="435" spans="1:8" ht="28.5" customHeight="1">
      <c r="A435" s="26" t="s">
        <v>66</v>
      </c>
      <c r="B435" s="26" t="s">
        <v>106</v>
      </c>
      <c r="C435" s="41" t="s">
        <v>565</v>
      </c>
      <c r="D435" s="47" t="s">
        <v>343</v>
      </c>
      <c r="E435" s="42">
        <v>84</v>
      </c>
      <c r="F435" s="28" t="s">
        <v>80</v>
      </c>
      <c r="H435" s="25" t="str">
        <f>Viewpoints_Statements[[#This Row],[ViewpointName]]&amp;Viewpoints_Statements[[#This Row],[PrimaryResource]]&amp;Viewpoints_Statements[[#This Row],[SecondaryResource]]</f>
        <v>SplunkSearchExtracted field</v>
      </c>
    </row>
    <row r="436" spans="1:8" ht="28.5" customHeight="1">
      <c r="A436" s="26" t="s">
        <v>66</v>
      </c>
      <c r="B436" s="26" t="s">
        <v>106</v>
      </c>
      <c r="C436" s="41" t="s">
        <v>566</v>
      </c>
      <c r="D436" s="47" t="s">
        <v>215</v>
      </c>
      <c r="E436" s="42">
        <v>92</v>
      </c>
      <c r="F436" s="28" t="s">
        <v>175</v>
      </c>
      <c r="H436" s="25" t="str">
        <f>Viewpoints_Statements[[#This Row],[ViewpointName]]&amp;Viewpoints_Statements[[#This Row],[PrimaryResource]]&amp;Viewpoints_Statements[[#This Row],[SecondaryResource]]</f>
        <v>SplunkSearchType</v>
      </c>
    </row>
    <row r="437" spans="1:8" ht="28.5" customHeight="1">
      <c r="A437" s="26" t="s">
        <v>66</v>
      </c>
      <c r="B437" s="26" t="s">
        <v>106</v>
      </c>
      <c r="C437" s="41" t="s">
        <v>567</v>
      </c>
      <c r="D437" s="47" t="s">
        <v>208</v>
      </c>
      <c r="E437" s="42">
        <v>111</v>
      </c>
      <c r="F437" s="28" t="s">
        <v>69</v>
      </c>
      <c r="H437" s="25" t="str">
        <f>Viewpoints_Statements[[#This Row],[ViewpointName]]&amp;Viewpoints_Statements[[#This Row],[PrimaryResource]]&amp;Viewpoints_Statements[[#This Row],[SecondaryResource]]</f>
        <v>SplunkSearchSplunk event</v>
      </c>
    </row>
    <row r="438" spans="1:8" ht="28.5" customHeight="1">
      <c r="A438" s="26" t="s">
        <v>66</v>
      </c>
      <c r="B438" s="26" t="s">
        <v>106</v>
      </c>
      <c r="C438" s="41" t="s">
        <v>568</v>
      </c>
      <c r="D438" s="47" t="s">
        <v>101</v>
      </c>
      <c r="E438" s="42">
        <v>98</v>
      </c>
      <c r="F438" s="28" t="s">
        <v>193</v>
      </c>
      <c r="H438" s="25" t="str">
        <f>Viewpoints_Statements[[#This Row],[ViewpointName]]&amp;Viewpoints_Statements[[#This Row],[PrimaryResource]]&amp;Viewpoints_Statements[[#This Row],[SecondaryResource]]</f>
        <v>SplunkSearchKnowledge object</v>
      </c>
    </row>
    <row r="439" spans="1:8" ht="28.5" customHeight="1">
      <c r="A439" s="26" t="s">
        <v>66</v>
      </c>
      <c r="B439" s="26" t="s">
        <v>106</v>
      </c>
      <c r="C439" s="41" t="s">
        <v>569</v>
      </c>
      <c r="D439" s="47" t="s">
        <v>492</v>
      </c>
      <c r="E439" s="42">
        <v>83</v>
      </c>
      <c r="F439" s="28" t="s">
        <v>80</v>
      </c>
      <c r="H439" s="25" t="str">
        <f>Viewpoints_Statements[[#This Row],[ViewpointName]]&amp;Viewpoints_Statements[[#This Row],[PrimaryResource]]&amp;Viewpoints_Statements[[#This Row],[SecondaryResource]]</f>
        <v>SplunkSearchMacros</v>
      </c>
    </row>
    <row r="440" spans="1:8" ht="28.5" customHeight="1">
      <c r="A440" s="26" t="s">
        <v>66</v>
      </c>
      <c r="B440" s="26" t="s">
        <v>106</v>
      </c>
      <c r="C440" s="41" t="s">
        <v>570</v>
      </c>
      <c r="D440" s="47" t="s">
        <v>161</v>
      </c>
      <c r="E440" s="42">
        <v>88</v>
      </c>
      <c r="F440" s="28" t="s">
        <v>346</v>
      </c>
      <c r="H440" s="25" t="str">
        <f>Viewpoints_Statements[[#This Row],[ViewpointName]]&amp;Viewpoints_Statements[[#This Row],[PrimaryResource]]&amp;Viewpoints_Statements[[#This Row],[SecondaryResource]]</f>
        <v>SplunkSearchField</v>
      </c>
    </row>
    <row r="441" spans="1:8" ht="28.5" customHeight="1">
      <c r="A441" s="26" t="s">
        <v>66</v>
      </c>
      <c r="B441" s="26" t="s">
        <v>106</v>
      </c>
      <c r="C441" s="41" t="s">
        <v>571</v>
      </c>
      <c r="D441" s="47" t="s">
        <v>360</v>
      </c>
      <c r="E441" s="42">
        <v>102</v>
      </c>
      <c r="F441" s="28" t="s">
        <v>193</v>
      </c>
      <c r="H441" s="25" t="str">
        <f>Viewpoints_Statements[[#This Row],[ViewpointName]]&amp;Viewpoints_Statements[[#This Row],[PrimaryResource]]&amp;Viewpoints_Statements[[#This Row],[SecondaryResource]]</f>
        <v>SplunkSearchFiltering</v>
      </c>
    </row>
    <row r="442" spans="1:8" ht="28.5" customHeight="1">
      <c r="A442" s="26" t="s">
        <v>66</v>
      </c>
      <c r="B442" s="26" t="s">
        <v>106</v>
      </c>
      <c r="C442" s="41" t="s">
        <v>572</v>
      </c>
      <c r="D442" s="47" t="s">
        <v>573</v>
      </c>
      <c r="E442" s="42">
        <v>111</v>
      </c>
      <c r="F442" s="28" t="s">
        <v>158</v>
      </c>
      <c r="G442" s="26" t="e" vm="37">
        <v>#VALUE!</v>
      </c>
      <c r="H442" s="25" t="str">
        <f>Viewpoints_Statements[[#This Row],[ViewpointName]]&amp;Viewpoints_Statements[[#This Row],[PrimaryResource]]&amp;Viewpoints_Statements[[#This Row],[SecondaryResource]]</f>
        <v>SplunkSearchOperation order</v>
      </c>
    </row>
    <row r="443" spans="1:8" ht="28.5" customHeight="1">
      <c r="A443" s="26" t="s">
        <v>66</v>
      </c>
      <c r="B443" s="26" t="s">
        <v>106</v>
      </c>
      <c r="C443" s="41" t="s">
        <v>574</v>
      </c>
      <c r="D443" s="47" t="s">
        <v>104</v>
      </c>
      <c r="E443" s="42">
        <v>73</v>
      </c>
      <c r="F443" s="28" t="s">
        <v>80</v>
      </c>
      <c r="H443" s="25" t="str">
        <f>Viewpoints_Statements[[#This Row],[ViewpointName]]&amp;Viewpoints_Statements[[#This Row],[PrimaryResource]]&amp;Viewpoints_Statements[[#This Row],[SecondaryResource]]</f>
        <v>SplunkSearchAlert</v>
      </c>
    </row>
    <row r="444" spans="1:8" ht="28.5" customHeight="1">
      <c r="A444" s="26" t="s">
        <v>66</v>
      </c>
      <c r="B444" s="26" t="s">
        <v>106</v>
      </c>
      <c r="C444" s="41" t="s">
        <v>575</v>
      </c>
      <c r="D444" s="47" t="s">
        <v>576</v>
      </c>
      <c r="E444" s="42">
        <v>83</v>
      </c>
      <c r="F444" s="28" t="s">
        <v>80</v>
      </c>
      <c r="H444" s="25" t="str">
        <f>Viewpoints_Statements[[#This Row],[ViewpointName]]&amp;Viewpoints_Statements[[#This Row],[PrimaryResource]]&amp;Viewpoints_Statements[[#This Row],[SecondaryResource]]</f>
        <v>SplunkSearchStatistical value</v>
      </c>
    </row>
    <row r="445" spans="1:8" ht="28.5" customHeight="1">
      <c r="A445" s="26" t="s">
        <v>66</v>
      </c>
      <c r="B445" s="26" t="s">
        <v>106</v>
      </c>
      <c r="C445" s="41" t="s">
        <v>577</v>
      </c>
      <c r="D445" s="47" t="s">
        <v>578</v>
      </c>
      <c r="E445" s="42">
        <v>86</v>
      </c>
      <c r="F445" s="28" t="s">
        <v>80</v>
      </c>
      <c r="H445" s="25" t="str">
        <f>Viewpoints_Statements[[#This Row],[ViewpointName]]&amp;Viewpoints_Statements[[#This Row],[PrimaryResource]]&amp;Viewpoints_Statements[[#This Row],[SecondaryResource]]</f>
        <v>SplunkSearchReal time data</v>
      </c>
    </row>
    <row r="446" spans="1:8" ht="28.5" customHeight="1">
      <c r="A446" s="26" t="s">
        <v>177</v>
      </c>
      <c r="B446" s="26" t="s">
        <v>106</v>
      </c>
      <c r="C446" s="41" t="s">
        <v>579</v>
      </c>
      <c r="D446" s="47" t="s">
        <v>580</v>
      </c>
      <c r="E446" s="42">
        <v>97</v>
      </c>
      <c r="F446" s="28" t="s">
        <v>180</v>
      </c>
      <c r="H446" s="25" t="str">
        <f>Viewpoints_Statements[[#This Row],[ViewpointName]]&amp;Viewpoints_Statements[[#This Row],[PrimaryResource]]&amp;Viewpoints_Statements[[#This Row],[SecondaryResource]]</f>
        <v>SPL historySearchTime bounding display</v>
      </c>
    </row>
    <row r="447" spans="1:8" ht="28.5" customHeight="1">
      <c r="A447" s="26" t="s">
        <v>177</v>
      </c>
      <c r="B447" s="26" t="s">
        <v>106</v>
      </c>
      <c r="C447" s="41" t="s">
        <v>581</v>
      </c>
      <c r="D447" s="26" t="s">
        <v>582</v>
      </c>
      <c r="E447" s="42">
        <v>87</v>
      </c>
      <c r="F447" s="28" t="s">
        <v>180</v>
      </c>
      <c r="G447" s="26" t="e" vm="38">
        <v>#VALUE!</v>
      </c>
      <c r="H447" s="25" t="str">
        <f>Viewpoints_Statements[[#This Row],[ViewpointName]]&amp;Viewpoints_Statements[[#This Row],[PrimaryResource]]&amp;Viewpoints_Statements[[#This Row],[SecondaryResource]]</f>
        <v>SPL historySearchTime format display</v>
      </c>
    </row>
    <row r="448" spans="1:8" ht="28.5" customHeight="1">
      <c r="A448" s="26" t="s">
        <v>177</v>
      </c>
      <c r="B448" s="26" t="s">
        <v>106</v>
      </c>
      <c r="C448" s="41" t="s">
        <v>583</v>
      </c>
      <c r="D448" s="47" t="s">
        <v>584</v>
      </c>
      <c r="E448" s="42">
        <v>81</v>
      </c>
      <c r="F448" s="28" t="s">
        <v>180</v>
      </c>
      <c r="G448" s="26" t="e" vm="39">
        <v>#VALUE!</v>
      </c>
      <c r="H448" s="25" t="str">
        <f>Viewpoints_Statements[[#This Row],[ViewpointName]]&amp;Viewpoints_Statements[[#This Row],[PrimaryResource]]&amp;Viewpoints_Statements[[#This Row],[SecondaryResource]]</f>
        <v>SPL historySearchField string manipulation</v>
      </c>
    </row>
    <row r="449" spans="1:8" ht="28.5" customHeight="1">
      <c r="A449" s="26" t="s">
        <v>66</v>
      </c>
      <c r="B449" s="26" t="s">
        <v>106</v>
      </c>
      <c r="C449" s="41" t="s">
        <v>585</v>
      </c>
      <c r="D449" s="47" t="s">
        <v>200</v>
      </c>
      <c r="E449" s="42">
        <v>95</v>
      </c>
      <c r="F449" s="28" t="s">
        <v>12</v>
      </c>
      <c r="H449" s="25" t="str">
        <f>Viewpoints_Statements[[#This Row],[ViewpointName]]&amp;Viewpoints_Statements[[#This Row],[PrimaryResource]]&amp;Viewpoints_Statements[[#This Row],[SecondaryResource]]</f>
        <v>SplunkSearchEvents format</v>
      </c>
    </row>
    <row r="450" spans="1:8" ht="28.5" customHeight="1">
      <c r="A450" s="26" t="s">
        <v>177</v>
      </c>
      <c r="B450" s="26" t="s">
        <v>106</v>
      </c>
      <c r="C450" s="41" t="s">
        <v>586</v>
      </c>
      <c r="D450" s="47" t="s">
        <v>587</v>
      </c>
      <c r="E450" s="42">
        <v>80</v>
      </c>
      <c r="F450" s="28" t="s">
        <v>180</v>
      </c>
      <c r="H450" s="25" t="str">
        <f>Viewpoints_Statements[[#This Row],[ViewpointName]]&amp;Viewpoints_Statements[[#This Row],[PrimaryResource]]&amp;Viewpoints_Statements[[#This Row],[SecondaryResource]]</f>
        <v>SPL historySearchMultiple fields aggregation</v>
      </c>
    </row>
    <row r="451" spans="1:8" ht="28.5" customHeight="1">
      <c r="A451" s="26" t="s">
        <v>177</v>
      </c>
      <c r="B451" s="26" t="s">
        <v>106</v>
      </c>
      <c r="C451" s="41" t="s">
        <v>588</v>
      </c>
      <c r="D451" s="47" t="s">
        <v>589</v>
      </c>
      <c r="E451" s="42">
        <v>98</v>
      </c>
      <c r="F451" s="28" t="s">
        <v>180</v>
      </c>
      <c r="H451" s="25" t="str">
        <f>Viewpoints_Statements[[#This Row],[ViewpointName]]&amp;Viewpoints_Statements[[#This Row],[PrimaryResource]]&amp;Viewpoints_Statements[[#This Row],[SecondaryResource]]</f>
        <v>SPL historySearchSearch construction</v>
      </c>
    </row>
    <row r="452" spans="1:8" ht="28.5" customHeight="1">
      <c r="A452" s="26" t="s">
        <v>177</v>
      </c>
      <c r="B452" s="26" t="s">
        <v>106</v>
      </c>
      <c r="C452" s="41" t="s">
        <v>590</v>
      </c>
      <c r="D452" s="47" t="s">
        <v>591</v>
      </c>
      <c r="E452" s="42">
        <v>111</v>
      </c>
      <c r="F452" s="28" t="s">
        <v>180</v>
      </c>
      <c r="H452" s="25" t="str">
        <f>Viewpoints_Statements[[#This Row],[ViewpointName]]&amp;Viewpoints_Statements[[#This Row],[PrimaryResource]]&amp;Viewpoints_Statements[[#This Row],[SecondaryResource]]</f>
        <v>SPL historySearchSearch creation</v>
      </c>
    </row>
    <row r="453" spans="1:8" ht="28.5" customHeight="1">
      <c r="A453" s="26" t="s">
        <v>66</v>
      </c>
      <c r="B453" s="26" t="s">
        <v>106</v>
      </c>
      <c r="C453" s="41" t="s">
        <v>592</v>
      </c>
      <c r="D453" s="47" t="s">
        <v>593</v>
      </c>
      <c r="E453" s="42">
        <v>109</v>
      </c>
      <c r="F453" s="28" t="s">
        <v>166</v>
      </c>
      <c r="G453" s="26" t="e" vm="40">
        <v>#VALUE!</v>
      </c>
      <c r="H453" s="25" t="str">
        <f>Viewpoints_Statements[[#This Row],[ViewpointName]]&amp;Viewpoints_Statements[[#This Row],[PrimaryResource]]&amp;Viewpoints_Statements[[#This Row],[SecondaryResource]]</f>
        <v>SplunkSearchImplicit search command</v>
      </c>
    </row>
    <row r="454" spans="1:8" ht="28.5" customHeight="1">
      <c r="A454" s="26" t="s">
        <v>66</v>
      </c>
      <c r="B454" s="26" t="s">
        <v>106</v>
      </c>
      <c r="C454" s="41" t="s">
        <v>594</v>
      </c>
      <c r="D454" s="47" t="s">
        <v>314</v>
      </c>
      <c r="E454" s="42">
        <v>82</v>
      </c>
      <c r="F454" s="28" t="s">
        <v>80</v>
      </c>
      <c r="H454" s="25" t="str">
        <f>Viewpoints_Statements[[#This Row],[ViewpointName]]&amp;Viewpoints_Statements[[#This Row],[PrimaryResource]]&amp;Viewpoints_Statements[[#This Row],[SecondaryResource]]</f>
        <v>SplunkSearchLookup</v>
      </c>
    </row>
    <row r="455" spans="1:8" ht="28.5" customHeight="1">
      <c r="A455" s="26" t="s">
        <v>177</v>
      </c>
      <c r="B455" s="26" t="s">
        <v>106</v>
      </c>
      <c r="C455" s="41" t="s">
        <v>595</v>
      </c>
      <c r="D455" s="47" t="s">
        <v>596</v>
      </c>
      <c r="E455" s="42">
        <v>93</v>
      </c>
      <c r="F455" s="28" t="s">
        <v>180</v>
      </c>
      <c r="G455" s="26" t="e" vm="41">
        <v>#VALUE!</v>
      </c>
      <c r="H455" s="25" t="str">
        <f>Viewpoints_Statements[[#This Row],[ViewpointName]]&amp;Viewpoints_Statements[[#This Row],[PrimaryResource]]&amp;Viewpoints_Statements[[#This Row],[SecondaryResource]]</f>
        <v>SPL historySearchSubsearch</v>
      </c>
    </row>
    <row r="456" spans="1:8" ht="28.5" customHeight="1">
      <c r="A456" s="26" t="s">
        <v>66</v>
      </c>
      <c r="B456" s="26" t="s">
        <v>106</v>
      </c>
      <c r="C456" s="41" t="s">
        <v>597</v>
      </c>
      <c r="D456" s="47" t="s">
        <v>457</v>
      </c>
      <c r="E456" s="42">
        <v>83</v>
      </c>
      <c r="F456" s="28" t="s">
        <v>233</v>
      </c>
      <c r="G456" s="26" t="e" vm="42">
        <v>#VALUE!</v>
      </c>
      <c r="H456" s="25" t="str">
        <f>Viewpoints_Statements[[#This Row],[ViewpointName]]&amp;Viewpoints_Statements[[#This Row],[PrimaryResource]]&amp;Viewpoints_Statements[[#This Row],[SecondaryResource]]</f>
        <v>SplunkSearchSearch job</v>
      </c>
    </row>
    <row r="457" spans="1:8" ht="28.5" customHeight="1">
      <c r="A457" s="26" t="s">
        <v>177</v>
      </c>
      <c r="B457" s="26" t="s">
        <v>106</v>
      </c>
      <c r="C457" s="41" t="s">
        <v>598</v>
      </c>
      <c r="D457" s="47" t="s">
        <v>599</v>
      </c>
      <c r="E457" s="42">
        <v>75</v>
      </c>
      <c r="F457" s="28" t="s">
        <v>538</v>
      </c>
      <c r="H457" s="25" t="str">
        <f>Viewpoints_Statements[[#This Row],[ViewpointName]]&amp;Viewpoints_Statements[[#This Row],[PrimaryResource]]&amp;Viewpoints_Statements[[#This Row],[SecondaryResource]]</f>
        <v>SPL historySearchQuery creation for quick results</v>
      </c>
    </row>
    <row r="458" spans="1:8" ht="28.5" customHeight="1">
      <c r="A458" s="26" t="s">
        <v>66</v>
      </c>
      <c r="B458" s="26" t="s">
        <v>106</v>
      </c>
      <c r="C458" s="41" t="s">
        <v>600</v>
      </c>
      <c r="D458" s="47" t="s">
        <v>601</v>
      </c>
      <c r="E458" s="42">
        <v>90</v>
      </c>
      <c r="F458" s="28" t="s">
        <v>12</v>
      </c>
      <c r="H458" s="25" t="str">
        <f>Viewpoints_Statements[[#This Row],[ViewpointName]]&amp;Viewpoints_Statements[[#This Row],[PrimaryResource]]&amp;Viewpoints_Statements[[#This Row],[SecondaryResource]]</f>
        <v>SplunkSearchConcurrent searches</v>
      </c>
    </row>
    <row r="459" spans="1:8" ht="28.5" customHeight="1">
      <c r="A459" s="26" t="s">
        <v>66</v>
      </c>
      <c r="B459" s="26" t="s">
        <v>106</v>
      </c>
      <c r="C459" s="41" t="s">
        <v>602</v>
      </c>
      <c r="D459" s="47" t="s">
        <v>70</v>
      </c>
      <c r="E459" s="42">
        <v>67</v>
      </c>
      <c r="F459" s="28" t="s">
        <v>80</v>
      </c>
      <c r="H459" s="25" t="str">
        <f>Viewpoints_Statements[[#This Row],[ViewpointName]]&amp;Viewpoints_Statements[[#This Row],[PrimaryResource]]&amp;Viewpoints_Statements[[#This Row],[SecondaryResource]]</f>
        <v>SplunkSearchAcceleration</v>
      </c>
    </row>
    <row r="460" spans="1:8" ht="28.5" customHeight="1">
      <c r="A460" s="26" t="s">
        <v>66</v>
      </c>
      <c r="B460" s="26" t="s">
        <v>106</v>
      </c>
      <c r="C460" s="41" t="s">
        <v>1198</v>
      </c>
      <c r="D460" s="47" t="s">
        <v>72</v>
      </c>
      <c r="E460" s="49">
        <v>78</v>
      </c>
      <c r="F460" s="26" t="s">
        <v>80</v>
      </c>
      <c r="G460" s="41"/>
      <c r="H460" s="26" t="str">
        <f>Viewpoints_Statements[[#This Row],[ViewpointName]]&amp;Viewpoints_Statements[[#This Row],[PrimaryResource]]&amp;Viewpoints_Statements[[#This Row],[SecondaryResource]]</f>
        <v>SplunkSearchSummary index</v>
      </c>
    </row>
    <row r="461" spans="1:8" ht="28.5" customHeight="1">
      <c r="A461" s="26" t="s">
        <v>66</v>
      </c>
      <c r="B461" s="26" t="s">
        <v>106</v>
      </c>
      <c r="C461" s="41" t="s">
        <v>604</v>
      </c>
      <c r="D461" s="47" t="s">
        <v>605</v>
      </c>
      <c r="E461" s="42">
        <v>81</v>
      </c>
      <c r="F461" s="28" t="s">
        <v>193</v>
      </c>
      <c r="H461" s="25" t="str">
        <f>Viewpoints_Statements[[#This Row],[ViewpointName]]&amp;Viewpoints_Statements[[#This Row],[PrimaryResource]]&amp;Viewpoints_Statements[[#This Row],[SecondaryResource]]</f>
        <v>SplunkSearchwhere</v>
      </c>
    </row>
    <row r="462" spans="1:8" ht="28.5" customHeight="1">
      <c r="A462" s="26" t="s">
        <v>177</v>
      </c>
      <c r="B462" s="47" t="s">
        <v>106</v>
      </c>
      <c r="C462" s="41" t="s">
        <v>900</v>
      </c>
      <c r="D462" s="60" t="s">
        <v>899</v>
      </c>
      <c r="E462" s="42">
        <v>90</v>
      </c>
      <c r="F462" s="28" t="s">
        <v>901</v>
      </c>
      <c r="H462" s="25" t="str">
        <f>Viewpoints_Statements[[#This Row],[ViewpointName]]&amp;Viewpoints_Statements[[#This Row],[PrimaryResource]]&amp;Viewpoints_Statements[[#This Row],[SecondaryResource]]</f>
        <v>SPL historySearchResult modification</v>
      </c>
    </row>
    <row r="463" spans="1:8" ht="28.5" customHeight="1">
      <c r="A463" s="26" t="s">
        <v>177</v>
      </c>
      <c r="B463" s="47" t="s">
        <v>106</v>
      </c>
      <c r="C463" s="41" t="s">
        <v>903</v>
      </c>
      <c r="D463" s="60" t="s">
        <v>902</v>
      </c>
      <c r="E463" s="42">
        <v>98</v>
      </c>
      <c r="F463" s="28" t="s">
        <v>180</v>
      </c>
      <c r="G463" s="26" t="e" vm="43">
        <v>#VALUE!</v>
      </c>
      <c r="H463" s="25" t="str">
        <f>Viewpoints_Statements[[#This Row],[ViewpointName]]&amp;Viewpoints_Statements[[#This Row],[PrimaryResource]]&amp;Viewpoints_Statements[[#This Row],[SecondaryResource]]</f>
        <v>SPL historySearchFields as intermediaries</v>
      </c>
    </row>
    <row r="464" spans="1:8" ht="28.5" customHeight="1">
      <c r="A464" s="26" t="s">
        <v>177</v>
      </c>
      <c r="B464" s="47" t="s">
        <v>106</v>
      </c>
      <c r="C464" s="41" t="s">
        <v>943</v>
      </c>
      <c r="D464" s="60" t="s">
        <v>902</v>
      </c>
      <c r="E464" s="42">
        <v>84</v>
      </c>
      <c r="F464" s="28" t="s">
        <v>145</v>
      </c>
      <c r="G464" s="26" t="e" vm="44">
        <v>#VALUE!</v>
      </c>
      <c r="H464" s="25" t="str">
        <f>Viewpoints_Statements[[#This Row],[ViewpointName]]&amp;Viewpoints_Statements[[#This Row],[PrimaryResource]]&amp;Viewpoints_Statements[[#This Row],[SecondaryResource]]</f>
        <v>SPL historySearchFields as intermediaries</v>
      </c>
    </row>
    <row r="465" spans="1:8" ht="28.5" customHeight="1">
      <c r="A465" s="26" t="s">
        <v>177</v>
      </c>
      <c r="B465" s="47" t="s">
        <v>106</v>
      </c>
      <c r="C465" s="41" t="s">
        <v>944</v>
      </c>
      <c r="D465" s="60" t="s">
        <v>945</v>
      </c>
      <c r="E465" s="42">
        <v>76</v>
      </c>
      <c r="F465" s="28" t="s">
        <v>145</v>
      </c>
      <c r="G465" s="26" t="e" vm="45">
        <v>#VALUE!</v>
      </c>
      <c r="H465" s="25" t="str">
        <f>Viewpoints_Statements[[#This Row],[ViewpointName]]&amp;Viewpoints_Statements[[#This Row],[PrimaryResource]]&amp;Viewpoints_Statements[[#This Row],[SecondaryResource]]</f>
        <v>SPL historySearchlist command for repeated values</v>
      </c>
    </row>
    <row r="466" spans="1:8" ht="28.5" customHeight="1">
      <c r="A466" s="26" t="s">
        <v>177</v>
      </c>
      <c r="B466" s="26" t="s">
        <v>106</v>
      </c>
      <c r="C466" s="41" t="s">
        <v>1052</v>
      </c>
      <c r="D466" s="60" t="s">
        <v>1053</v>
      </c>
      <c r="E466" s="42">
        <v>98</v>
      </c>
      <c r="F466" s="28" t="s">
        <v>180</v>
      </c>
      <c r="H466" s="25" t="str">
        <f>Viewpoints_Statements[[#This Row],[ViewpointName]]&amp;Viewpoints_Statements[[#This Row],[PrimaryResource]]&amp;Viewpoints_Statements[[#This Row],[SecondaryResource]]</f>
        <v>SPL historySearchRaw data foundation</v>
      </c>
    </row>
    <row r="467" spans="1:8" ht="28.5" customHeight="1">
      <c r="A467" s="26" t="s">
        <v>66</v>
      </c>
      <c r="B467" s="26" t="s">
        <v>106</v>
      </c>
      <c r="C467" s="41" t="s">
        <v>1106</v>
      </c>
      <c r="D467" s="60" t="s">
        <v>213</v>
      </c>
      <c r="E467" s="42">
        <v>76</v>
      </c>
      <c r="F467" s="28" t="s">
        <v>367</v>
      </c>
      <c r="H467" s="25" t="str">
        <f>Viewpoints_Statements[[#This Row],[ViewpointName]]&amp;Viewpoints_Statements[[#This Row],[PrimaryResource]]&amp;Viewpoints_Statements[[#This Row],[SecondaryResource]]</f>
        <v>SplunkSearchPerformance</v>
      </c>
    </row>
    <row r="468" spans="1:8" ht="28.5" customHeight="1">
      <c r="A468" s="26" t="s">
        <v>66</v>
      </c>
      <c r="B468" s="47" t="s">
        <v>106</v>
      </c>
      <c r="C468" s="41" t="s">
        <v>1200</v>
      </c>
      <c r="D468" s="60" t="s">
        <v>1199</v>
      </c>
      <c r="E468" s="42">
        <v>60</v>
      </c>
      <c r="F468" s="28" t="s">
        <v>162</v>
      </c>
      <c r="H468" s="25" t="str">
        <f>Viewpoints_Statements[[#This Row],[ViewpointName]]&amp;Viewpoints_Statements[[#This Row],[PrimaryResource]]&amp;Viewpoints_Statements[[#This Row],[SecondaryResource]]</f>
        <v>SplunkSearchSearch string</v>
      </c>
    </row>
    <row r="469" spans="1:8" ht="28.5" customHeight="1">
      <c r="A469" s="26" t="s">
        <v>66</v>
      </c>
      <c r="B469" s="50" t="s">
        <v>606</v>
      </c>
      <c r="C469" s="41" t="s">
        <v>607</v>
      </c>
      <c r="D469" s="47" t="s">
        <v>187</v>
      </c>
      <c r="E469" s="49">
        <v>101</v>
      </c>
      <c r="F469" s="50" t="s">
        <v>69</v>
      </c>
      <c r="H469" s="25" t="str">
        <f>Viewpoints_Statements[[#This Row],[ViewpointName]]&amp;Viewpoints_Statements[[#This Row],[PrimaryResource]]&amp;Viewpoints_Statements[[#This Row],[SecondaryResource]]</f>
        <v>SplunkSearch and command processingSearch head</v>
      </c>
    </row>
    <row r="470" spans="1:8" ht="28.5" customHeight="1">
      <c r="A470" s="26" t="s">
        <v>66</v>
      </c>
      <c r="B470" s="53" t="s">
        <v>606</v>
      </c>
      <c r="C470" s="41" t="s">
        <v>608</v>
      </c>
      <c r="D470" s="47" t="s">
        <v>160</v>
      </c>
      <c r="E470" s="49">
        <v>95</v>
      </c>
      <c r="F470" s="50" t="s">
        <v>394</v>
      </c>
      <c r="H470" s="25" t="str">
        <f>Viewpoints_Statements[[#This Row],[ViewpointName]]&amp;Viewpoints_Statements[[#This Row],[PrimaryResource]]&amp;Viewpoints_Statements[[#This Row],[SecondaryResource]]</f>
        <v>SplunkSearch and command processingCommand</v>
      </c>
    </row>
    <row r="471" spans="1:8" ht="28.5" customHeight="1">
      <c r="A471" s="26" t="s">
        <v>66</v>
      </c>
      <c r="B471" s="53" t="s">
        <v>606</v>
      </c>
      <c r="C471" s="41" t="s">
        <v>609</v>
      </c>
      <c r="D471" s="47"/>
      <c r="E471" s="42">
        <v>75</v>
      </c>
      <c r="F471" s="28" t="s">
        <v>145</v>
      </c>
      <c r="H471" s="25" t="str">
        <f>Viewpoints_Statements[[#This Row],[ViewpointName]]&amp;Viewpoints_Statements[[#This Row],[PrimaryResource]]&amp;Viewpoints_Statements[[#This Row],[SecondaryResource]]</f>
        <v>SplunkSearch and command processing</v>
      </c>
    </row>
    <row r="472" spans="1:8" ht="28.5" customHeight="1">
      <c r="A472" s="26" t="s">
        <v>66</v>
      </c>
      <c r="B472" s="53" t="s">
        <v>606</v>
      </c>
      <c r="C472" s="41" t="s">
        <v>610</v>
      </c>
      <c r="D472" s="47" t="s">
        <v>91</v>
      </c>
      <c r="E472" s="49">
        <v>90</v>
      </c>
      <c r="F472" s="50" t="s">
        <v>394</v>
      </c>
      <c r="H472" s="25" t="str">
        <f>Viewpoints_Statements[[#This Row],[ViewpointName]]&amp;Viewpoints_Statements[[#This Row],[PrimaryResource]]&amp;Viewpoints_Statements[[#This Row],[SecondaryResource]]</f>
        <v>SplunkSearch and command processingIndexer</v>
      </c>
    </row>
    <row r="473" spans="1:8" ht="28.5" customHeight="1">
      <c r="A473" s="26" t="s">
        <v>66</v>
      </c>
      <c r="B473" s="53" t="s">
        <v>606</v>
      </c>
      <c r="C473" s="41" t="s">
        <v>611</v>
      </c>
      <c r="D473" s="47" t="s">
        <v>187</v>
      </c>
      <c r="E473" s="49">
        <v>84</v>
      </c>
      <c r="F473" s="50" t="s">
        <v>394</v>
      </c>
      <c r="H473" s="25" t="str">
        <f>Viewpoints_Statements[[#This Row],[ViewpointName]]&amp;Viewpoints_Statements[[#This Row],[PrimaryResource]]&amp;Viewpoints_Statements[[#This Row],[SecondaryResource]]</f>
        <v>SplunkSearch and command processingSearch head</v>
      </c>
    </row>
    <row r="474" spans="1:8" ht="28.5" customHeight="1">
      <c r="A474" s="26" t="s">
        <v>66</v>
      </c>
      <c r="B474" s="26" t="s">
        <v>187</v>
      </c>
      <c r="C474" s="41" t="s">
        <v>612</v>
      </c>
      <c r="D474" s="47" t="s">
        <v>106</v>
      </c>
      <c r="E474" s="42">
        <v>103</v>
      </c>
      <c r="F474" s="28" t="s">
        <v>69</v>
      </c>
      <c r="H474" s="25" t="str">
        <f>Viewpoints_Statements[[#This Row],[ViewpointName]]&amp;Viewpoints_Statements[[#This Row],[PrimaryResource]]&amp;Viewpoints_Statements[[#This Row],[SecondaryResource]]</f>
        <v>SplunkSearch headSearch</v>
      </c>
    </row>
    <row r="475" spans="1:8" ht="28.5" customHeight="1">
      <c r="A475" s="26" t="s">
        <v>66</v>
      </c>
      <c r="B475" s="26" t="s">
        <v>187</v>
      </c>
      <c r="C475" s="41" t="s">
        <v>613</v>
      </c>
      <c r="D475" s="47" t="s">
        <v>208</v>
      </c>
      <c r="E475" s="42">
        <v>88</v>
      </c>
      <c r="F475" s="28" t="s">
        <v>394</v>
      </c>
      <c r="H475" s="25" t="str">
        <f>Viewpoints_Statements[[#This Row],[ViewpointName]]&amp;Viewpoints_Statements[[#This Row],[PrimaryResource]]&amp;Viewpoints_Statements[[#This Row],[SecondaryResource]]</f>
        <v>SplunkSearch headSplunk event</v>
      </c>
    </row>
    <row r="476" spans="1:8" ht="28.5" customHeight="1">
      <c r="A476" s="26" t="s">
        <v>66</v>
      </c>
      <c r="B476" s="26" t="s">
        <v>187</v>
      </c>
      <c r="C476" s="41" t="s">
        <v>614</v>
      </c>
      <c r="D476" s="47" t="s">
        <v>91</v>
      </c>
      <c r="E476" s="42">
        <v>97</v>
      </c>
      <c r="F476" s="28" t="s">
        <v>394</v>
      </c>
      <c r="H476" s="25" t="str">
        <f>Viewpoints_Statements[[#This Row],[ViewpointName]]&amp;Viewpoints_Statements[[#This Row],[PrimaryResource]]&amp;Viewpoints_Statements[[#This Row],[SecondaryResource]]</f>
        <v>SplunkSearch headIndexer</v>
      </c>
    </row>
    <row r="477" spans="1:8" ht="28.5" customHeight="1">
      <c r="A477" s="26" t="s">
        <v>66</v>
      </c>
      <c r="B477" s="26" t="s">
        <v>187</v>
      </c>
      <c r="C477" s="41" t="s">
        <v>615</v>
      </c>
      <c r="D477" s="47" t="s">
        <v>616</v>
      </c>
      <c r="E477" s="42">
        <v>81</v>
      </c>
      <c r="F477" s="28" t="s">
        <v>80</v>
      </c>
      <c r="H477" s="25" t="str">
        <f>Viewpoints_Statements[[#This Row],[ViewpointName]]&amp;Viewpoints_Statements[[#This Row],[PrimaryResource]]&amp;Viewpoints_Statements[[#This Row],[SecondaryResource]]</f>
        <v>SplunkSearch headDistributed system</v>
      </c>
    </row>
    <row r="478" spans="1:8" ht="28.5" customHeight="1">
      <c r="A478" s="26" t="s">
        <v>66</v>
      </c>
      <c r="B478" s="26" t="s">
        <v>187</v>
      </c>
      <c r="C478" s="41" t="s">
        <v>617</v>
      </c>
      <c r="D478" s="47"/>
      <c r="E478" s="42">
        <v>80</v>
      </c>
      <c r="F478" s="28" t="s">
        <v>394</v>
      </c>
      <c r="H478" s="25" t="str">
        <f>Viewpoints_Statements[[#This Row],[ViewpointName]]&amp;Viewpoints_Statements[[#This Row],[PrimaryResource]]&amp;Viewpoints_Statements[[#This Row],[SecondaryResource]]</f>
        <v>SplunkSearch head</v>
      </c>
    </row>
    <row r="479" spans="1:8" ht="28.5" customHeight="1">
      <c r="A479" s="26" t="s">
        <v>66</v>
      </c>
      <c r="B479" s="26" t="s">
        <v>187</v>
      </c>
      <c r="C479" s="41" t="s">
        <v>618</v>
      </c>
      <c r="D479" s="47" t="s">
        <v>192</v>
      </c>
      <c r="E479" s="42">
        <v>77</v>
      </c>
      <c r="F479" s="28" t="s">
        <v>394</v>
      </c>
      <c r="H479" s="25" t="str">
        <f>Viewpoints_Statements[[#This Row],[ViewpointName]]&amp;Viewpoints_Statements[[#This Row],[PrimaryResource]]&amp;Viewpoints_Statements[[#This Row],[SecondaryResource]]</f>
        <v>SplunkSearch headData</v>
      </c>
    </row>
    <row r="480" spans="1:8" ht="28.5" customHeight="1">
      <c r="A480" s="26" t="s">
        <v>66</v>
      </c>
      <c r="B480" s="26" t="s">
        <v>187</v>
      </c>
      <c r="C480" s="41" t="s">
        <v>619</v>
      </c>
      <c r="D480" s="47" t="s">
        <v>620</v>
      </c>
      <c r="E480" s="42">
        <v>101</v>
      </c>
      <c r="F480" s="28" t="s">
        <v>621</v>
      </c>
      <c r="H480" s="25" t="str">
        <f>Viewpoints_Statements[[#This Row],[ViewpointName]]&amp;Viewpoints_Statements[[#This Row],[PrimaryResource]]&amp;Viewpoints_Statements[[#This Row],[SecondaryResource]]</f>
        <v>SplunkSearch headSearch request</v>
      </c>
    </row>
    <row r="481" spans="1:8" ht="28.5" customHeight="1">
      <c r="A481" s="26" t="s">
        <v>66</v>
      </c>
      <c r="B481" s="26" t="s">
        <v>187</v>
      </c>
      <c r="C481" s="41" t="s">
        <v>622</v>
      </c>
      <c r="D481" s="47" t="s">
        <v>91</v>
      </c>
      <c r="E481" s="42">
        <v>106</v>
      </c>
      <c r="F481" s="28" t="s">
        <v>623</v>
      </c>
      <c r="H481" s="25" t="str">
        <f>Viewpoints_Statements[[#This Row],[ViewpointName]]&amp;Viewpoints_Statements[[#This Row],[PrimaryResource]]&amp;Viewpoints_Statements[[#This Row],[SecondaryResource]]</f>
        <v>SplunkSearch headIndexer</v>
      </c>
    </row>
    <row r="482" spans="1:8" ht="28.5" customHeight="1">
      <c r="A482" s="26" t="s">
        <v>66</v>
      </c>
      <c r="B482" s="26" t="s">
        <v>187</v>
      </c>
      <c r="C482" s="41" t="s">
        <v>624</v>
      </c>
      <c r="D482" s="47" t="s">
        <v>625</v>
      </c>
      <c r="E482" s="42">
        <v>95</v>
      </c>
      <c r="F482" s="28" t="s">
        <v>16</v>
      </c>
      <c r="H482" s="25" t="str">
        <f>Viewpoints_Statements[[#This Row],[ViewpointName]]&amp;Viewpoints_Statements[[#This Row],[PrimaryResource]]&amp;Viewpoints_Statements[[#This Row],[SecondaryResource]]</f>
        <v>SplunkSearch headResults merge</v>
      </c>
    </row>
    <row r="483" spans="1:8" ht="28.5" customHeight="1">
      <c r="A483" s="26" t="s">
        <v>66</v>
      </c>
      <c r="B483" s="26" t="s">
        <v>187</v>
      </c>
      <c r="C483" s="41" t="s">
        <v>626</v>
      </c>
      <c r="D483" s="47" t="s">
        <v>160</v>
      </c>
      <c r="E483" s="42">
        <v>91</v>
      </c>
      <c r="F483" s="28" t="s">
        <v>394</v>
      </c>
      <c r="H483" s="25" t="str">
        <f>Viewpoints_Statements[[#This Row],[ViewpointName]]&amp;Viewpoints_Statements[[#This Row],[PrimaryResource]]&amp;Viewpoints_Statements[[#This Row],[SecondaryResource]]</f>
        <v>SplunkSearch headCommand</v>
      </c>
    </row>
    <row r="484" spans="1:8" ht="28.5" customHeight="1">
      <c r="A484" s="26" t="s">
        <v>66</v>
      </c>
      <c r="B484" s="47" t="s">
        <v>187</v>
      </c>
      <c r="C484" s="41" t="s">
        <v>627</v>
      </c>
      <c r="D484" s="26" t="s">
        <v>147</v>
      </c>
      <c r="E484" s="42">
        <v>78</v>
      </c>
      <c r="F484" s="28" t="s">
        <v>367</v>
      </c>
      <c r="H484" s="25" t="str">
        <f>Viewpoints_Statements[[#This Row],[ViewpointName]]&amp;Viewpoints_Statements[[#This Row],[PrimaryResource]]&amp;Viewpoints_Statements[[#This Row],[SecondaryResource]]</f>
        <v>SplunkSearch headBottleneck</v>
      </c>
    </row>
    <row r="485" spans="1:8" ht="28.5" customHeight="1">
      <c r="A485" s="26" t="s">
        <v>66</v>
      </c>
      <c r="B485" s="47" t="s">
        <v>187</v>
      </c>
      <c r="C485" s="41" t="s">
        <v>628</v>
      </c>
      <c r="D485" s="47" t="s">
        <v>72</v>
      </c>
      <c r="E485" s="42">
        <v>87</v>
      </c>
      <c r="F485" s="28" t="s">
        <v>80</v>
      </c>
      <c r="H485" s="25" t="str">
        <f>Viewpoints_Statements[[#This Row],[ViewpointName]]&amp;Viewpoints_Statements[[#This Row],[PrimaryResource]]&amp;Viewpoints_Statements[[#This Row],[SecondaryResource]]</f>
        <v>SplunkSearch headSummary index</v>
      </c>
    </row>
    <row r="486" spans="1:8" ht="28.5" customHeight="1">
      <c r="A486" s="26" t="s">
        <v>66</v>
      </c>
      <c r="B486" s="47" t="s">
        <v>187</v>
      </c>
      <c r="C486" s="41" t="s">
        <v>629</v>
      </c>
      <c r="D486" s="53" t="s">
        <v>606</v>
      </c>
      <c r="E486" s="42">
        <v>110</v>
      </c>
      <c r="F486" s="28" t="s">
        <v>623</v>
      </c>
      <c r="H486" s="25" t="str">
        <f>Viewpoints_Statements[[#This Row],[ViewpointName]]&amp;Viewpoints_Statements[[#This Row],[PrimaryResource]]&amp;Viewpoints_Statements[[#This Row],[SecondaryResource]]</f>
        <v>SplunkSearch headSearch and command processing</v>
      </c>
    </row>
    <row r="487" spans="1:8" ht="28.5" customHeight="1">
      <c r="A487" s="26" t="s">
        <v>66</v>
      </c>
      <c r="B487" s="47" t="s">
        <v>187</v>
      </c>
      <c r="C487" s="41" t="s">
        <v>1215</v>
      </c>
      <c r="D487" s="60" t="s">
        <v>573</v>
      </c>
      <c r="E487" s="42">
        <v>100</v>
      </c>
      <c r="F487" s="28" t="s">
        <v>158</v>
      </c>
      <c r="G487" s="26" t="e" vm="37">
        <v>#VALUE!</v>
      </c>
      <c r="H487" s="25" t="str">
        <f>Viewpoints_Statements[[#This Row],[ViewpointName]]&amp;Viewpoints_Statements[[#This Row],[PrimaryResource]]&amp;Viewpoints_Statements[[#This Row],[SecondaryResource]]</f>
        <v>SplunkSearch headOperation order</v>
      </c>
    </row>
    <row r="488" spans="1:8" ht="28.5" customHeight="1">
      <c r="A488" s="26" t="s">
        <v>66</v>
      </c>
      <c r="B488" s="47" t="s">
        <v>457</v>
      </c>
      <c r="C488" s="41" t="s">
        <v>630</v>
      </c>
      <c r="D488" s="47" t="s">
        <v>187</v>
      </c>
      <c r="E488" s="42">
        <v>68</v>
      </c>
      <c r="F488" s="28" t="s">
        <v>12</v>
      </c>
      <c r="H488" s="25" t="str">
        <f>Viewpoints_Statements[[#This Row],[ViewpointName]]&amp;Viewpoints_Statements[[#This Row],[PrimaryResource]]&amp;Viewpoints_Statements[[#This Row],[SecondaryResource]]</f>
        <v>SplunkSearch jobSearch head</v>
      </c>
    </row>
    <row r="489" spans="1:8" ht="28.5" customHeight="1">
      <c r="A489" s="26" t="s">
        <v>66</v>
      </c>
      <c r="B489" s="47" t="s">
        <v>457</v>
      </c>
      <c r="C489" s="41" t="s">
        <v>631</v>
      </c>
      <c r="D489" s="47" t="s">
        <v>101</v>
      </c>
      <c r="E489" s="42">
        <v>93</v>
      </c>
      <c r="F489" s="28" t="s">
        <v>80</v>
      </c>
      <c r="H489" s="25" t="str">
        <f>Viewpoints_Statements[[#This Row],[ViewpointName]]&amp;Viewpoints_Statements[[#This Row],[PrimaryResource]]&amp;Viewpoints_Statements[[#This Row],[SecondaryResource]]</f>
        <v>SplunkSearch jobKnowledge object</v>
      </c>
    </row>
    <row r="490" spans="1:8" ht="28.5" customHeight="1">
      <c r="A490" s="26" t="s">
        <v>66</v>
      </c>
      <c r="B490" s="47" t="s">
        <v>457</v>
      </c>
      <c r="C490" s="41" t="s">
        <v>632</v>
      </c>
      <c r="D490" s="47" t="s">
        <v>83</v>
      </c>
      <c r="E490" s="42">
        <v>101</v>
      </c>
      <c r="F490" s="28" t="s">
        <v>87</v>
      </c>
      <c r="H490" s="25" t="str">
        <f>Viewpoints_Statements[[#This Row],[ViewpointName]]&amp;Viewpoints_Statements[[#This Row],[PrimaryResource]]&amp;Viewpoints_Statements[[#This Row],[SecondaryResource]]</f>
        <v>SplunkSearch jobPermission</v>
      </c>
    </row>
    <row r="491" spans="1:8" ht="28.5" customHeight="1">
      <c r="A491" s="26" t="s">
        <v>66</v>
      </c>
      <c r="B491" s="47" t="s">
        <v>457</v>
      </c>
      <c r="C491" s="41" t="s">
        <v>633</v>
      </c>
      <c r="D491" s="47" t="s">
        <v>192</v>
      </c>
      <c r="E491" s="42">
        <v>94</v>
      </c>
      <c r="F491" s="28" t="s">
        <v>69</v>
      </c>
      <c r="H491" s="25" t="str">
        <f>Viewpoints_Statements[[#This Row],[ViewpointName]]&amp;Viewpoints_Statements[[#This Row],[PrimaryResource]]&amp;Viewpoints_Statements[[#This Row],[SecondaryResource]]</f>
        <v>SplunkSearch jobData</v>
      </c>
    </row>
    <row r="492" spans="1:8" ht="28.5" customHeight="1">
      <c r="A492" s="26" t="s">
        <v>66</v>
      </c>
      <c r="B492" s="47" t="s">
        <v>457</v>
      </c>
      <c r="C492" s="41" t="s">
        <v>634</v>
      </c>
      <c r="D492" s="47"/>
      <c r="E492" s="42">
        <v>95</v>
      </c>
      <c r="F492" s="28" t="s">
        <v>16</v>
      </c>
      <c r="H492" s="25" t="str">
        <f>Viewpoints_Statements[[#This Row],[ViewpointName]]&amp;Viewpoints_Statements[[#This Row],[PrimaryResource]]&amp;Viewpoints_Statements[[#This Row],[SecondaryResource]]</f>
        <v>SplunkSearch job</v>
      </c>
    </row>
    <row r="493" spans="1:8" ht="28.5" customHeight="1">
      <c r="A493" s="26" t="s">
        <v>66</v>
      </c>
      <c r="B493" s="47" t="s">
        <v>457</v>
      </c>
      <c r="C493" s="41" t="s">
        <v>635</v>
      </c>
      <c r="D493" s="47" t="s">
        <v>106</v>
      </c>
      <c r="E493" s="42">
        <v>87</v>
      </c>
      <c r="F493" s="28" t="s">
        <v>636</v>
      </c>
      <c r="H493" s="25" t="str">
        <f>Viewpoints_Statements[[#This Row],[ViewpointName]]&amp;Viewpoints_Statements[[#This Row],[PrimaryResource]]&amp;Viewpoints_Statements[[#This Row],[SecondaryResource]]</f>
        <v>SplunkSearch jobSearch</v>
      </c>
    </row>
    <row r="494" spans="1:8" ht="28.5" customHeight="1">
      <c r="A494" s="26" t="s">
        <v>66</v>
      </c>
      <c r="B494" s="47" t="s">
        <v>457</v>
      </c>
      <c r="C494" s="41" t="s">
        <v>637</v>
      </c>
      <c r="D494" s="47" t="s">
        <v>109</v>
      </c>
      <c r="E494" s="42">
        <v>94</v>
      </c>
      <c r="F494" s="28" t="s">
        <v>636</v>
      </c>
      <c r="H494" s="25" t="str">
        <f>Viewpoints_Statements[[#This Row],[ViewpointName]]&amp;Viewpoints_Statements[[#This Row],[PrimaryResource]]&amp;Viewpoints_Statements[[#This Row],[SecondaryResource]]</f>
        <v>SplunkSearch jobSchedule</v>
      </c>
    </row>
    <row r="495" spans="1:8" ht="28.5" customHeight="1">
      <c r="A495" s="26" t="s">
        <v>66</v>
      </c>
      <c r="B495" s="47" t="s">
        <v>457</v>
      </c>
      <c r="C495" s="41" t="s">
        <v>638</v>
      </c>
      <c r="D495" s="47" t="s">
        <v>104</v>
      </c>
      <c r="E495" s="42">
        <v>78</v>
      </c>
      <c r="F495" s="28" t="s">
        <v>636</v>
      </c>
      <c r="H495" s="25" t="str">
        <f>Viewpoints_Statements[[#This Row],[ViewpointName]]&amp;Viewpoints_Statements[[#This Row],[PrimaryResource]]&amp;Viewpoints_Statements[[#This Row],[SecondaryResource]]</f>
        <v>SplunkSearch jobAlert</v>
      </c>
    </row>
    <row r="496" spans="1:8" ht="28.5" customHeight="1">
      <c r="A496" s="26" t="s">
        <v>66</v>
      </c>
      <c r="B496" s="47" t="s">
        <v>457</v>
      </c>
      <c r="C496" s="41" t="s">
        <v>639</v>
      </c>
      <c r="D496" s="47" t="s">
        <v>150</v>
      </c>
      <c r="E496" s="42">
        <v>80</v>
      </c>
      <c r="F496" s="28" t="s">
        <v>12</v>
      </c>
      <c r="H496" s="25" t="str">
        <f>Viewpoints_Statements[[#This Row],[ViewpointName]]&amp;Viewpoints_Statements[[#This Row],[PrimaryResource]]&amp;Viewpoints_Statements[[#This Row],[SecondaryResource]]</f>
        <v>SplunkSearch jobSPL</v>
      </c>
    </row>
    <row r="497" spans="1:8" ht="28.5" customHeight="1">
      <c r="A497" s="26" t="s">
        <v>66</v>
      </c>
      <c r="B497" s="47" t="s">
        <v>457</v>
      </c>
      <c r="C497" s="41" t="s">
        <v>640</v>
      </c>
      <c r="D497" s="47" t="s">
        <v>211</v>
      </c>
      <c r="E497" s="42">
        <v>80</v>
      </c>
      <c r="F497" s="28" t="s">
        <v>636</v>
      </c>
      <c r="H497" s="25" t="str">
        <f>Viewpoints_Statements[[#This Row],[ViewpointName]]&amp;Viewpoints_Statements[[#This Row],[PrimaryResource]]&amp;Viewpoints_Statements[[#This Row],[SecondaryResource]]</f>
        <v>SplunkSearch jobReport</v>
      </c>
    </row>
    <row r="498" spans="1:8" ht="28.5" customHeight="1">
      <c r="A498" s="26" t="s">
        <v>66</v>
      </c>
      <c r="B498" s="47" t="s">
        <v>457</v>
      </c>
      <c r="C498" s="41" t="s">
        <v>641</v>
      </c>
      <c r="D498" s="47" t="s">
        <v>221</v>
      </c>
      <c r="E498" s="42">
        <v>74</v>
      </c>
      <c r="F498" s="28" t="s">
        <v>636</v>
      </c>
      <c r="H498" s="25" t="str">
        <f>Viewpoints_Statements[[#This Row],[ViewpointName]]&amp;Viewpoints_Statements[[#This Row],[PrimaryResource]]&amp;Viewpoints_Statements[[#This Row],[SecondaryResource]]</f>
        <v>SplunkSearch jobPanel</v>
      </c>
    </row>
    <row r="499" spans="1:8" ht="28.5" customHeight="1">
      <c r="A499" s="26" t="s">
        <v>66</v>
      </c>
      <c r="B499" s="47" t="s">
        <v>457</v>
      </c>
      <c r="C499" s="41" t="s">
        <v>642</v>
      </c>
      <c r="D499" s="47" t="s">
        <v>209</v>
      </c>
      <c r="E499" s="42">
        <v>78</v>
      </c>
      <c r="F499" s="28" t="s">
        <v>636</v>
      </c>
      <c r="H499" s="25" t="str">
        <f>Viewpoints_Statements[[#This Row],[ViewpointName]]&amp;Viewpoints_Statements[[#This Row],[PrimaryResource]]&amp;Viewpoints_Statements[[#This Row],[SecondaryResource]]</f>
        <v>SplunkSearch jobDashboard</v>
      </c>
    </row>
    <row r="500" spans="1:8" ht="28.5" customHeight="1">
      <c r="A500" s="26" t="s">
        <v>66</v>
      </c>
      <c r="B500" s="47" t="s">
        <v>457</v>
      </c>
      <c r="C500" s="41" t="s">
        <v>643</v>
      </c>
      <c r="D500" s="47" t="s">
        <v>259</v>
      </c>
      <c r="E500" s="42">
        <v>75</v>
      </c>
      <c r="F500" s="28" t="s">
        <v>12</v>
      </c>
      <c r="H500" s="25" t="str">
        <f>Viewpoints_Statements[[#This Row],[ViewpointName]]&amp;Viewpoints_Statements[[#This Row],[PrimaryResource]]&amp;Viewpoints_Statements[[#This Row],[SecondaryResource]]</f>
        <v>SplunkSearch jobDuration</v>
      </c>
    </row>
    <row r="501" spans="1:8" ht="28.5" customHeight="1">
      <c r="A501" s="26" t="s">
        <v>66</v>
      </c>
      <c r="B501" s="47" t="s">
        <v>262</v>
      </c>
      <c r="C501" s="41" t="s">
        <v>644</v>
      </c>
      <c r="D501" s="47" t="s">
        <v>211</v>
      </c>
      <c r="E501" s="42">
        <v>90</v>
      </c>
      <c r="F501" s="28" t="s">
        <v>80</v>
      </c>
      <c r="H501" s="25" t="str">
        <f>Viewpoints_Statements[[#This Row],[ViewpointName]]&amp;Viewpoints_Statements[[#This Row],[PrimaryResource]]&amp;Viewpoints_Statements[[#This Row],[SecondaryResource]]</f>
        <v>SplunkSearch resultsReport</v>
      </c>
    </row>
    <row r="502" spans="1:8" ht="28.5" customHeight="1">
      <c r="A502" s="26" t="s">
        <v>66</v>
      </c>
      <c r="B502" s="47" t="s">
        <v>262</v>
      </c>
      <c r="C502" s="41" t="s">
        <v>645</v>
      </c>
      <c r="D502" s="47" t="s">
        <v>209</v>
      </c>
      <c r="E502" s="42">
        <v>82</v>
      </c>
      <c r="F502" s="28" t="s">
        <v>80</v>
      </c>
      <c r="H502" s="25" t="str">
        <f>Viewpoints_Statements[[#This Row],[ViewpointName]]&amp;Viewpoints_Statements[[#This Row],[PrimaryResource]]&amp;Viewpoints_Statements[[#This Row],[SecondaryResource]]</f>
        <v>SplunkSearch resultsDashboard</v>
      </c>
    </row>
    <row r="503" spans="1:8" ht="28.5" customHeight="1">
      <c r="A503" s="26" t="s">
        <v>66</v>
      </c>
      <c r="B503" s="47" t="s">
        <v>262</v>
      </c>
      <c r="C503" s="41" t="s">
        <v>646</v>
      </c>
      <c r="D503" s="47"/>
      <c r="E503" s="42">
        <v>100</v>
      </c>
      <c r="F503" s="28" t="s">
        <v>333</v>
      </c>
      <c r="H503" s="25" t="str">
        <f>Viewpoints_Statements[[#This Row],[ViewpointName]]&amp;Viewpoints_Statements[[#This Row],[PrimaryResource]]&amp;Viewpoints_Statements[[#This Row],[SecondaryResource]]</f>
        <v>SplunkSearch results</v>
      </c>
    </row>
    <row r="504" spans="1:8" ht="28.5" customHeight="1">
      <c r="A504" s="26" t="s">
        <v>66</v>
      </c>
      <c r="B504" s="47" t="s">
        <v>262</v>
      </c>
      <c r="C504" s="41" t="s">
        <v>647</v>
      </c>
      <c r="D504" s="53" t="s">
        <v>200</v>
      </c>
      <c r="E504" s="42">
        <v>90</v>
      </c>
      <c r="F504" s="28" t="s">
        <v>133</v>
      </c>
      <c r="H504" s="25" t="str">
        <f>Viewpoints_Statements[[#This Row],[ViewpointName]]&amp;Viewpoints_Statements[[#This Row],[PrimaryResource]]&amp;Viewpoints_Statements[[#This Row],[SecondaryResource]]</f>
        <v>SplunkSearch resultsEvents format</v>
      </c>
    </row>
    <row r="505" spans="1:8" ht="28.5" customHeight="1">
      <c r="A505" s="26" t="s">
        <v>66</v>
      </c>
      <c r="B505" s="47" t="s">
        <v>262</v>
      </c>
      <c r="C505" s="41" t="s">
        <v>648</v>
      </c>
      <c r="D505" s="53" t="s">
        <v>203</v>
      </c>
      <c r="E505" s="42">
        <v>90</v>
      </c>
      <c r="F505" s="28" t="s">
        <v>133</v>
      </c>
      <c r="H505" s="25" t="str">
        <f>Viewpoints_Statements[[#This Row],[ViewpointName]]&amp;Viewpoints_Statements[[#This Row],[PrimaryResource]]&amp;Viewpoints_Statements[[#This Row],[SecondaryResource]]</f>
        <v>SplunkSearch resultsStatistics format</v>
      </c>
    </row>
    <row r="506" spans="1:8" ht="28.5" customHeight="1">
      <c r="A506" s="26" t="s">
        <v>66</v>
      </c>
      <c r="B506" s="47" t="s">
        <v>262</v>
      </c>
      <c r="C506" s="41" t="s">
        <v>649</v>
      </c>
      <c r="D506" s="53" t="s">
        <v>264</v>
      </c>
      <c r="E506" s="42">
        <v>90</v>
      </c>
      <c r="F506" s="28" t="s">
        <v>133</v>
      </c>
      <c r="H506" s="25" t="str">
        <f>Viewpoints_Statements[[#This Row],[ViewpointName]]&amp;Viewpoints_Statements[[#This Row],[PrimaryResource]]&amp;Viewpoints_Statements[[#This Row],[SecondaryResource]]</f>
        <v>SplunkSearch resultsVisualization format</v>
      </c>
    </row>
    <row r="507" spans="1:8" ht="28.5" customHeight="1">
      <c r="A507" s="26" t="s">
        <v>66</v>
      </c>
      <c r="B507" s="47" t="s">
        <v>256</v>
      </c>
      <c r="C507" s="41" t="s">
        <v>650</v>
      </c>
      <c r="D507" s="47" t="s">
        <v>101</v>
      </c>
      <c r="E507" s="42">
        <v>107</v>
      </c>
      <c r="F507" s="28" t="s">
        <v>166</v>
      </c>
      <c r="H507" s="25" t="str">
        <f>Viewpoints_Statements[[#This Row],[ViewpointName]]&amp;Viewpoints_Statements[[#This Row],[PrimaryResource]]&amp;Viewpoints_Statements[[#This Row],[SecondaryResource]]</f>
        <v>SplunkShareKnowledge object</v>
      </c>
    </row>
    <row r="508" spans="1:8" ht="28.5" customHeight="1">
      <c r="A508" s="26" t="s">
        <v>66</v>
      </c>
      <c r="B508" s="47" t="s">
        <v>256</v>
      </c>
      <c r="C508" s="41" t="s">
        <v>651</v>
      </c>
      <c r="D508" s="47" t="s">
        <v>452</v>
      </c>
      <c r="E508" s="42">
        <v>89</v>
      </c>
      <c r="F508" s="28" t="s">
        <v>87</v>
      </c>
      <c r="H508" s="25" t="str">
        <f>Viewpoints_Statements[[#This Row],[ViewpointName]]&amp;Viewpoints_Statements[[#This Row],[PrimaryResource]]&amp;Viewpoints_Statements[[#This Row],[SecondaryResource]]</f>
        <v>SplunkShareOwner</v>
      </c>
    </row>
    <row r="509" spans="1:8" ht="28.5" customHeight="1">
      <c r="A509" s="26" t="s">
        <v>66</v>
      </c>
      <c r="B509" s="26" t="s">
        <v>256</v>
      </c>
      <c r="C509" s="41" t="s">
        <v>652</v>
      </c>
      <c r="D509" s="47" t="s">
        <v>94</v>
      </c>
      <c r="E509" s="42">
        <v>93</v>
      </c>
      <c r="F509" s="28" t="s">
        <v>87</v>
      </c>
      <c r="H509" s="25" t="str">
        <f>Viewpoints_Statements[[#This Row],[ViewpointName]]&amp;Viewpoints_Statements[[#This Row],[PrimaryResource]]&amp;Viewpoints_Statements[[#This Row],[SecondaryResource]]</f>
        <v>SplunkShareApp</v>
      </c>
    </row>
    <row r="510" spans="1:8" ht="28.5" customHeight="1">
      <c r="A510" s="26" t="s">
        <v>66</v>
      </c>
      <c r="B510" s="47" t="s">
        <v>256</v>
      </c>
      <c r="C510" s="41" t="s">
        <v>653</v>
      </c>
      <c r="D510" s="47" t="s">
        <v>97</v>
      </c>
      <c r="E510" s="42">
        <v>94</v>
      </c>
      <c r="F510" s="28" t="s">
        <v>87</v>
      </c>
      <c r="H510" s="25" t="str">
        <f>Viewpoints_Statements[[#This Row],[ViewpointName]]&amp;Viewpoints_Statements[[#This Row],[PrimaryResource]]&amp;Viewpoints_Statements[[#This Row],[SecondaryResource]]</f>
        <v>SplunkShareGlobal</v>
      </c>
    </row>
    <row r="511" spans="1:8" ht="28.5" customHeight="1">
      <c r="A511" s="26" t="s">
        <v>66</v>
      </c>
      <c r="B511" s="26" t="s">
        <v>256</v>
      </c>
      <c r="C511" s="41" t="s">
        <v>654</v>
      </c>
      <c r="D511" s="47" t="s">
        <v>521</v>
      </c>
      <c r="E511" s="42">
        <v>85</v>
      </c>
      <c r="F511" s="28" t="s">
        <v>12</v>
      </c>
      <c r="G511" s="26" t="e" vm="46">
        <v>#VALUE!</v>
      </c>
      <c r="H511" s="25" t="str">
        <f>Viewpoints_Statements[[#This Row],[ViewpointName]]&amp;Viewpoints_Statements[[#This Row],[PrimaryResource]]&amp;Viewpoints_Statements[[#This Row],[SecondaryResource]]</f>
        <v>SplunkShareRead/write</v>
      </c>
    </row>
    <row r="512" spans="1:8" ht="28.5" customHeight="1">
      <c r="A512" s="26" t="s">
        <v>66</v>
      </c>
      <c r="B512" s="26" t="s">
        <v>655</v>
      </c>
      <c r="C512" s="41" t="s">
        <v>656</v>
      </c>
      <c r="D512" s="47" t="s">
        <v>211</v>
      </c>
      <c r="E512" s="42">
        <v>81</v>
      </c>
      <c r="F512" s="28" t="s">
        <v>12</v>
      </c>
      <c r="H512" s="25" t="str">
        <f>Viewpoints_Statements[[#This Row],[ViewpointName]]&amp;Viewpoints_Statements[[#This Row],[PrimaryResource]]&amp;Viewpoints_Statements[[#This Row],[SecondaryResource]]</f>
        <v>SplunkSmart search modeReport</v>
      </c>
    </row>
    <row r="513" spans="1:8" ht="28.5" customHeight="1">
      <c r="A513" s="26" t="s">
        <v>66</v>
      </c>
      <c r="B513" s="47" t="s">
        <v>655</v>
      </c>
      <c r="C513" s="41" t="s">
        <v>657</v>
      </c>
      <c r="D513" s="47" t="s">
        <v>658</v>
      </c>
      <c r="E513" s="42">
        <v>70</v>
      </c>
      <c r="F513" s="28" t="s">
        <v>12</v>
      </c>
      <c r="H513" s="25" t="str">
        <f>Viewpoints_Statements[[#This Row],[ViewpointName]]&amp;Viewpoints_Statements[[#This Row],[PrimaryResource]]&amp;Viewpoints_Statements[[#This Row],[SecondaryResource]]</f>
        <v>SplunkSmart search modeTimeline</v>
      </c>
    </row>
    <row r="514" spans="1:8" ht="28.5" customHeight="1">
      <c r="A514" s="26" t="s">
        <v>66</v>
      </c>
      <c r="B514" s="47" t="s">
        <v>655</v>
      </c>
      <c r="C514" s="41" t="s">
        <v>659</v>
      </c>
      <c r="D514" s="47" t="s">
        <v>658</v>
      </c>
      <c r="E514" s="42">
        <v>75</v>
      </c>
      <c r="F514" s="28" t="s">
        <v>12</v>
      </c>
      <c r="H514" s="25" t="str">
        <f>Viewpoints_Statements[[#This Row],[ViewpointName]]&amp;Viewpoints_Statements[[#This Row],[PrimaryResource]]&amp;Viewpoints_Statements[[#This Row],[SecondaryResource]]</f>
        <v>SplunkSmart search modeTimeline</v>
      </c>
    </row>
    <row r="515" spans="1:8" ht="28.5" customHeight="1">
      <c r="A515" s="26" t="s">
        <v>66</v>
      </c>
      <c r="B515" s="26" t="s">
        <v>655</v>
      </c>
      <c r="C515" s="41" t="s">
        <v>660</v>
      </c>
      <c r="D515" s="47" t="s">
        <v>153</v>
      </c>
      <c r="E515" s="42">
        <v>87</v>
      </c>
      <c r="F515" s="28" t="s">
        <v>12</v>
      </c>
      <c r="H515" s="25" t="str">
        <f>Viewpoints_Statements[[#This Row],[ViewpointName]]&amp;Viewpoints_Statements[[#This Row],[PrimaryResource]]&amp;Viewpoints_Statements[[#This Row],[SecondaryResource]]</f>
        <v>SplunkSmart search modeTransforming command</v>
      </c>
    </row>
    <row r="516" spans="1:8" ht="28.5" customHeight="1">
      <c r="A516" s="26" t="s">
        <v>150</v>
      </c>
      <c r="B516" s="26" t="s">
        <v>1183</v>
      </c>
      <c r="C516" s="41" t="s">
        <v>1185</v>
      </c>
      <c r="D516" s="60" t="s">
        <v>1184</v>
      </c>
      <c r="E516" s="42">
        <v>60</v>
      </c>
      <c r="F516" s="28" t="s">
        <v>12</v>
      </c>
      <c r="H516" s="25" t="str">
        <f>Viewpoints_Statements[[#This Row],[ViewpointName]]&amp;Viewpoints_Statements[[#This Row],[PrimaryResource]]&amp;Viewpoints_Statements[[#This Row],[SecondaryResource]]</f>
        <v>SPLsortAscending order</v>
      </c>
    </row>
    <row r="517" spans="1:8" ht="28.5" customHeight="1">
      <c r="A517" s="26" t="s">
        <v>66</v>
      </c>
      <c r="B517" s="26" t="s">
        <v>150</v>
      </c>
      <c r="C517" s="41" t="s">
        <v>661</v>
      </c>
      <c r="D517" s="47" t="s">
        <v>662</v>
      </c>
      <c r="E517" s="42">
        <v>82</v>
      </c>
      <c r="F517" s="28" t="s">
        <v>193</v>
      </c>
      <c r="H517" s="25" t="str">
        <f>Viewpoints_Statements[[#This Row],[ViewpointName]]&amp;Viewpoints_Statements[[#This Row],[PrimaryResource]]&amp;Viewpoints_Statements[[#This Row],[SecondaryResource]]</f>
        <v>SplunkSPLWildcard</v>
      </c>
    </row>
    <row r="518" spans="1:8" ht="28.5" customHeight="1">
      <c r="A518" s="26" t="s">
        <v>66</v>
      </c>
      <c r="B518" s="26" t="s">
        <v>150</v>
      </c>
      <c r="C518" s="41" t="s">
        <v>663</v>
      </c>
      <c r="D518" s="47"/>
      <c r="E518" s="42">
        <v>96</v>
      </c>
      <c r="F518" s="28" t="s">
        <v>69</v>
      </c>
      <c r="H518" s="25" t="str">
        <f>Viewpoints_Statements[[#This Row],[ViewpointName]]&amp;Viewpoints_Statements[[#This Row],[PrimaryResource]]&amp;Viewpoints_Statements[[#This Row],[SecondaryResource]]</f>
        <v>SplunkSPL</v>
      </c>
    </row>
    <row r="519" spans="1:8" ht="28.5" customHeight="1">
      <c r="A519" s="26" t="s">
        <v>66</v>
      </c>
      <c r="B519" s="26" t="s">
        <v>150</v>
      </c>
      <c r="C519" s="41" t="s">
        <v>664</v>
      </c>
      <c r="D519" s="47" t="s">
        <v>665</v>
      </c>
      <c r="E519" s="42">
        <v>81</v>
      </c>
      <c r="F519" s="28" t="s">
        <v>193</v>
      </c>
      <c r="H519" s="25" t="str">
        <f>Viewpoints_Statements[[#This Row],[ViewpointName]]&amp;Viewpoints_Statements[[#This Row],[PrimaryResource]]&amp;Viewpoints_Statements[[#This Row],[SecondaryResource]]</f>
        <v>SplunkSPLCase</v>
      </c>
    </row>
    <row r="520" spans="1:8" ht="28.5" customHeight="1">
      <c r="A520" s="26" t="s">
        <v>66</v>
      </c>
      <c r="B520" s="26" t="s">
        <v>150</v>
      </c>
      <c r="C520" s="41" t="s">
        <v>666</v>
      </c>
      <c r="D520" s="47" t="s">
        <v>667</v>
      </c>
      <c r="E520" s="42">
        <v>78</v>
      </c>
      <c r="F520" s="28" t="s">
        <v>166</v>
      </c>
      <c r="H520" s="25" t="str">
        <f>Viewpoints_Statements[[#This Row],[ViewpointName]]&amp;Viewpoints_Statements[[#This Row],[PrimaryResource]]&amp;Viewpoints_Statements[[#This Row],[SecondaryResource]]</f>
        <v>SplunkSPLLogical operation</v>
      </c>
    </row>
    <row r="521" spans="1:8" ht="28.5" customHeight="1">
      <c r="A521" s="26" t="s">
        <v>66</v>
      </c>
      <c r="B521" s="26" t="s">
        <v>150</v>
      </c>
      <c r="C521" s="41" t="s">
        <v>668</v>
      </c>
      <c r="D521" s="47" t="s">
        <v>667</v>
      </c>
      <c r="E521" s="42">
        <v>70</v>
      </c>
      <c r="F521" s="28" t="s">
        <v>193</v>
      </c>
      <c r="H521" s="25" t="str">
        <f>Viewpoints_Statements[[#This Row],[ViewpointName]]&amp;Viewpoints_Statements[[#This Row],[PrimaryResource]]&amp;Viewpoints_Statements[[#This Row],[SecondaryResource]]</f>
        <v>SplunkSPLLogical operation</v>
      </c>
    </row>
    <row r="522" spans="1:8" ht="28.5" customHeight="1">
      <c r="A522" s="26" t="s">
        <v>66</v>
      </c>
      <c r="B522" s="26" t="s">
        <v>150</v>
      </c>
      <c r="C522" s="41" t="s">
        <v>669</v>
      </c>
      <c r="D522" s="47" t="s">
        <v>670</v>
      </c>
      <c r="E522" s="42">
        <v>97</v>
      </c>
      <c r="F522" s="28" t="s">
        <v>193</v>
      </c>
      <c r="H522" s="25" t="str">
        <f>Viewpoints_Statements[[#This Row],[ViewpointName]]&amp;Viewpoints_Statements[[#This Row],[PrimaryResource]]&amp;Viewpoints_Statements[[#This Row],[SecondaryResource]]</f>
        <v>SplunkSPLSpace</v>
      </c>
    </row>
    <row r="523" spans="1:8" ht="28.5" customHeight="1">
      <c r="A523" s="26" t="s">
        <v>66</v>
      </c>
      <c r="B523" s="26" t="s">
        <v>150</v>
      </c>
      <c r="C523" s="55" t="s">
        <v>671</v>
      </c>
      <c r="D523" s="47" t="s">
        <v>672</v>
      </c>
      <c r="E523" s="42">
        <v>81</v>
      </c>
      <c r="F523" s="28" t="s">
        <v>193</v>
      </c>
      <c r="H523" s="25" t="str">
        <f>Viewpoints_Statements[[#This Row],[ViewpointName]]&amp;Viewpoints_Statements[[#This Row],[PrimaryResource]]&amp;Viewpoints_Statements[[#This Row],[SecondaryResource]]</f>
        <v>SplunkSPLComilla</v>
      </c>
    </row>
    <row r="524" spans="1:8" ht="28.5" customHeight="1">
      <c r="A524" s="26" t="s">
        <v>66</v>
      </c>
      <c r="B524" s="47" t="s">
        <v>150</v>
      </c>
      <c r="C524" s="41" t="s">
        <v>300</v>
      </c>
      <c r="D524" s="47" t="s">
        <v>295</v>
      </c>
      <c r="E524" s="42">
        <v>107</v>
      </c>
      <c r="F524" s="28" t="s">
        <v>166</v>
      </c>
      <c r="G524" s="26" t="e" vm="47">
        <v>#VALUE!</v>
      </c>
      <c r="H524" s="25" t="str">
        <f>Viewpoints_Statements[[#This Row],[ViewpointName]]&amp;Viewpoints_Statements[[#This Row],[PrimaryResource]]&amp;Viewpoints_Statements[[#This Row],[SecondaryResource]]</f>
        <v>SplunkSPLDiffering operations</v>
      </c>
    </row>
    <row r="525" spans="1:8" ht="28.5" customHeight="1">
      <c r="A525" s="26" t="s">
        <v>66</v>
      </c>
      <c r="B525" s="47" t="s">
        <v>150</v>
      </c>
      <c r="C525" s="41" t="s">
        <v>673</v>
      </c>
      <c r="D525" s="47" t="s">
        <v>674</v>
      </c>
      <c r="E525" s="42">
        <v>73</v>
      </c>
      <c r="F525" s="28" t="s">
        <v>80</v>
      </c>
      <c r="G525" s="26" t="e" vm="48">
        <v>#VALUE!</v>
      </c>
      <c r="H525" s="25" t="str">
        <f>Viewpoints_Statements[[#This Row],[ViewpointName]]&amp;Viewpoints_Statements[[#This Row],[PrimaryResource]]&amp;Viewpoints_Statements[[#This Row],[SecondaryResource]]</f>
        <v>SplunkSPLRegex</v>
      </c>
    </row>
    <row r="526" spans="1:8" ht="28.5" customHeight="1">
      <c r="A526" s="26" t="s">
        <v>66</v>
      </c>
      <c r="B526" s="47" t="s">
        <v>150</v>
      </c>
      <c r="C526" s="41" t="s">
        <v>675</v>
      </c>
      <c r="D526" s="47" t="s">
        <v>676</v>
      </c>
      <c r="E526" s="42">
        <v>83</v>
      </c>
      <c r="F526" s="28" t="s">
        <v>158</v>
      </c>
      <c r="G526" s="26" t="s">
        <v>677</v>
      </c>
      <c r="H526" s="25" t="str">
        <f>Viewpoints_Statements[[#This Row],[ViewpointName]]&amp;Viewpoints_Statements[[#This Row],[PrimaryResource]]&amp;Viewpoints_Statements[[#This Row],[SecondaryResource]]</f>
        <v>SplunkSPLOperators difference</v>
      </c>
    </row>
    <row r="527" spans="1:8" ht="28.5" customHeight="1">
      <c r="A527" s="26" t="s">
        <v>66</v>
      </c>
      <c r="B527" s="47" t="s">
        <v>66</v>
      </c>
      <c r="C527" s="41" t="s">
        <v>678</v>
      </c>
      <c r="D527" s="26" t="s">
        <v>679</v>
      </c>
      <c r="E527" s="42">
        <v>106</v>
      </c>
      <c r="F527" s="28" t="s">
        <v>680</v>
      </c>
      <c r="H527" s="57" t="str">
        <f>Viewpoints_Statements[[#This Row],[ViewpointName]]&amp;Viewpoints_Statements[[#This Row],[PrimaryResource]]&amp;Viewpoints_Statements[[#This Row],[SecondaryResource]]</f>
        <v>SplunkSplunkOperation</v>
      </c>
    </row>
    <row r="528" spans="1:8" ht="28.5" customHeight="1">
      <c r="A528" s="26" t="s">
        <v>66</v>
      </c>
      <c r="B528" s="26" t="s">
        <v>66</v>
      </c>
      <c r="C528" s="55" t="s">
        <v>681</v>
      </c>
      <c r="D528" s="47" t="s">
        <v>682</v>
      </c>
      <c r="E528" s="42">
        <v>105</v>
      </c>
      <c r="F528" s="28" t="s">
        <v>680</v>
      </c>
      <c r="H528" s="25" t="str">
        <f>Viewpoints_Statements[[#This Row],[ViewpointName]]&amp;Viewpoints_Statements[[#This Row],[PrimaryResource]]&amp;Viewpoints_Statements[[#This Row],[SecondaryResource]]</f>
        <v>SplunkSplunkMachine data</v>
      </c>
    </row>
    <row r="529" spans="1:8" ht="28.5" customHeight="1">
      <c r="A529" s="26" t="s">
        <v>66</v>
      </c>
      <c r="B529" s="26" t="s">
        <v>66</v>
      </c>
      <c r="C529" s="55" t="s">
        <v>683</v>
      </c>
      <c r="D529" s="47" t="s">
        <v>124</v>
      </c>
      <c r="E529" s="42">
        <v>105</v>
      </c>
      <c r="F529" s="28" t="s">
        <v>680</v>
      </c>
      <c r="H529" s="25" t="str">
        <f>Viewpoints_Statements[[#This Row],[ViewpointName]]&amp;Viewpoints_Statements[[#This Row],[PrimaryResource]]&amp;Viewpoints_Statements[[#This Row],[SecondaryResource]]</f>
        <v>SplunkSplunkMetric</v>
      </c>
    </row>
    <row r="530" spans="1:8" ht="28.5" customHeight="1">
      <c r="A530" s="26" t="s">
        <v>66</v>
      </c>
      <c r="B530" s="26" t="s">
        <v>66</v>
      </c>
      <c r="C530" s="55" t="s">
        <v>684</v>
      </c>
      <c r="D530" s="47" t="s">
        <v>124</v>
      </c>
      <c r="E530" s="42">
        <v>104</v>
      </c>
      <c r="F530" s="28" t="s">
        <v>680</v>
      </c>
      <c r="H530" s="25" t="str">
        <f>Viewpoints_Statements[[#This Row],[ViewpointName]]&amp;Viewpoints_Statements[[#This Row],[PrimaryResource]]&amp;Viewpoints_Statements[[#This Row],[SecondaryResource]]</f>
        <v>SplunkSplunkMetric</v>
      </c>
    </row>
    <row r="531" spans="1:8" ht="28.5" customHeight="1">
      <c r="A531" s="26" t="s">
        <v>66</v>
      </c>
      <c r="B531" s="26" t="s">
        <v>66</v>
      </c>
      <c r="C531" s="55" t="s">
        <v>685</v>
      </c>
      <c r="D531" s="47" t="s">
        <v>104</v>
      </c>
      <c r="E531" s="42">
        <v>103</v>
      </c>
      <c r="F531" s="28" t="s">
        <v>680</v>
      </c>
      <c r="H531" s="25" t="str">
        <f>Viewpoints_Statements[[#This Row],[ViewpointName]]&amp;Viewpoints_Statements[[#This Row],[PrimaryResource]]&amp;Viewpoints_Statements[[#This Row],[SecondaryResource]]</f>
        <v>SplunkSplunkAlert</v>
      </c>
    </row>
    <row r="532" spans="1:8" ht="28.5" customHeight="1">
      <c r="A532" s="26" t="s">
        <v>66</v>
      </c>
      <c r="B532" s="26" t="s">
        <v>66</v>
      </c>
      <c r="C532" s="41" t="s">
        <v>686</v>
      </c>
      <c r="D532" s="47" t="s">
        <v>687</v>
      </c>
      <c r="E532" s="42">
        <v>101</v>
      </c>
      <c r="F532" s="28" t="s">
        <v>680</v>
      </c>
      <c r="H532" s="25" t="str">
        <f>Viewpoints_Statements[[#This Row],[ViewpointName]]&amp;Viewpoints_Statements[[#This Row],[PrimaryResource]]&amp;Viewpoints_Statements[[#This Row],[SecondaryResource]]</f>
        <v>SplunkSplunkData presentation</v>
      </c>
    </row>
    <row r="533" spans="1:8" ht="28.5" customHeight="1">
      <c r="A533" s="26" t="s">
        <v>66</v>
      </c>
      <c r="B533" s="26" t="s">
        <v>66</v>
      </c>
      <c r="C533" s="55" t="s">
        <v>688</v>
      </c>
      <c r="D533" s="47" t="s">
        <v>578</v>
      </c>
      <c r="E533" s="42">
        <v>101</v>
      </c>
      <c r="F533" s="28" t="s">
        <v>680</v>
      </c>
      <c r="H533" s="25" t="str">
        <f>Viewpoints_Statements[[#This Row],[ViewpointName]]&amp;Viewpoints_Statements[[#This Row],[PrimaryResource]]&amp;Viewpoints_Statements[[#This Row],[SecondaryResource]]</f>
        <v>SplunkSplunkReal time data</v>
      </c>
    </row>
    <row r="534" spans="1:8" ht="28.5" customHeight="1">
      <c r="A534" s="26" t="s">
        <v>66</v>
      </c>
      <c r="B534" s="26" t="s">
        <v>66</v>
      </c>
      <c r="C534" s="55" t="s">
        <v>689</v>
      </c>
      <c r="D534" s="47"/>
      <c r="E534" s="58">
        <v>100</v>
      </c>
      <c r="F534" s="28" t="s">
        <v>680</v>
      </c>
      <c r="H534" s="25" t="str">
        <f>Viewpoints_Statements[[#This Row],[ViewpointName]]&amp;Viewpoints_Statements[[#This Row],[PrimaryResource]]&amp;Viewpoints_Statements[[#This Row],[SecondaryResource]]</f>
        <v>SplunkSplunk</v>
      </c>
    </row>
    <row r="535" spans="1:8" ht="28.5" customHeight="1">
      <c r="A535" s="26" t="s">
        <v>66</v>
      </c>
      <c r="B535" s="26" t="s">
        <v>66</v>
      </c>
      <c r="C535" s="55" t="s">
        <v>690</v>
      </c>
      <c r="D535" s="47" t="s">
        <v>691</v>
      </c>
      <c r="E535" s="42">
        <v>92</v>
      </c>
      <c r="F535" s="28" t="s">
        <v>680</v>
      </c>
      <c r="H535" s="25" t="str">
        <f>Viewpoints_Statements[[#This Row],[ViewpointName]]&amp;Viewpoints_Statements[[#This Row],[PrimaryResource]]&amp;Viewpoints_Statements[[#This Row],[SecondaryResource]]</f>
        <v>SplunkSplunkBusiness data</v>
      </c>
    </row>
    <row r="536" spans="1:8" ht="28.5" customHeight="1">
      <c r="A536" s="26" t="s">
        <v>66</v>
      </c>
      <c r="B536" s="26" t="s">
        <v>66</v>
      </c>
      <c r="C536" s="55" t="s">
        <v>692</v>
      </c>
      <c r="D536" s="47" t="s">
        <v>130</v>
      </c>
      <c r="E536" s="42">
        <v>90</v>
      </c>
      <c r="F536" s="28" t="s">
        <v>680</v>
      </c>
      <c r="H536" s="25" t="str">
        <f>Viewpoints_Statements[[#This Row],[ViewpointName]]&amp;Viewpoints_Statements[[#This Row],[PrimaryResource]]&amp;Viewpoints_Statements[[#This Row],[SecondaryResource]]</f>
        <v>SplunkSplunkBusiness process</v>
      </c>
    </row>
    <row r="537" spans="1:8" ht="28.5" customHeight="1">
      <c r="A537" s="26" t="s">
        <v>177</v>
      </c>
      <c r="B537" s="26" t="s">
        <v>66</v>
      </c>
      <c r="C537" s="55" t="s">
        <v>693</v>
      </c>
      <c r="D537" s="47" t="s">
        <v>694</v>
      </c>
      <c r="E537" s="42">
        <v>10</v>
      </c>
      <c r="F537" s="28" t="s">
        <v>61</v>
      </c>
      <c r="H537" s="25" t="str">
        <f>Viewpoints_Statements[[#This Row],[ViewpointName]]&amp;Viewpoints_Statements[[#This Row],[PrimaryResource]]&amp;Viewpoints_Statements[[#This Row],[SecondaryResource]]</f>
        <v>SPL historySplunkTest data</v>
      </c>
    </row>
    <row r="538" spans="1:8" ht="28.5" customHeight="1">
      <c r="A538" s="26" t="s">
        <v>66</v>
      </c>
      <c r="B538" s="26" t="s">
        <v>208</v>
      </c>
      <c r="C538" s="55" t="s">
        <v>695</v>
      </c>
      <c r="D538" s="47" t="s">
        <v>696</v>
      </c>
      <c r="E538" s="42">
        <v>93</v>
      </c>
      <c r="F538" s="28" t="s">
        <v>133</v>
      </c>
      <c r="H538" s="25" t="str">
        <f>Viewpoints_Statements[[#This Row],[ViewpointName]]&amp;Viewpoints_Statements[[#This Row],[PrimaryResource]]&amp;Viewpoints_Statements[[#This Row],[SecondaryResource]]</f>
        <v>SplunkSplunk eventSourcetype</v>
      </c>
    </row>
    <row r="539" spans="1:8" ht="28.5" customHeight="1">
      <c r="A539" s="26" t="s">
        <v>66</v>
      </c>
      <c r="B539" s="26" t="s">
        <v>208</v>
      </c>
      <c r="C539" s="41" t="s">
        <v>697</v>
      </c>
      <c r="D539" s="47" t="s">
        <v>698</v>
      </c>
      <c r="E539" s="42">
        <v>93</v>
      </c>
      <c r="F539" s="28" t="s">
        <v>69</v>
      </c>
      <c r="G539" s="27" t="s">
        <v>699</v>
      </c>
      <c r="H539" s="25" t="str">
        <f>Viewpoints_Statements[[#This Row],[ViewpointName]]&amp;Viewpoints_Statements[[#This Row],[PrimaryResource]]&amp;Viewpoints_Statements[[#This Row],[SecondaryResource]]</f>
        <v>SplunkSplunk eventKey value pair</v>
      </c>
    </row>
    <row r="540" spans="1:8" ht="28.5" customHeight="1">
      <c r="A540" s="26" t="s">
        <v>66</v>
      </c>
      <c r="B540" s="26" t="s">
        <v>208</v>
      </c>
      <c r="C540" s="55" t="s">
        <v>700</v>
      </c>
      <c r="D540" s="47"/>
      <c r="E540" s="42">
        <v>86</v>
      </c>
      <c r="F540" s="28" t="s">
        <v>12</v>
      </c>
      <c r="H540" s="25" t="str">
        <f>Viewpoints_Statements[[#This Row],[ViewpointName]]&amp;Viewpoints_Statements[[#This Row],[PrimaryResource]]&amp;Viewpoints_Statements[[#This Row],[SecondaryResource]]</f>
        <v>SplunkSplunk event</v>
      </c>
    </row>
    <row r="541" spans="1:8" ht="28.5" customHeight="1">
      <c r="A541" s="26" t="s">
        <v>66</v>
      </c>
      <c r="B541" s="26" t="s">
        <v>208</v>
      </c>
      <c r="C541" s="41" t="s">
        <v>701</v>
      </c>
      <c r="D541" s="47" t="s">
        <v>192</v>
      </c>
      <c r="E541" s="42">
        <v>100</v>
      </c>
      <c r="F541" s="28" t="s">
        <v>69</v>
      </c>
      <c r="H541" s="25" t="str">
        <f>Viewpoints_Statements[[#This Row],[ViewpointName]]&amp;Viewpoints_Statements[[#This Row],[PrimaryResource]]&amp;Viewpoints_Statements[[#This Row],[SecondaryResource]]</f>
        <v>SplunkSplunk eventData</v>
      </c>
    </row>
    <row r="542" spans="1:8" ht="28.5" customHeight="1">
      <c r="A542" s="26" t="s">
        <v>66</v>
      </c>
      <c r="B542" s="26" t="s">
        <v>208</v>
      </c>
      <c r="C542" s="41" t="s">
        <v>702</v>
      </c>
      <c r="D542" s="47" t="s">
        <v>703</v>
      </c>
      <c r="E542" s="42">
        <v>85</v>
      </c>
      <c r="F542" s="28" t="s">
        <v>133</v>
      </c>
      <c r="H542" s="25" t="str">
        <f>Viewpoints_Statements[[#This Row],[ViewpointName]]&amp;Viewpoints_Statements[[#This Row],[PrimaryResource]]&amp;Viewpoints_Statements[[#This Row],[SecondaryResource]]</f>
        <v>SplunkSplunk eventContent</v>
      </c>
    </row>
    <row r="543" spans="1:8" ht="28.5" customHeight="1">
      <c r="A543" s="26" t="s">
        <v>66</v>
      </c>
      <c r="B543" s="26" t="s">
        <v>208</v>
      </c>
      <c r="C543" s="41" t="s">
        <v>704</v>
      </c>
      <c r="D543" s="47" t="s">
        <v>91</v>
      </c>
      <c r="E543" s="42">
        <v>90</v>
      </c>
      <c r="F543" s="28" t="s">
        <v>133</v>
      </c>
      <c r="H543" s="25" t="str">
        <f>Viewpoints_Statements[[#This Row],[ViewpointName]]&amp;Viewpoints_Statements[[#This Row],[PrimaryResource]]&amp;Viewpoints_Statements[[#This Row],[SecondaryResource]]</f>
        <v>SplunkSplunk eventIndexer</v>
      </c>
    </row>
    <row r="544" spans="1:8" ht="28.5" customHeight="1">
      <c r="A544" s="26" t="s">
        <v>66</v>
      </c>
      <c r="B544" s="26" t="s">
        <v>208</v>
      </c>
      <c r="C544" s="41" t="s">
        <v>705</v>
      </c>
      <c r="D544" s="26" t="s">
        <v>265</v>
      </c>
      <c r="E544" s="42">
        <v>74</v>
      </c>
      <c r="F544" s="28" t="s">
        <v>133</v>
      </c>
      <c r="H544" s="25" t="str">
        <f>Viewpoints_Statements[[#This Row],[ViewpointName]]&amp;Viewpoints_Statements[[#This Row],[PrimaryResource]]&amp;Viewpoints_Statements[[#This Row],[SecondaryResource]]</f>
        <v>SplunkSplunk eventData source</v>
      </c>
    </row>
    <row r="545" spans="1:8" ht="28.5" customHeight="1">
      <c r="A545" s="26" t="s">
        <v>66</v>
      </c>
      <c r="B545" s="26" t="s">
        <v>208</v>
      </c>
      <c r="C545" s="41" t="s">
        <v>706</v>
      </c>
      <c r="D545" s="47" t="s">
        <v>172</v>
      </c>
      <c r="E545" s="42">
        <v>101</v>
      </c>
      <c r="F545" s="28" t="s">
        <v>133</v>
      </c>
      <c r="H545" s="25" t="str">
        <f>Viewpoints_Statements[[#This Row],[ViewpointName]]&amp;Viewpoints_Statements[[#This Row],[PrimaryResource]]&amp;Viewpoints_Statements[[#This Row],[SecondaryResource]]</f>
        <v>SplunkSplunk eventTimestamp</v>
      </c>
    </row>
    <row r="546" spans="1:8" ht="28.5" customHeight="1">
      <c r="A546" s="26" t="s">
        <v>66</v>
      </c>
      <c r="B546" s="26" t="s">
        <v>208</v>
      </c>
      <c r="C546" s="41" t="s">
        <v>707</v>
      </c>
      <c r="D546" s="47" t="s">
        <v>708</v>
      </c>
      <c r="E546" s="42">
        <v>68</v>
      </c>
      <c r="F546" s="28" t="s">
        <v>133</v>
      </c>
      <c r="H546" s="25" t="str">
        <f>Viewpoints_Statements[[#This Row],[ViewpointName]]&amp;Viewpoints_Statements[[#This Row],[PrimaryResource]]&amp;Viewpoints_Statements[[#This Row],[SecondaryResource]]</f>
        <v>SplunkSplunk eventHost</v>
      </c>
    </row>
    <row r="547" spans="1:8" ht="28.5" customHeight="1">
      <c r="A547" s="26" t="s">
        <v>66</v>
      </c>
      <c r="B547" s="26" t="s">
        <v>208</v>
      </c>
      <c r="C547" s="41" t="s">
        <v>709</v>
      </c>
      <c r="D547" s="47" t="s">
        <v>172</v>
      </c>
      <c r="E547" s="42">
        <v>83</v>
      </c>
      <c r="F547" s="28" t="s">
        <v>346</v>
      </c>
      <c r="H547" s="25" t="str">
        <f>Viewpoints_Statements[[#This Row],[ViewpointName]]&amp;Viewpoints_Statements[[#This Row],[PrimaryResource]]&amp;Viewpoints_Statements[[#This Row],[SecondaryResource]]</f>
        <v>SplunkSplunk eventTimestamp</v>
      </c>
    </row>
    <row r="548" spans="1:8" ht="28.5" customHeight="1">
      <c r="A548" s="26" t="s">
        <v>66</v>
      </c>
      <c r="B548" s="26" t="s">
        <v>445</v>
      </c>
      <c r="C548" s="41" t="s">
        <v>710</v>
      </c>
      <c r="D548" s="47" t="s">
        <v>136</v>
      </c>
      <c r="E548" s="42">
        <v>84</v>
      </c>
      <c r="F548" s="28" t="s">
        <v>80</v>
      </c>
      <c r="H548" s="25" t="str">
        <f>Viewpoints_Statements[[#This Row],[ViewpointName]]&amp;Viewpoints_Statements[[#This Row],[PrimaryResource]]&amp;Viewpoints_Statements[[#This Row],[SecondaryResource]]</f>
        <v>SplunkStandardPolicy</v>
      </c>
    </row>
    <row r="549" spans="1:8" ht="28.5" customHeight="1">
      <c r="A549" s="26" t="s">
        <v>66</v>
      </c>
      <c r="B549" s="26" t="s">
        <v>576</v>
      </c>
      <c r="C549" s="41" t="s">
        <v>711</v>
      </c>
      <c r="D549" s="47"/>
      <c r="E549" s="42">
        <v>103</v>
      </c>
      <c r="F549" s="28" t="s">
        <v>69</v>
      </c>
      <c r="H549" s="25" t="str">
        <f>Viewpoints_Statements[[#This Row],[ViewpointName]]&amp;Viewpoints_Statements[[#This Row],[PrimaryResource]]&amp;Viewpoints_Statements[[#This Row],[SecondaryResource]]</f>
        <v>SplunkStatistical value</v>
      </c>
    </row>
    <row r="550" spans="1:8" ht="28.5" customHeight="1">
      <c r="A550" s="26" t="s">
        <v>66</v>
      </c>
      <c r="B550" s="47" t="s">
        <v>576</v>
      </c>
      <c r="C550" s="41" t="s">
        <v>712</v>
      </c>
      <c r="D550" s="47" t="s">
        <v>150</v>
      </c>
      <c r="E550" s="42">
        <v>90</v>
      </c>
      <c r="F550" s="28" t="s">
        <v>193</v>
      </c>
      <c r="H550" s="25" t="str">
        <f>Viewpoints_Statements[[#This Row],[ViewpointName]]&amp;Viewpoints_Statements[[#This Row],[PrimaryResource]]&amp;Viewpoints_Statements[[#This Row],[SecondaryResource]]</f>
        <v>SplunkStatistical valueSPL</v>
      </c>
    </row>
    <row r="551" spans="1:8" ht="28.5" customHeight="1">
      <c r="A551" s="26" t="s">
        <v>66</v>
      </c>
      <c r="B551" s="53" t="s">
        <v>203</v>
      </c>
      <c r="C551" s="41" t="s">
        <v>713</v>
      </c>
      <c r="D551" s="47"/>
      <c r="E551" s="42">
        <v>90</v>
      </c>
      <c r="F551" s="28" t="s">
        <v>69</v>
      </c>
      <c r="H551" s="25" t="str">
        <f>Viewpoints_Statements[[#This Row],[ViewpointName]]&amp;Viewpoints_Statements[[#This Row],[PrimaryResource]]&amp;Viewpoints_Statements[[#This Row],[SecondaryResource]]</f>
        <v>SplunkStatistics format</v>
      </c>
    </row>
    <row r="552" spans="1:8" ht="28.5" customHeight="1">
      <c r="A552" s="26" t="s">
        <v>66</v>
      </c>
      <c r="B552" s="53" t="s">
        <v>203</v>
      </c>
      <c r="C552" s="41" t="s">
        <v>714</v>
      </c>
      <c r="D552" s="47" t="s">
        <v>153</v>
      </c>
      <c r="E552" s="42">
        <v>90</v>
      </c>
      <c r="F552" s="28" t="s">
        <v>12</v>
      </c>
      <c r="H552" s="25" t="str">
        <f>Viewpoints_Statements[[#This Row],[ViewpointName]]&amp;Viewpoints_Statements[[#This Row],[PrimaryResource]]&amp;Viewpoints_Statements[[#This Row],[SecondaryResource]]</f>
        <v>SplunkStatistics formatTransforming command</v>
      </c>
    </row>
    <row r="553" spans="1:8" ht="28.5" customHeight="1">
      <c r="A553" s="26" t="s">
        <v>66</v>
      </c>
      <c r="B553" s="53" t="s">
        <v>203</v>
      </c>
      <c r="C553" s="41" t="s">
        <v>715</v>
      </c>
      <c r="D553" s="47" t="s">
        <v>716</v>
      </c>
      <c r="E553" s="42">
        <v>99</v>
      </c>
      <c r="F553" s="28" t="s">
        <v>333</v>
      </c>
      <c r="H553" s="25" t="str">
        <f>Viewpoints_Statements[[#This Row],[ViewpointName]]&amp;Viewpoints_Statements[[#This Row],[PrimaryResource]]&amp;Viewpoints_Statements[[#This Row],[SecondaryResource]]</f>
        <v>SplunkStatistics formatTable format</v>
      </c>
    </row>
    <row r="554" spans="1:8" ht="28.5" customHeight="1">
      <c r="A554" s="26" t="s">
        <v>66</v>
      </c>
      <c r="B554" s="28" t="s">
        <v>203</v>
      </c>
      <c r="C554" s="41" t="s">
        <v>717</v>
      </c>
      <c r="D554" s="47" t="s">
        <v>718</v>
      </c>
      <c r="E554" s="42">
        <v>105</v>
      </c>
      <c r="F554" s="28" t="s">
        <v>333</v>
      </c>
      <c r="H554" s="25" t="str">
        <f>Viewpoints_Statements[[#This Row],[ViewpointName]]&amp;Viewpoints_Statements[[#This Row],[PrimaryResource]]&amp;Viewpoints_Statements[[#This Row],[SecondaryResource]]</f>
        <v>SplunkStatistics formatColumn driven</v>
      </c>
    </row>
    <row r="555" spans="1:8" ht="28.5" customHeight="1">
      <c r="A555" s="26" t="s">
        <v>66</v>
      </c>
      <c r="B555" s="26" t="s">
        <v>203</v>
      </c>
      <c r="C555" s="41" t="s">
        <v>719</v>
      </c>
      <c r="D555" s="47" t="s">
        <v>525</v>
      </c>
      <c r="E555" s="42">
        <v>83</v>
      </c>
      <c r="F555" s="28" t="s">
        <v>80</v>
      </c>
      <c r="H555" s="25" t="str">
        <f>Viewpoints_Statements[[#This Row],[ViewpointName]]&amp;Viewpoints_Statements[[#This Row],[PrimaryResource]]&amp;Viewpoints_Statements[[#This Row],[SecondaryResource]]</f>
        <v>SplunkStatistics formatPivot</v>
      </c>
    </row>
    <row r="556" spans="1:8" ht="28.5" customHeight="1">
      <c r="A556" s="26" t="s">
        <v>66</v>
      </c>
      <c r="B556" s="26" t="s">
        <v>203</v>
      </c>
      <c r="C556" s="41" t="s">
        <v>720</v>
      </c>
      <c r="D556" s="47" t="s">
        <v>716</v>
      </c>
      <c r="E556" s="42">
        <v>109</v>
      </c>
      <c r="F556" s="28" t="s">
        <v>69</v>
      </c>
      <c r="G556" s="26" t="e" vm="49">
        <v>#VALUE!</v>
      </c>
      <c r="H556" s="25" t="str">
        <f>Viewpoints_Statements[[#This Row],[ViewpointName]]&amp;Viewpoints_Statements[[#This Row],[PrimaryResource]]&amp;Viewpoints_Statements[[#This Row],[SecondaryResource]]</f>
        <v>SplunkStatistics formatTable format</v>
      </c>
    </row>
    <row r="557" spans="1:8" ht="28.5" customHeight="1">
      <c r="A557" s="26" t="s">
        <v>150</v>
      </c>
      <c r="B557" s="26" t="s">
        <v>721</v>
      </c>
      <c r="C557" s="41" t="s">
        <v>722</v>
      </c>
      <c r="D557" s="47" t="s">
        <v>155</v>
      </c>
      <c r="E557" s="42">
        <v>99</v>
      </c>
      <c r="F557" s="28" t="s">
        <v>69</v>
      </c>
      <c r="H557" s="25" t="str">
        <f>Viewpoints_Statements[[#This Row],[ViewpointName]]&amp;Viewpoints_Statements[[#This Row],[PrimaryResource]]&amp;Viewpoints_Statements[[#This Row],[SecondaryResource]]</f>
        <v>SPLstatsAggregation</v>
      </c>
    </row>
    <row r="558" spans="1:8" ht="28.5" customHeight="1">
      <c r="A558" s="26" t="s">
        <v>150</v>
      </c>
      <c r="B558" s="26" t="s">
        <v>721</v>
      </c>
      <c r="C558" s="41" t="s">
        <v>996</v>
      </c>
      <c r="D558" s="60" t="s">
        <v>239</v>
      </c>
      <c r="E558" s="42">
        <v>85</v>
      </c>
      <c r="F558" s="28" t="s">
        <v>997</v>
      </c>
      <c r="H558" s="25" t="str">
        <f>Viewpoints_Statements[[#This Row],[ViewpointName]]&amp;Viewpoints_Statements[[#This Row],[PrimaryResource]]&amp;Viewpoints_Statements[[#This Row],[SecondaryResource]]</f>
        <v>SPLstatsTransaction</v>
      </c>
    </row>
    <row r="559" spans="1:8" ht="28.5" customHeight="1">
      <c r="A559" s="26" t="s">
        <v>150</v>
      </c>
      <c r="B559" s="26" t="s">
        <v>723</v>
      </c>
      <c r="C559" s="41" t="s">
        <v>724</v>
      </c>
      <c r="D559" s="47" t="s">
        <v>725</v>
      </c>
      <c r="E559" s="42">
        <v>88</v>
      </c>
      <c r="F559" s="28" t="s">
        <v>69</v>
      </c>
      <c r="G559" s="26" t="e" vm="50">
        <v>#VALUE!</v>
      </c>
      <c r="H559" s="25" t="str">
        <f>Viewpoints_Statements[[#This Row],[ViewpointName]]&amp;Viewpoints_Statements[[#This Row],[PrimaryResource]]&amp;Viewpoints_Statements[[#This Row],[SecondaryResource]]</f>
        <v>SPLstats listMultvalue</v>
      </c>
    </row>
    <row r="560" spans="1:8" ht="28.5" customHeight="1">
      <c r="A560" s="26" t="s">
        <v>66</v>
      </c>
      <c r="B560" s="26" t="s">
        <v>182</v>
      </c>
      <c r="C560" s="41" t="s">
        <v>726</v>
      </c>
      <c r="D560" s="47" t="s">
        <v>184</v>
      </c>
      <c r="E560" s="42">
        <v>79</v>
      </c>
      <c r="F560" s="28" t="s">
        <v>80</v>
      </c>
      <c r="H560" s="25" t="str">
        <f>Viewpoints_Statements[[#This Row],[ViewpointName]]&amp;Viewpoints_Statements[[#This Row],[PrimaryResource]]&amp;Viewpoints_Statements[[#This Row],[SecondaryResource]]</f>
        <v>SplunkStreaming commandNon streaming command</v>
      </c>
    </row>
    <row r="561" spans="1:8" ht="28.5" customHeight="1">
      <c r="A561" s="26" t="s">
        <v>66</v>
      </c>
      <c r="B561" s="26" t="s">
        <v>182</v>
      </c>
      <c r="C561" s="41" t="s">
        <v>727</v>
      </c>
      <c r="D561" s="53" t="s">
        <v>175</v>
      </c>
      <c r="E561" s="42">
        <v>94</v>
      </c>
      <c r="F561" s="28" t="s">
        <v>175</v>
      </c>
      <c r="H561" s="25" t="str">
        <f>Viewpoints_Statements[[#This Row],[ViewpointName]]&amp;Viewpoints_Statements[[#This Row],[PrimaryResource]]&amp;Viewpoints_Statements[[#This Row],[SecondaryResource]]</f>
        <v>SplunkStreaming commandKind</v>
      </c>
    </row>
    <row r="562" spans="1:8" ht="28.5" customHeight="1">
      <c r="A562" s="26" t="s">
        <v>66</v>
      </c>
      <c r="B562" s="26" t="s">
        <v>182</v>
      </c>
      <c r="C562" s="41" t="s">
        <v>728</v>
      </c>
      <c r="D562" s="47" t="s">
        <v>729</v>
      </c>
      <c r="E562" s="42">
        <v>81</v>
      </c>
      <c r="F562" s="28" t="s">
        <v>175</v>
      </c>
      <c r="H562" s="25" t="str">
        <f>Viewpoints_Statements[[#This Row],[ViewpointName]]&amp;Viewpoints_Statements[[#This Row],[PrimaryResource]]&amp;Viewpoints_Statements[[#This Row],[SecondaryResource]]</f>
        <v>SplunkStreaming commandStreaming command centralized</v>
      </c>
    </row>
    <row r="563" spans="1:8" ht="28.5" customHeight="1">
      <c r="A563" s="26" t="s">
        <v>66</v>
      </c>
      <c r="B563" s="26" t="s">
        <v>182</v>
      </c>
      <c r="C563" s="41" t="s">
        <v>730</v>
      </c>
      <c r="D563" s="47" t="s">
        <v>731</v>
      </c>
      <c r="E563" s="42">
        <v>93</v>
      </c>
      <c r="F563" s="28" t="s">
        <v>175</v>
      </c>
      <c r="H563" s="25" t="str">
        <f>Viewpoints_Statements[[#This Row],[ViewpointName]]&amp;Viewpoints_Statements[[#This Row],[PrimaryResource]]&amp;Viewpoints_Statements[[#This Row],[SecondaryResource]]</f>
        <v>SplunkStreaming commandStreaming command distributed</v>
      </c>
    </row>
    <row r="564" spans="1:8" ht="28.5" customHeight="1">
      <c r="A564" s="26" t="s">
        <v>150</v>
      </c>
      <c r="B564" s="26" t="s">
        <v>905</v>
      </c>
      <c r="C564" s="41" t="s">
        <v>906</v>
      </c>
      <c r="D564" s="60" t="s">
        <v>907</v>
      </c>
      <c r="E564" s="42">
        <v>83</v>
      </c>
      <c r="F564" s="28" t="s">
        <v>69</v>
      </c>
      <c r="H564" s="25" t="str">
        <f>Viewpoints_Statements[[#This Row],[ViewpointName]]&amp;Viewpoints_Statements[[#This Row],[PrimaryResource]]&amp;Viewpoints_Statements[[#This Row],[SecondaryResource]]</f>
        <v>SPLstreamstatsStreaming nature</v>
      </c>
    </row>
    <row r="565" spans="1:8" ht="28.5" customHeight="1">
      <c r="A565" s="26" t="s">
        <v>150</v>
      </c>
      <c r="B565" s="47" t="s">
        <v>905</v>
      </c>
      <c r="C565" s="41" t="s">
        <v>908</v>
      </c>
      <c r="D565" s="64" t="s">
        <v>909</v>
      </c>
      <c r="E565" s="42">
        <v>72</v>
      </c>
      <c r="F565" s="28" t="s">
        <v>193</v>
      </c>
      <c r="H565" s="25" t="str">
        <f>Viewpoints_Statements[[#This Row],[ViewpointName]]&amp;Viewpoints_Statements[[#This Row],[PrimaryResource]]&amp;Viewpoints_Statements[[#This Row],[SecondaryResource]]</f>
        <v>SPLstreamstatsUsefulness</v>
      </c>
    </row>
    <row r="566" spans="1:8" ht="28.5" customHeight="1">
      <c r="A566" s="26" t="s">
        <v>150</v>
      </c>
      <c r="B566" s="47" t="s">
        <v>905</v>
      </c>
      <c r="C566" s="41" t="s">
        <v>910</v>
      </c>
      <c r="D566" s="64" t="s">
        <v>911</v>
      </c>
      <c r="E566" s="42">
        <v>65</v>
      </c>
      <c r="F566" s="28" t="s">
        <v>80</v>
      </c>
      <c r="H566" s="25" t="str">
        <f>Viewpoints_Statements[[#This Row],[ViewpointName]]&amp;Viewpoints_Statements[[#This Row],[PrimaryResource]]&amp;Viewpoints_Statements[[#This Row],[SecondaryResource]]</f>
        <v>SPLstreamstatsLimit</v>
      </c>
    </row>
    <row r="567" spans="1:8" ht="28.5" customHeight="1">
      <c r="A567" s="26" t="s">
        <v>150</v>
      </c>
      <c r="B567" s="47" t="s">
        <v>905</v>
      </c>
      <c r="C567" s="41" t="s">
        <v>913</v>
      </c>
      <c r="D567" s="60" t="s">
        <v>912</v>
      </c>
      <c r="E567" s="42">
        <v>85</v>
      </c>
      <c r="F567" s="28" t="s">
        <v>145</v>
      </c>
      <c r="G567" s="26" t="e" vm="51">
        <v>#VALUE!</v>
      </c>
      <c r="H567" s="25" t="str">
        <f>Viewpoints_Statements[[#This Row],[ViewpointName]]&amp;Viewpoints_Statements[[#This Row],[PrimaryResource]]&amp;Viewpoints_Statements[[#This Row],[SecondaryResource]]</f>
        <v>SPLstreamstatsTrend line usage</v>
      </c>
    </row>
    <row r="568" spans="1:8" ht="28.5" customHeight="1">
      <c r="A568" s="26" t="s">
        <v>150</v>
      </c>
      <c r="B568" s="26" t="s">
        <v>905</v>
      </c>
      <c r="C568" s="41" t="s">
        <v>914</v>
      </c>
      <c r="D568" s="60" t="s">
        <v>200</v>
      </c>
      <c r="E568" s="42">
        <v>82</v>
      </c>
      <c r="F568" s="28" t="s">
        <v>80</v>
      </c>
      <c r="H568" s="25" t="str">
        <f>Viewpoints_Statements[[#This Row],[ViewpointName]]&amp;Viewpoints_Statements[[#This Row],[PrimaryResource]]&amp;Viewpoints_Statements[[#This Row],[SecondaryResource]]</f>
        <v>SPLstreamstatsEvents format</v>
      </c>
    </row>
    <row r="569" spans="1:8" ht="28.5" customHeight="1">
      <c r="A569" s="26" t="s">
        <v>150</v>
      </c>
      <c r="B569" s="26" t="s">
        <v>905</v>
      </c>
      <c r="C569" s="41" t="s">
        <v>915</v>
      </c>
      <c r="D569" s="60" t="s">
        <v>916</v>
      </c>
      <c r="E569" s="42">
        <v>75</v>
      </c>
      <c r="F569" s="28" t="s">
        <v>145</v>
      </c>
      <c r="G569" s="26" t="e" vm="52">
        <v>#VALUE!</v>
      </c>
      <c r="H569" s="25" t="str">
        <f>Viewpoints_Statements[[#This Row],[ViewpointName]]&amp;Viewpoints_Statements[[#This Row],[PrimaryResource]]&amp;Viewpoints_Statements[[#This Row],[SecondaryResource]]</f>
        <v>SPLstreamstatsRankings</v>
      </c>
    </row>
    <row r="570" spans="1:8" ht="28.5" customHeight="1">
      <c r="A570" s="26" t="s">
        <v>338</v>
      </c>
      <c r="B570" s="26" t="s">
        <v>947</v>
      </c>
      <c r="C570" s="41" t="s">
        <v>946</v>
      </c>
      <c r="D570" s="60" t="s">
        <v>948</v>
      </c>
      <c r="E570" s="42">
        <v>83</v>
      </c>
      <c r="F570" s="28" t="s">
        <v>12</v>
      </c>
      <c r="H570" s="25" t="str">
        <f>Viewpoints_Statements[[#This Row],[ViewpointName]]&amp;Viewpoints_Statements[[#This Row],[PrimaryResource]]&amp;Viewpoints_Statements[[#This Row],[SecondaryResource]]</f>
        <v>Useful thingsStudyCards</v>
      </c>
    </row>
    <row r="571" spans="1:8" ht="28.5" customHeight="1">
      <c r="A571" s="26" t="s">
        <v>66</v>
      </c>
      <c r="B571" s="26" t="s">
        <v>596</v>
      </c>
      <c r="C571" s="41" t="s">
        <v>732</v>
      </c>
      <c r="D571" s="47" t="s">
        <v>161</v>
      </c>
      <c r="E571" s="42">
        <v>86</v>
      </c>
      <c r="F571" s="28" t="s">
        <v>69</v>
      </c>
      <c r="G571" s="26" t="e" vm="53">
        <v>#VALUE!</v>
      </c>
      <c r="H571" s="25" t="str">
        <f>Viewpoints_Statements[[#This Row],[ViewpointName]]&amp;Viewpoints_Statements[[#This Row],[PrimaryResource]]&amp;Viewpoints_Statements[[#This Row],[SecondaryResource]]</f>
        <v>SplunkSubsearchField</v>
      </c>
    </row>
    <row r="572" spans="1:8" ht="28.5" customHeight="1">
      <c r="A572" s="26" t="s">
        <v>66</v>
      </c>
      <c r="B572" s="26" t="s">
        <v>596</v>
      </c>
      <c r="C572" s="41" t="s">
        <v>733</v>
      </c>
      <c r="D572" s="47" t="s">
        <v>360</v>
      </c>
      <c r="E572" s="42">
        <v>90</v>
      </c>
      <c r="F572" s="28" t="s">
        <v>233</v>
      </c>
      <c r="H572" s="25" t="str">
        <f>Viewpoints_Statements[[#This Row],[ViewpointName]]&amp;Viewpoints_Statements[[#This Row],[PrimaryResource]]&amp;Viewpoints_Statements[[#This Row],[SecondaryResource]]</f>
        <v>SplunkSubsearchFiltering</v>
      </c>
    </row>
    <row r="573" spans="1:8" ht="28.5" customHeight="1">
      <c r="A573" s="26" t="s">
        <v>66</v>
      </c>
      <c r="B573" s="26" t="s">
        <v>596</v>
      </c>
      <c r="C573" s="41" t="s">
        <v>734</v>
      </c>
      <c r="D573" s="47" t="s">
        <v>174</v>
      </c>
      <c r="E573" s="42">
        <v>100</v>
      </c>
      <c r="F573" s="28" t="s">
        <v>75</v>
      </c>
      <c r="H573" s="25" t="str">
        <f>Viewpoints_Statements[[#This Row],[ViewpointName]]&amp;Viewpoints_Statements[[#This Row],[PrimaryResource]]&amp;Viewpoints_Statements[[#This Row],[SecondaryResource]]</f>
        <v>SplunkSubsearchGenerating command</v>
      </c>
    </row>
    <row r="574" spans="1:8" ht="28.5" customHeight="1">
      <c r="A574" s="26" t="s">
        <v>66</v>
      </c>
      <c r="B574" s="47" t="s">
        <v>596</v>
      </c>
      <c r="C574" s="41" t="s">
        <v>735</v>
      </c>
      <c r="D574" s="47" t="s">
        <v>290</v>
      </c>
      <c r="E574" s="42">
        <v>70</v>
      </c>
      <c r="F574" s="28" t="s">
        <v>12</v>
      </c>
      <c r="H574" s="25" t="str">
        <f>Viewpoints_Statements[[#This Row],[ViewpointName]]&amp;Viewpoints_Statements[[#This Row],[PrimaryResource]]&amp;Viewpoints_Statements[[#This Row],[SecondaryResource]]</f>
        <v>SplunkSubsearchOrder</v>
      </c>
    </row>
    <row r="575" spans="1:8" ht="28.5" customHeight="1">
      <c r="A575" s="26" t="s">
        <v>150</v>
      </c>
      <c r="B575" s="26" t="s">
        <v>596</v>
      </c>
      <c r="C575" s="41" t="s">
        <v>736</v>
      </c>
      <c r="D575" s="47" t="s">
        <v>737</v>
      </c>
      <c r="E575" s="42">
        <v>98</v>
      </c>
      <c r="F575" s="28" t="s">
        <v>12</v>
      </c>
      <c r="G575" s="26" t="e" vm="54">
        <v>#VALUE!</v>
      </c>
      <c r="H575" s="25" t="str">
        <f>Viewpoints_Statements[[#This Row],[ViewpointName]]&amp;Viewpoints_Statements[[#This Row],[PrimaryResource]]&amp;Viewpoints_Statements[[#This Row],[SecondaryResource]]</f>
        <v>SPLSubsearchAND operator</v>
      </c>
    </row>
    <row r="576" spans="1:8" ht="28.5" customHeight="1">
      <c r="A576" s="26" t="s">
        <v>150</v>
      </c>
      <c r="B576" s="26" t="s">
        <v>596</v>
      </c>
      <c r="C576" s="41" t="s">
        <v>738</v>
      </c>
      <c r="D576" s="47" t="s">
        <v>161</v>
      </c>
      <c r="E576" s="42">
        <v>80</v>
      </c>
      <c r="F576" s="28" t="s">
        <v>69</v>
      </c>
      <c r="H576" s="25" t="str">
        <f>Viewpoints_Statements[[#This Row],[ViewpointName]]&amp;Viewpoints_Statements[[#This Row],[PrimaryResource]]&amp;Viewpoints_Statements[[#This Row],[SecondaryResource]]</f>
        <v>SPLSubsearchField</v>
      </c>
    </row>
    <row r="577" spans="1:8" ht="28.5" customHeight="1">
      <c r="A577" s="26" t="s">
        <v>177</v>
      </c>
      <c r="B577" s="26" t="s">
        <v>596</v>
      </c>
      <c r="C577" s="41" t="s">
        <v>178</v>
      </c>
      <c r="D577" s="47" t="s">
        <v>179</v>
      </c>
      <c r="E577" s="42">
        <v>76</v>
      </c>
      <c r="F577" s="28" t="s">
        <v>180</v>
      </c>
      <c r="H577" s="25" t="str">
        <f>Viewpoints_Statements[[#This Row],[ViewpointName]]&amp;Viewpoints_Statements[[#This Row],[PrimaryResource]]&amp;Viewpoints_Statements[[#This Row],[SecondaryResource]]</f>
        <v>SPL historySubsearchField linkage</v>
      </c>
    </row>
    <row r="578" spans="1:8" ht="28.5" customHeight="1">
      <c r="A578" s="26" t="s">
        <v>66</v>
      </c>
      <c r="B578" s="26" t="s">
        <v>596</v>
      </c>
      <c r="C578" s="41" t="s">
        <v>739</v>
      </c>
      <c r="D578" s="47" t="s">
        <v>553</v>
      </c>
      <c r="E578" s="42">
        <v>90</v>
      </c>
      <c r="F578" s="28" t="s">
        <v>193</v>
      </c>
      <c r="H578" s="25" t="str">
        <f>Viewpoints_Statements[[#This Row],[ViewpointName]]&amp;Viewpoints_Statements[[#This Row],[PrimaryResource]]&amp;Viewpoints_Statements[[#This Row],[SecondaryResource]]</f>
        <v>SplunkSubsearchreturn</v>
      </c>
    </row>
    <row r="579" spans="1:8" ht="28.5" customHeight="1">
      <c r="A579" s="26" t="s">
        <v>66</v>
      </c>
      <c r="B579" s="26" t="s">
        <v>596</v>
      </c>
      <c r="C579" s="41" t="s">
        <v>740</v>
      </c>
      <c r="D579" s="47" t="s">
        <v>578</v>
      </c>
      <c r="E579" s="42">
        <v>78</v>
      </c>
      <c r="F579" s="28" t="s">
        <v>367</v>
      </c>
      <c r="H579" s="25" t="str">
        <f>Viewpoints_Statements[[#This Row],[ViewpointName]]&amp;Viewpoints_Statements[[#This Row],[PrimaryResource]]&amp;Viewpoints_Statements[[#This Row],[SecondaryResource]]</f>
        <v>SplunkSubsearchReal time data</v>
      </c>
    </row>
    <row r="580" spans="1:8" ht="28.5" customHeight="1">
      <c r="A580" s="26" t="s">
        <v>66</v>
      </c>
      <c r="B580" s="26" t="s">
        <v>596</v>
      </c>
      <c r="C580" s="41" t="s">
        <v>741</v>
      </c>
      <c r="D580" s="47" t="s">
        <v>153</v>
      </c>
      <c r="E580" s="42">
        <v>94</v>
      </c>
      <c r="F580" s="28" t="s">
        <v>997</v>
      </c>
      <c r="H580" s="25" t="str">
        <f>Viewpoints_Statements[[#This Row],[ViewpointName]]&amp;Viewpoints_Statements[[#This Row],[PrimaryResource]]&amp;Viewpoints_Statements[[#This Row],[SecondaryResource]]</f>
        <v>SplunkSubsearchTransforming command</v>
      </c>
    </row>
    <row r="581" spans="1:8" ht="28.5" customHeight="1">
      <c r="A581" s="26" t="s">
        <v>66</v>
      </c>
      <c r="B581" s="26" t="s">
        <v>596</v>
      </c>
      <c r="C581" s="41" t="s">
        <v>742</v>
      </c>
      <c r="D581" s="47" t="s">
        <v>743</v>
      </c>
      <c r="E581" s="49">
        <v>87</v>
      </c>
      <c r="F581" s="50" t="s">
        <v>121</v>
      </c>
      <c r="H581" s="25" t="str">
        <f>Viewpoints_Statements[[#This Row],[ViewpointName]]&amp;Viewpoints_Statements[[#This Row],[PrimaryResource]]&amp;Viewpoints_Statements[[#This Row],[SecondaryResource]]</f>
        <v>SplunkSubsearchReturn event limit</v>
      </c>
    </row>
    <row r="582" spans="1:8" ht="28.5" customHeight="1">
      <c r="A582" s="26" t="s">
        <v>66</v>
      </c>
      <c r="B582" s="26" t="s">
        <v>596</v>
      </c>
      <c r="C582" s="41" t="s">
        <v>888</v>
      </c>
      <c r="D582" s="60" t="s">
        <v>886</v>
      </c>
      <c r="E582" s="42">
        <v>95</v>
      </c>
      <c r="F582" s="28" t="s">
        <v>997</v>
      </c>
      <c r="H582" s="25" t="str">
        <f>Viewpoints_Statements[[#This Row],[ViewpointName]]&amp;Viewpoints_Statements[[#This Row],[PrimaryResource]]&amp;Viewpoints_Statements[[#This Row],[SecondaryResource]]</f>
        <v>SplunkSubsearchappendpipe</v>
      </c>
    </row>
    <row r="583" spans="1:8" ht="28.5" customHeight="1">
      <c r="A583" s="26" t="s">
        <v>66</v>
      </c>
      <c r="B583" s="26" t="s">
        <v>596</v>
      </c>
      <c r="C583" s="41" t="s">
        <v>887</v>
      </c>
      <c r="D583" s="60" t="s">
        <v>457</v>
      </c>
      <c r="E583" s="42">
        <v>88</v>
      </c>
      <c r="F583" s="28" t="s">
        <v>367</v>
      </c>
      <c r="H583" s="25" t="str">
        <f>Viewpoints_Statements[[#This Row],[ViewpointName]]&amp;Viewpoints_Statements[[#This Row],[PrimaryResource]]&amp;Viewpoints_Statements[[#This Row],[SecondaryResource]]</f>
        <v>SplunkSubsearchSearch job</v>
      </c>
    </row>
    <row r="584" spans="1:8" ht="28.5" customHeight="1">
      <c r="A584" s="26" t="s">
        <v>177</v>
      </c>
      <c r="B584" s="26" t="s">
        <v>596</v>
      </c>
      <c r="C584" s="41" t="s">
        <v>998</v>
      </c>
      <c r="D584" s="60" t="s">
        <v>999</v>
      </c>
      <c r="E584" s="42">
        <v>94</v>
      </c>
      <c r="F584" s="28" t="s">
        <v>868</v>
      </c>
      <c r="G584" s="26" t="e" vm="55">
        <v>#VALUE!</v>
      </c>
      <c r="H584" s="25" t="str">
        <f>Viewpoints_Statements[[#This Row],[ViewpointName]]&amp;Viewpoints_Statements[[#This Row],[PrimaryResource]]&amp;Viewpoints_Statements[[#This Row],[SecondaryResource]]</f>
        <v>SPL historySubsearchJoin searches</v>
      </c>
    </row>
    <row r="585" spans="1:8" ht="28.5" customHeight="1">
      <c r="A585" s="26" t="s">
        <v>66</v>
      </c>
      <c r="B585" s="26" t="s">
        <v>596</v>
      </c>
      <c r="C585" s="41" t="s">
        <v>1003</v>
      </c>
      <c r="D585" s="47" t="s">
        <v>1000</v>
      </c>
      <c r="E585" s="42">
        <v>90</v>
      </c>
      <c r="F585" s="28" t="s">
        <v>80</v>
      </c>
      <c r="H585" s="25" t="str">
        <f>Viewpoints_Statements[[#This Row],[ViewpointName]]&amp;Viewpoints_Statements[[#This Row],[PrimaryResource]]&amp;Viewpoints_Statements[[#This Row],[SecondaryResource]]</f>
        <v>SplunkSubsearchfirst</v>
      </c>
    </row>
    <row r="586" spans="1:8" ht="28.5" customHeight="1">
      <c r="A586" s="26" t="s">
        <v>177</v>
      </c>
      <c r="B586" s="26" t="s">
        <v>596</v>
      </c>
      <c r="C586" s="41" t="s">
        <v>1006</v>
      </c>
      <c r="D586" s="60" t="s">
        <v>1004</v>
      </c>
      <c r="E586" s="42">
        <v>83</v>
      </c>
      <c r="F586" s="28" t="s">
        <v>1005</v>
      </c>
      <c r="H586" s="25" t="str">
        <f>Viewpoints_Statements[[#This Row],[ViewpointName]]&amp;Viewpoints_Statements[[#This Row],[PrimaryResource]]&amp;Viewpoints_Statements[[#This Row],[SecondaryResource]]</f>
        <v>SPL historySubsearchappendcols</v>
      </c>
    </row>
    <row r="587" spans="1:8" ht="28.5" customHeight="1">
      <c r="A587" s="26" t="s">
        <v>66</v>
      </c>
      <c r="B587" s="26" t="s">
        <v>596</v>
      </c>
      <c r="C587" s="41" t="s">
        <v>1030</v>
      </c>
      <c r="D587" s="60" t="s">
        <v>1004</v>
      </c>
      <c r="E587" s="42">
        <v>75</v>
      </c>
      <c r="F587" s="28" t="s">
        <v>75</v>
      </c>
      <c r="H587" s="25" t="str">
        <f>Viewpoints_Statements[[#This Row],[ViewpointName]]&amp;Viewpoints_Statements[[#This Row],[PrimaryResource]]&amp;Viewpoints_Statements[[#This Row],[SecondaryResource]]</f>
        <v>SplunkSubsearchappendcols</v>
      </c>
    </row>
    <row r="588" spans="1:8" ht="28.5" customHeight="1">
      <c r="A588" s="26" t="s">
        <v>66</v>
      </c>
      <c r="B588" s="26" t="s">
        <v>72</v>
      </c>
      <c r="C588" s="41" t="s">
        <v>744</v>
      </c>
      <c r="D588" s="47" t="s">
        <v>745</v>
      </c>
      <c r="E588" s="42">
        <v>92</v>
      </c>
      <c r="F588" s="28" t="s">
        <v>69</v>
      </c>
      <c r="H588" s="25" t="str">
        <f>Viewpoints_Statements[[#This Row],[ViewpointName]]&amp;Viewpoints_Statements[[#This Row],[PrimaryResource]]&amp;Viewpoints_Statements[[#This Row],[SecondaryResource]]</f>
        <v>SplunkSummary indexCache</v>
      </c>
    </row>
    <row r="589" spans="1:8" ht="28.5" customHeight="1">
      <c r="A589" s="26" t="s">
        <v>66</v>
      </c>
      <c r="B589" s="26" t="s">
        <v>72</v>
      </c>
      <c r="C589" s="41" t="s">
        <v>746</v>
      </c>
      <c r="D589" s="47" t="s">
        <v>747</v>
      </c>
      <c r="E589" s="42">
        <v>84</v>
      </c>
      <c r="F589" s="28" t="s">
        <v>12</v>
      </c>
      <c r="H589" s="25" t="str">
        <f>Viewpoints_Statements[[#This Row],[ViewpointName]]&amp;Viewpoints_Statements[[#This Row],[PrimaryResource]]&amp;Viewpoints_Statements[[#This Row],[SecondaryResource]]</f>
        <v>SplunkSummary indexFile chunk</v>
      </c>
    </row>
    <row r="590" spans="1:8" ht="28.5" customHeight="1">
      <c r="A590" s="26" t="s">
        <v>66</v>
      </c>
      <c r="B590" s="26" t="s">
        <v>72</v>
      </c>
      <c r="C590" s="41" t="s">
        <v>748</v>
      </c>
      <c r="D590" s="47" t="s">
        <v>226</v>
      </c>
      <c r="E590" s="42">
        <v>80</v>
      </c>
      <c r="F590" s="28" t="s">
        <v>12</v>
      </c>
      <c r="H590" s="25" t="str">
        <f>Viewpoints_Statements[[#This Row],[ViewpointName]]&amp;Viewpoints_Statements[[#This Row],[PrimaryResource]]&amp;Viewpoints_Statements[[#This Row],[SecondaryResource]]</f>
        <v>SplunkSummary indexUpdating</v>
      </c>
    </row>
    <row r="591" spans="1:8" ht="28.5" customHeight="1">
      <c r="A591" s="26" t="s">
        <v>66</v>
      </c>
      <c r="B591" s="26" t="s">
        <v>72</v>
      </c>
      <c r="C591" s="41" t="s">
        <v>749</v>
      </c>
      <c r="D591" s="47" t="s">
        <v>256</v>
      </c>
      <c r="E591" s="42">
        <v>73</v>
      </c>
      <c r="F591" s="28" t="s">
        <v>80</v>
      </c>
      <c r="H591" s="25" t="str">
        <f>Viewpoints_Statements[[#This Row],[ViewpointName]]&amp;Viewpoints_Statements[[#This Row],[PrimaryResource]]&amp;Viewpoints_Statements[[#This Row],[SecondaryResource]]</f>
        <v>SplunkSummary indexShare</v>
      </c>
    </row>
    <row r="592" spans="1:8" ht="28.5" customHeight="1">
      <c r="A592" s="26" t="s">
        <v>66</v>
      </c>
      <c r="B592" s="26" t="s">
        <v>72</v>
      </c>
      <c r="C592" s="41" t="s">
        <v>750</v>
      </c>
      <c r="D592" s="47" t="s">
        <v>83</v>
      </c>
      <c r="E592" s="42">
        <v>80</v>
      </c>
      <c r="F592" s="28" t="s">
        <v>75</v>
      </c>
      <c r="H592" s="25" t="str">
        <f>Viewpoints_Statements[[#This Row],[ViewpointName]]&amp;Viewpoints_Statements[[#This Row],[PrimaryResource]]&amp;Viewpoints_Statements[[#This Row],[SecondaryResource]]</f>
        <v>SplunkSummary indexPermission</v>
      </c>
    </row>
    <row r="593" spans="1:8" ht="28.5" customHeight="1">
      <c r="A593" s="26" t="s">
        <v>66</v>
      </c>
      <c r="B593" s="26" t="s">
        <v>72</v>
      </c>
      <c r="C593" s="41" t="s">
        <v>751</v>
      </c>
      <c r="D593" s="47" t="s">
        <v>346</v>
      </c>
      <c r="E593" s="42">
        <v>88</v>
      </c>
      <c r="F593" s="28" t="s">
        <v>346</v>
      </c>
      <c r="H593" s="25" t="str">
        <f>Viewpoints_Statements[[#This Row],[ViewpointName]]&amp;Viewpoints_Statements[[#This Row],[PrimaryResource]]&amp;Viewpoints_Statements[[#This Row],[SecondaryResource]]</f>
        <v>SplunkSummary indexCreation</v>
      </c>
    </row>
    <row r="594" spans="1:8" ht="28.5" customHeight="1">
      <c r="A594" s="26" t="s">
        <v>66</v>
      </c>
      <c r="B594" s="26" t="s">
        <v>72</v>
      </c>
      <c r="C594" s="41" t="s">
        <v>752</v>
      </c>
      <c r="D594" s="47" t="s">
        <v>753</v>
      </c>
      <c r="E594" s="42">
        <v>77</v>
      </c>
      <c r="F594" s="28" t="s">
        <v>166</v>
      </c>
      <c r="H594" s="25" t="str">
        <f>Viewpoints_Statements[[#This Row],[ViewpointName]]&amp;Viewpoints_Statements[[#This Row],[PrimaryResource]]&amp;Viewpoints_Statements[[#This Row],[SecondaryResource]]</f>
        <v>SplunkSummary indexDeletion</v>
      </c>
    </row>
    <row r="595" spans="1:8" ht="28.5" customHeight="1">
      <c r="A595" s="26" t="s">
        <v>66</v>
      </c>
      <c r="B595" s="26" t="s">
        <v>72</v>
      </c>
      <c r="C595" s="41" t="s">
        <v>754</v>
      </c>
      <c r="D595" s="47" t="s">
        <v>755</v>
      </c>
      <c r="E595" s="42">
        <v>76</v>
      </c>
      <c r="F595" s="28" t="s">
        <v>367</v>
      </c>
      <c r="H595" s="25" t="str">
        <f>Viewpoints_Statements[[#This Row],[ViewpointName]]&amp;Viewpoints_Statements[[#This Row],[PrimaryResource]]&amp;Viewpoints_Statements[[#This Row],[SecondaryResource]]</f>
        <v>SplunkSummary indexStorage</v>
      </c>
    </row>
    <row r="596" spans="1:8" ht="28.5" customHeight="1">
      <c r="A596" s="26" t="s">
        <v>66</v>
      </c>
      <c r="B596" s="47" t="s">
        <v>72</v>
      </c>
      <c r="C596" s="41" t="s">
        <v>756</v>
      </c>
      <c r="D596" s="47" t="s">
        <v>757</v>
      </c>
      <c r="E596" s="42">
        <v>89</v>
      </c>
      <c r="F596" s="28" t="s">
        <v>233</v>
      </c>
      <c r="H596" s="25" t="str">
        <f>Viewpoints_Statements[[#This Row],[ViewpointName]]&amp;Viewpoints_Statements[[#This Row],[PrimaryResource]]&amp;Viewpoints_Statements[[#This Row],[SecondaryResource]]</f>
        <v>SplunkSummary indexLarge-scale analysis</v>
      </c>
    </row>
    <row r="597" spans="1:8" ht="28.5" customHeight="1">
      <c r="A597" s="26" t="s">
        <v>66</v>
      </c>
      <c r="B597" s="47" t="s">
        <v>72</v>
      </c>
      <c r="C597" s="41" t="s">
        <v>758</v>
      </c>
      <c r="D597" s="47" t="s">
        <v>153</v>
      </c>
      <c r="E597" s="42">
        <v>90</v>
      </c>
      <c r="F597" s="28" t="s">
        <v>75</v>
      </c>
      <c r="H597" s="25" t="str">
        <f>Viewpoints_Statements[[#This Row],[ViewpointName]]&amp;Viewpoints_Statements[[#This Row],[PrimaryResource]]&amp;Viewpoints_Statements[[#This Row],[SecondaryResource]]</f>
        <v>SplunkSummary indexTransforming command</v>
      </c>
    </row>
    <row r="598" spans="1:8" ht="28.5" customHeight="1">
      <c r="A598" s="26" t="s">
        <v>66</v>
      </c>
      <c r="B598" s="26" t="s">
        <v>72</v>
      </c>
      <c r="C598" s="41" t="s">
        <v>759</v>
      </c>
      <c r="D598" s="47" t="s">
        <v>182</v>
      </c>
      <c r="E598" s="42">
        <v>77</v>
      </c>
      <c r="F598" s="28" t="s">
        <v>75</v>
      </c>
      <c r="H598" s="25" t="str">
        <f>Viewpoints_Statements[[#This Row],[ViewpointName]]&amp;Viewpoints_Statements[[#This Row],[PrimaryResource]]&amp;Viewpoints_Statements[[#This Row],[SecondaryResource]]</f>
        <v>SplunkSummary indexStreaming command</v>
      </c>
    </row>
    <row r="599" spans="1:8" ht="28.5" customHeight="1">
      <c r="A599" s="26" t="s">
        <v>66</v>
      </c>
      <c r="B599" s="26" t="s">
        <v>72</v>
      </c>
      <c r="C599" s="41" t="s">
        <v>760</v>
      </c>
      <c r="D599" s="47" t="s">
        <v>184</v>
      </c>
      <c r="E599" s="42">
        <v>75</v>
      </c>
      <c r="F599" s="28" t="s">
        <v>75</v>
      </c>
      <c r="H599" s="25" t="str">
        <f>Viewpoints_Statements[[#This Row],[ViewpointName]]&amp;Viewpoints_Statements[[#This Row],[PrimaryResource]]&amp;Viewpoints_Statements[[#This Row],[SecondaryResource]]</f>
        <v>SplunkSummary indexNon streaming command</v>
      </c>
    </row>
    <row r="600" spans="1:8" ht="28.5" customHeight="1">
      <c r="A600" s="26" t="s">
        <v>66</v>
      </c>
      <c r="B600" s="26" t="s">
        <v>72</v>
      </c>
      <c r="C600" s="41" t="s">
        <v>761</v>
      </c>
      <c r="D600" s="47" t="s">
        <v>762</v>
      </c>
      <c r="E600" s="42">
        <v>88</v>
      </c>
      <c r="F600" s="28" t="s">
        <v>367</v>
      </c>
      <c r="H600" s="25" t="str">
        <f>Viewpoints_Statements[[#This Row],[ViewpointName]]&amp;Viewpoints_Statements[[#This Row],[PrimaryResource]]&amp;Viewpoints_Statements[[#This Row],[SecondaryResource]]</f>
        <v>SplunkSummary indexSuspend summary</v>
      </c>
    </row>
    <row r="601" spans="1:8" ht="28.5" customHeight="1">
      <c r="A601" s="26" t="s">
        <v>66</v>
      </c>
      <c r="B601" s="26" t="s">
        <v>72</v>
      </c>
      <c r="C601" s="41" t="s">
        <v>240</v>
      </c>
      <c r="D601" s="47" t="s">
        <v>241</v>
      </c>
      <c r="E601" s="42">
        <v>82</v>
      </c>
      <c r="F601" s="28" t="s">
        <v>80</v>
      </c>
      <c r="G601" s="26" t="e" vm="56">
        <v>#VALUE!</v>
      </c>
      <c r="H601" s="25" t="str">
        <f>Viewpoints_Statements[[#This Row],[ViewpointName]]&amp;Viewpoints_Statements[[#This Row],[PrimaryResource]]&amp;Viewpoints_Statements[[#This Row],[SecondaryResource]]</f>
        <v>SplunkSummary indexList</v>
      </c>
    </row>
    <row r="602" spans="1:8" ht="28.5" customHeight="1">
      <c r="A602" s="26" t="s">
        <v>66</v>
      </c>
      <c r="B602" s="26" t="s">
        <v>72</v>
      </c>
      <c r="C602" s="41" t="s">
        <v>763</v>
      </c>
      <c r="D602" s="47" t="s">
        <v>187</v>
      </c>
      <c r="E602" s="42">
        <v>82</v>
      </c>
      <c r="F602" s="28" t="s">
        <v>80</v>
      </c>
      <c r="H602" s="25" t="str">
        <f>Viewpoints_Statements[[#This Row],[ViewpointName]]&amp;Viewpoints_Statements[[#This Row],[PrimaryResource]]&amp;Viewpoints_Statements[[#This Row],[SecondaryResource]]</f>
        <v>SplunkSummary indexSearch head</v>
      </c>
    </row>
    <row r="603" spans="1:8" ht="28.5" customHeight="1">
      <c r="A603" s="26" t="s">
        <v>66</v>
      </c>
      <c r="B603" s="26" t="s">
        <v>72</v>
      </c>
      <c r="C603" s="41" t="s">
        <v>764</v>
      </c>
      <c r="D603" s="47" t="s">
        <v>91</v>
      </c>
      <c r="E603" s="42">
        <v>88</v>
      </c>
      <c r="F603" s="28" t="s">
        <v>80</v>
      </c>
      <c r="H603" s="25" t="str">
        <f>Viewpoints_Statements[[#This Row],[ViewpointName]]&amp;Viewpoints_Statements[[#This Row],[PrimaryResource]]&amp;Viewpoints_Statements[[#This Row],[SecondaryResource]]</f>
        <v>SplunkSummary indexIndexer</v>
      </c>
    </row>
    <row r="604" spans="1:8" ht="28.5" customHeight="1">
      <c r="A604" s="26" t="s">
        <v>66</v>
      </c>
      <c r="B604" s="26" t="s">
        <v>72</v>
      </c>
      <c r="C604" s="41" t="s">
        <v>765</v>
      </c>
      <c r="D604" s="47" t="s">
        <v>766</v>
      </c>
      <c r="E604" s="42">
        <v>108</v>
      </c>
      <c r="F604" s="28" t="s">
        <v>133</v>
      </c>
      <c r="G604" s="26" t="e" vm="57">
        <v>#VALUE!</v>
      </c>
      <c r="H604" s="25" t="str">
        <f>Viewpoints_Statements[[#This Row],[ViewpointName]]&amp;Viewpoints_Statements[[#This Row],[PrimaryResource]]&amp;Viewpoints_Statements[[#This Row],[SecondaryResource]]</f>
        <v>SplunkSummary indexTsidx</v>
      </c>
    </row>
    <row r="605" spans="1:8" ht="28.5" customHeight="1">
      <c r="A605" s="26" t="s">
        <v>66</v>
      </c>
      <c r="B605" s="26" t="s">
        <v>72</v>
      </c>
      <c r="C605" s="41" t="s">
        <v>767</v>
      </c>
      <c r="D605" s="47" t="s">
        <v>226</v>
      </c>
      <c r="E605" s="42">
        <v>77</v>
      </c>
      <c r="F605" s="28" t="s">
        <v>12</v>
      </c>
      <c r="H605" s="25" t="str">
        <f>Viewpoints_Statements[[#This Row],[ViewpointName]]&amp;Viewpoints_Statements[[#This Row],[PrimaryResource]]&amp;Viewpoints_Statements[[#This Row],[SecondaryResource]]</f>
        <v>SplunkSummary indexUpdating</v>
      </c>
    </row>
    <row r="606" spans="1:8" ht="28.5" customHeight="1">
      <c r="A606" s="26" t="s">
        <v>150</v>
      </c>
      <c r="B606" s="26" t="s">
        <v>387</v>
      </c>
      <c r="C606" s="41" t="s">
        <v>768</v>
      </c>
      <c r="D606" s="47" t="s">
        <v>153</v>
      </c>
      <c r="E606" s="42">
        <v>76</v>
      </c>
      <c r="F606" s="28" t="s">
        <v>69</v>
      </c>
      <c r="G606" s="26" t="e" vm="58">
        <v>#VALUE!</v>
      </c>
      <c r="H606" s="25" t="str">
        <f>Viewpoints_Statements[[#This Row],[ViewpointName]]&amp;Viewpoints_Statements[[#This Row],[PrimaryResource]]&amp;Viewpoints_Statements[[#This Row],[SecondaryResource]]</f>
        <v>SPLtableTransforming command</v>
      </c>
    </row>
    <row r="607" spans="1:8" ht="28.5" customHeight="1">
      <c r="A607" s="26" t="s">
        <v>150</v>
      </c>
      <c r="B607" s="26" t="s">
        <v>387</v>
      </c>
      <c r="C607" s="41" t="s">
        <v>769</v>
      </c>
      <c r="D607" s="47" t="s">
        <v>770</v>
      </c>
      <c r="E607" s="42">
        <v>63</v>
      </c>
      <c r="F607" s="28" t="s">
        <v>80</v>
      </c>
      <c r="H607" s="25" t="str">
        <f>Viewpoints_Statements[[#This Row],[ViewpointName]]&amp;Viewpoints_Statements[[#This Row],[PrimaryResource]]&amp;Viewpoints_Statements[[#This Row],[SecondaryResource]]</f>
        <v>SPLtableaddtotals</v>
      </c>
    </row>
    <row r="608" spans="1:8" ht="28.5" customHeight="1">
      <c r="A608" s="26" t="s">
        <v>66</v>
      </c>
      <c r="B608" s="26" t="s">
        <v>771</v>
      </c>
      <c r="C608" s="41" t="s">
        <v>1041</v>
      </c>
      <c r="D608" s="60" t="s">
        <v>161</v>
      </c>
      <c r="E608" s="42">
        <v>90</v>
      </c>
      <c r="F608" s="28" t="s">
        <v>69</v>
      </c>
      <c r="H608" s="25" t="str">
        <f>Viewpoints_Statements[[#This Row],[ViewpointName]]&amp;Viewpoints_Statements[[#This Row],[PrimaryResource]]&amp;Viewpoints_Statements[[#This Row],[SecondaryResource]]</f>
        <v>SplunkTagField</v>
      </c>
    </row>
    <row r="609" spans="1:8" ht="28.5" customHeight="1">
      <c r="A609" s="26" t="s">
        <v>66</v>
      </c>
      <c r="B609" s="26" t="s">
        <v>771</v>
      </c>
      <c r="C609" s="41" t="s">
        <v>1042</v>
      </c>
      <c r="D609" s="60" t="s">
        <v>346</v>
      </c>
      <c r="E609" s="42">
        <v>74</v>
      </c>
      <c r="F609" s="28" t="s">
        <v>346</v>
      </c>
      <c r="G609" s="26" t="e" vm="59">
        <v>#VALUE!</v>
      </c>
      <c r="H609" s="25" t="str">
        <f>Viewpoints_Statements[[#This Row],[ViewpointName]]&amp;Viewpoints_Statements[[#This Row],[PrimaryResource]]&amp;Viewpoints_Statements[[#This Row],[SecondaryResource]]</f>
        <v>SplunkTagCreation</v>
      </c>
    </row>
    <row r="610" spans="1:8" ht="28.5" customHeight="1">
      <c r="A610" s="26" t="s">
        <v>66</v>
      </c>
      <c r="B610" s="26" t="s">
        <v>771</v>
      </c>
      <c r="C610" s="41" t="s">
        <v>1043</v>
      </c>
      <c r="D610" s="60" t="s">
        <v>106</v>
      </c>
      <c r="E610" s="42">
        <v>67</v>
      </c>
      <c r="F610" s="28" t="s">
        <v>80</v>
      </c>
      <c r="H610" s="25" t="str">
        <f>Viewpoints_Statements[[#This Row],[ViewpointName]]&amp;Viewpoints_Statements[[#This Row],[PrimaryResource]]&amp;Viewpoints_Statements[[#This Row],[SecondaryResource]]</f>
        <v>SplunkTagSearch</v>
      </c>
    </row>
    <row r="611" spans="1:8" ht="28.5" customHeight="1">
      <c r="A611" s="26" t="s">
        <v>66</v>
      </c>
      <c r="B611" s="26" t="s">
        <v>771</v>
      </c>
      <c r="C611" s="41" t="s">
        <v>1044</v>
      </c>
      <c r="D611" s="60" t="s">
        <v>161</v>
      </c>
      <c r="E611" s="42">
        <v>97</v>
      </c>
      <c r="F611" s="28" t="s">
        <v>80</v>
      </c>
      <c r="H611" s="25" t="str">
        <f>Viewpoints_Statements[[#This Row],[ViewpointName]]&amp;Viewpoints_Statements[[#This Row],[PrimaryResource]]&amp;Viewpoints_Statements[[#This Row],[SecondaryResource]]</f>
        <v>SplunkTagField</v>
      </c>
    </row>
    <row r="612" spans="1:8" ht="28.5" customHeight="1">
      <c r="A612" s="26" t="s">
        <v>66</v>
      </c>
      <c r="B612" s="26" t="s">
        <v>771</v>
      </c>
      <c r="C612" s="41" t="s">
        <v>1063</v>
      </c>
      <c r="D612" s="47" t="s">
        <v>327</v>
      </c>
      <c r="E612" s="42">
        <v>84</v>
      </c>
      <c r="F612" s="28" t="s">
        <v>80</v>
      </c>
      <c r="H612" s="25" t="str">
        <f>Viewpoints_Statements[[#This Row],[ViewpointName]]&amp;Viewpoints_Statements[[#This Row],[PrimaryResource]]&amp;Viewpoints_Statements[[#This Row],[SecondaryResource]]</f>
        <v>SplunkTagEvent type</v>
      </c>
    </row>
    <row r="613" spans="1:8" ht="28.5" customHeight="1">
      <c r="A613" s="26" t="s">
        <v>177</v>
      </c>
      <c r="B613" s="26" t="s">
        <v>77</v>
      </c>
      <c r="C613" s="41" t="s">
        <v>772</v>
      </c>
      <c r="D613" s="47" t="s">
        <v>304</v>
      </c>
      <c r="E613" s="42">
        <v>78</v>
      </c>
      <c r="F613" s="28" t="s">
        <v>160</v>
      </c>
      <c r="G613" s="26" t="e" vm="60">
        <v>#VALUE!</v>
      </c>
      <c r="H613" s="25" t="str">
        <f>Viewpoints_Statements[[#This Row],[ViewpointName]]&amp;Viewpoints_Statements[[#This Row],[PrimaryResource]]&amp;Viewpoints_Statements[[#This Row],[SecondaryResource]]</f>
        <v>SPL historyTimeearliest</v>
      </c>
    </row>
    <row r="614" spans="1:8" ht="28.5" customHeight="1">
      <c r="A614" s="26" t="s">
        <v>177</v>
      </c>
      <c r="B614" s="26" t="s">
        <v>77</v>
      </c>
      <c r="C614" s="41" t="s">
        <v>773</v>
      </c>
      <c r="D614" s="26" t="s">
        <v>582</v>
      </c>
      <c r="E614" s="42">
        <v>70</v>
      </c>
      <c r="F614" s="28" t="s">
        <v>160</v>
      </c>
      <c r="G614" s="26" t="e" vm="61">
        <v>#VALUE!</v>
      </c>
      <c r="H614" s="25" t="str">
        <f>Viewpoints_Statements[[#This Row],[ViewpointName]]&amp;Viewpoints_Statements[[#This Row],[PrimaryResource]]&amp;Viewpoints_Statements[[#This Row],[SecondaryResource]]</f>
        <v>SPL historyTimeTime format display</v>
      </c>
    </row>
    <row r="615" spans="1:8" ht="28.5" customHeight="1">
      <c r="A615" s="26" t="s">
        <v>150</v>
      </c>
      <c r="B615" s="26" t="s">
        <v>774</v>
      </c>
      <c r="C615" s="41" t="s">
        <v>775</v>
      </c>
      <c r="D615" s="47" t="s">
        <v>172</v>
      </c>
      <c r="E615" s="42">
        <v>75</v>
      </c>
      <c r="F615" s="28" t="s">
        <v>80</v>
      </c>
      <c r="G615" s="26" t="e" vm="62">
        <v>#VALUE!</v>
      </c>
      <c r="H615" s="25" t="str">
        <f>Viewpoints_Statements[[#This Row],[ViewpointName]]&amp;Viewpoints_Statements[[#This Row],[PrimaryResource]]&amp;Viewpoints_Statements[[#This Row],[SecondaryResource]]</f>
        <v>SPLTime abreviationsTimestamp</v>
      </c>
    </row>
    <row r="616" spans="1:8" ht="28.5" customHeight="1">
      <c r="A616" s="26" t="s">
        <v>66</v>
      </c>
      <c r="B616" s="26" t="s">
        <v>172</v>
      </c>
      <c r="C616" s="41" t="s">
        <v>776</v>
      </c>
      <c r="D616" s="47" t="s">
        <v>161</v>
      </c>
      <c r="E616" s="42">
        <v>100</v>
      </c>
      <c r="F616" s="28" t="s">
        <v>69</v>
      </c>
      <c r="H616" s="25" t="str">
        <f>Viewpoints_Statements[[#This Row],[ViewpointName]]&amp;Viewpoints_Statements[[#This Row],[PrimaryResource]]&amp;Viewpoints_Statements[[#This Row],[SecondaryResource]]</f>
        <v>SplunkTimestampField</v>
      </c>
    </row>
    <row r="617" spans="1:8" ht="28.5" customHeight="1">
      <c r="A617" s="26" t="s">
        <v>66</v>
      </c>
      <c r="B617" s="26" t="s">
        <v>172</v>
      </c>
      <c r="C617" s="41" t="s">
        <v>777</v>
      </c>
      <c r="D617" s="47" t="s">
        <v>333</v>
      </c>
      <c r="E617" s="42">
        <v>75</v>
      </c>
      <c r="F617" s="28" t="s">
        <v>12</v>
      </c>
      <c r="H617" s="25" t="str">
        <f>Viewpoints_Statements[[#This Row],[ViewpointName]]&amp;Viewpoints_Statements[[#This Row],[PrimaryResource]]&amp;Viewpoints_Statements[[#This Row],[SecondaryResource]]</f>
        <v>SplunkTimestampFormat</v>
      </c>
    </row>
    <row r="618" spans="1:8" ht="28.5" customHeight="1">
      <c r="A618" s="26" t="s">
        <v>66</v>
      </c>
      <c r="B618" s="26" t="s">
        <v>172</v>
      </c>
      <c r="C618" s="41" t="s">
        <v>778</v>
      </c>
      <c r="D618" s="47" t="s">
        <v>360</v>
      </c>
      <c r="E618" s="42">
        <v>83</v>
      </c>
      <c r="F618" s="28" t="s">
        <v>12</v>
      </c>
      <c r="H618" s="25" t="str">
        <f>Viewpoints_Statements[[#This Row],[ViewpointName]]&amp;Viewpoints_Statements[[#This Row],[PrimaryResource]]&amp;Viewpoints_Statements[[#This Row],[SecondaryResource]]</f>
        <v>SplunkTimestampFiltering</v>
      </c>
    </row>
    <row r="619" spans="1:8" ht="28.5" customHeight="1">
      <c r="A619" s="26" t="s">
        <v>66</v>
      </c>
      <c r="B619" s="26" t="s">
        <v>172</v>
      </c>
      <c r="C619" s="41" t="s">
        <v>779</v>
      </c>
      <c r="D619" s="47" t="s">
        <v>780</v>
      </c>
      <c r="E619" s="42">
        <v>70</v>
      </c>
      <c r="F619" s="28" t="s">
        <v>12</v>
      </c>
      <c r="H619" s="25" t="str">
        <f>Viewpoints_Statements[[#This Row],[ViewpointName]]&amp;Viewpoints_Statements[[#This Row],[PrimaryResource]]&amp;Viewpoints_Statements[[#This Row],[SecondaryResource]]</f>
        <v>SplunkTimestampTimezone</v>
      </c>
    </row>
    <row r="620" spans="1:8" ht="28.5" customHeight="1">
      <c r="A620" s="26" t="s">
        <v>66</v>
      </c>
      <c r="B620" s="26" t="s">
        <v>172</v>
      </c>
      <c r="C620" s="41" t="s">
        <v>781</v>
      </c>
      <c r="D620" s="47"/>
      <c r="E620" s="42">
        <v>68</v>
      </c>
      <c r="F620" s="28" t="s">
        <v>80</v>
      </c>
      <c r="G620" s="26" t="e" vm="62">
        <v>#VALUE!</v>
      </c>
      <c r="H620" s="25" t="str">
        <f>Viewpoints_Statements[[#This Row],[ViewpointName]]&amp;Viewpoints_Statements[[#This Row],[PrimaryResource]]&amp;Viewpoints_Statements[[#This Row],[SecondaryResource]]</f>
        <v>SplunkTimestamp</v>
      </c>
    </row>
    <row r="621" spans="1:8" ht="28.5" customHeight="1">
      <c r="A621" s="26" t="s">
        <v>66</v>
      </c>
      <c r="B621" s="26" t="s">
        <v>239</v>
      </c>
      <c r="C621" s="41" t="s">
        <v>1206</v>
      </c>
      <c r="D621" s="47" t="s">
        <v>160</v>
      </c>
      <c r="E621" s="42">
        <v>98</v>
      </c>
      <c r="F621" s="28" t="s">
        <v>69</v>
      </c>
      <c r="H621" s="25" t="str">
        <f>Viewpoints_Statements[[#This Row],[ViewpointName]]&amp;Viewpoints_Statements[[#This Row],[PrimaryResource]]&amp;Viewpoints_Statements[[#This Row],[SecondaryResource]]</f>
        <v>SplunkTransactionCommand</v>
      </c>
    </row>
    <row r="622" spans="1:8" ht="28.5" customHeight="1">
      <c r="A622" s="26" t="s">
        <v>66</v>
      </c>
      <c r="B622" s="26" t="s">
        <v>239</v>
      </c>
      <c r="C622" s="41" t="s">
        <v>782</v>
      </c>
      <c r="D622" s="47" t="s">
        <v>161</v>
      </c>
      <c r="E622" s="42">
        <v>85</v>
      </c>
      <c r="F622" s="28" t="s">
        <v>12</v>
      </c>
      <c r="H622" s="25" t="str">
        <f>Viewpoints_Statements[[#This Row],[ViewpointName]]&amp;Viewpoints_Statements[[#This Row],[PrimaryResource]]&amp;Viewpoints_Statements[[#This Row],[SecondaryResource]]</f>
        <v>SplunkTransactionField</v>
      </c>
    </row>
    <row r="623" spans="1:8" ht="28.5" customHeight="1">
      <c r="A623" s="26" t="s">
        <v>66</v>
      </c>
      <c r="B623" s="26" t="s">
        <v>239</v>
      </c>
      <c r="C623" s="41" t="s">
        <v>783</v>
      </c>
      <c r="D623" s="47" t="s">
        <v>213</v>
      </c>
      <c r="E623" s="42">
        <v>67</v>
      </c>
      <c r="F623" s="28" t="s">
        <v>166</v>
      </c>
      <c r="H623" s="25" t="str">
        <f>Viewpoints_Statements[[#This Row],[ViewpointName]]&amp;Viewpoints_Statements[[#This Row],[PrimaryResource]]&amp;Viewpoints_Statements[[#This Row],[SecondaryResource]]</f>
        <v>SplunkTransactionPerformance</v>
      </c>
    </row>
    <row r="624" spans="1:8" ht="28.5" customHeight="1">
      <c r="A624" s="26" t="s">
        <v>66</v>
      </c>
      <c r="B624" s="26" t="s">
        <v>239</v>
      </c>
      <c r="C624" s="41" t="s">
        <v>784</v>
      </c>
      <c r="D624" s="47"/>
      <c r="E624" s="42">
        <v>95</v>
      </c>
      <c r="F624" s="28" t="s">
        <v>346</v>
      </c>
      <c r="H624" s="25" t="str">
        <f>Viewpoints_Statements[[#This Row],[ViewpointName]]&amp;Viewpoints_Statements[[#This Row],[PrimaryResource]]&amp;Viewpoints_Statements[[#This Row],[SecondaryResource]]</f>
        <v>SplunkTransaction</v>
      </c>
    </row>
    <row r="625" spans="1:8" ht="28.5" customHeight="1">
      <c r="A625" s="26" t="s">
        <v>66</v>
      </c>
      <c r="B625" s="26" t="s">
        <v>239</v>
      </c>
      <c r="C625" s="41" t="s">
        <v>954</v>
      </c>
      <c r="D625" s="60" t="s">
        <v>208</v>
      </c>
      <c r="E625" s="42">
        <v>95</v>
      </c>
      <c r="F625" s="28" t="s">
        <v>133</v>
      </c>
      <c r="H625" s="25" t="str">
        <f>Viewpoints_Statements[[#This Row],[ViewpointName]]&amp;Viewpoints_Statements[[#This Row],[PrimaryResource]]&amp;Viewpoints_Statements[[#This Row],[SecondaryResource]]</f>
        <v>SplunkTransactionSplunk event</v>
      </c>
    </row>
    <row r="626" spans="1:8" ht="28.5" customHeight="1">
      <c r="A626" s="26" t="s">
        <v>66</v>
      </c>
      <c r="B626" s="26" t="s">
        <v>239</v>
      </c>
      <c r="C626" s="41" t="s">
        <v>962</v>
      </c>
      <c r="D626" s="60" t="s">
        <v>259</v>
      </c>
      <c r="E626" s="42">
        <v>85</v>
      </c>
      <c r="F626" s="28" t="s">
        <v>133</v>
      </c>
      <c r="H626" s="25" t="str">
        <f>Viewpoints_Statements[[#This Row],[ViewpointName]]&amp;Viewpoints_Statements[[#This Row],[PrimaryResource]]&amp;Viewpoints_Statements[[#This Row],[SecondaryResource]]</f>
        <v>SplunkTransactionDuration</v>
      </c>
    </row>
    <row r="627" spans="1:8" ht="28.5" customHeight="1">
      <c r="A627" s="26" t="s">
        <v>66</v>
      </c>
      <c r="B627" s="26" t="s">
        <v>239</v>
      </c>
      <c r="C627" s="41" t="s">
        <v>950</v>
      </c>
      <c r="D627" s="60" t="s">
        <v>949</v>
      </c>
      <c r="E627" s="42">
        <v>70</v>
      </c>
      <c r="F627" s="28" t="s">
        <v>133</v>
      </c>
      <c r="H627" s="25" t="str">
        <f>Viewpoints_Statements[[#This Row],[ViewpointName]]&amp;Viewpoints_Statements[[#This Row],[PrimaryResource]]&amp;Viewpoints_Statements[[#This Row],[SecondaryResource]]</f>
        <v>SplunkTransactioneventcount</v>
      </c>
    </row>
    <row r="628" spans="1:8" ht="28.5" customHeight="1">
      <c r="A628" s="26" t="s">
        <v>66</v>
      </c>
      <c r="B628" s="26" t="s">
        <v>239</v>
      </c>
      <c r="C628" s="41" t="s">
        <v>951</v>
      </c>
      <c r="D628" s="60" t="s">
        <v>150</v>
      </c>
      <c r="E628" s="42">
        <v>90</v>
      </c>
      <c r="F628" s="28" t="s">
        <v>797</v>
      </c>
      <c r="H628" s="25" t="str">
        <f>Viewpoints_Statements[[#This Row],[ViewpointName]]&amp;Viewpoints_Statements[[#This Row],[PrimaryResource]]&amp;Viewpoints_Statements[[#This Row],[SecondaryResource]]</f>
        <v>SplunkTransactionSPL</v>
      </c>
    </row>
    <row r="629" spans="1:8" ht="28.5" customHeight="1">
      <c r="A629" s="26" t="s">
        <v>150</v>
      </c>
      <c r="B629" s="26" t="s">
        <v>239</v>
      </c>
      <c r="C629" s="41" t="s">
        <v>952</v>
      </c>
      <c r="D629" s="60"/>
      <c r="E629" s="42">
        <v>90</v>
      </c>
      <c r="F629" s="28" t="s">
        <v>69</v>
      </c>
      <c r="H629" s="25" t="str">
        <f>Viewpoints_Statements[[#This Row],[ViewpointName]]&amp;Viewpoints_Statements[[#This Row],[PrimaryResource]]&amp;Viewpoints_Statements[[#This Row],[SecondaryResource]]</f>
        <v>SPLTransaction</v>
      </c>
    </row>
    <row r="630" spans="1:8" ht="28.5" customHeight="1">
      <c r="A630" s="26" t="s">
        <v>150</v>
      </c>
      <c r="B630" s="47" t="s">
        <v>239</v>
      </c>
      <c r="C630" s="41" t="s">
        <v>965</v>
      </c>
      <c r="D630" s="60" t="s">
        <v>953</v>
      </c>
      <c r="E630" s="42">
        <v>101</v>
      </c>
      <c r="F630" s="28" t="s">
        <v>121</v>
      </c>
      <c r="H630" s="25" t="str">
        <f>Viewpoints_Statements[[#This Row],[ViewpointName]]&amp;Viewpoints_Statements[[#This Row],[PrimaryResource]]&amp;Viewpoints_Statements[[#This Row],[SecondaryResource]]</f>
        <v>SPLTransactionOrder requirement</v>
      </c>
    </row>
    <row r="631" spans="1:8" ht="28.5" customHeight="1">
      <c r="A631" s="26" t="s">
        <v>150</v>
      </c>
      <c r="B631" s="26" t="s">
        <v>239</v>
      </c>
      <c r="C631" s="41" t="s">
        <v>955</v>
      </c>
      <c r="D631" s="60" t="s">
        <v>161</v>
      </c>
      <c r="E631" s="42">
        <v>100</v>
      </c>
      <c r="F631" s="28" t="s">
        <v>133</v>
      </c>
      <c r="H631" s="25" t="str">
        <f>Viewpoints_Statements[[#This Row],[ViewpointName]]&amp;Viewpoints_Statements[[#This Row],[PrimaryResource]]&amp;Viewpoints_Statements[[#This Row],[SecondaryResource]]</f>
        <v>SPLTransactionField</v>
      </c>
    </row>
    <row r="632" spans="1:8" ht="28.5" customHeight="1">
      <c r="A632" s="26" t="s">
        <v>150</v>
      </c>
      <c r="B632" s="26" t="s">
        <v>239</v>
      </c>
      <c r="C632" s="41" t="s">
        <v>960</v>
      </c>
      <c r="D632" s="60" t="s">
        <v>239</v>
      </c>
      <c r="E632" s="42">
        <v>90</v>
      </c>
      <c r="F632" s="28" t="s">
        <v>959</v>
      </c>
      <c r="H632" s="25" t="str">
        <f>Viewpoints_Statements[[#This Row],[ViewpointName]]&amp;Viewpoints_Statements[[#This Row],[PrimaryResource]]&amp;Viewpoints_Statements[[#This Row],[SecondaryResource]]</f>
        <v>SPLTransactionTransaction</v>
      </c>
    </row>
    <row r="633" spans="1:8" ht="28.5" customHeight="1">
      <c r="A633" s="26" t="s">
        <v>150</v>
      </c>
      <c r="B633" s="26" t="s">
        <v>239</v>
      </c>
      <c r="C633" s="41" t="s">
        <v>961</v>
      </c>
      <c r="D633" s="60" t="s">
        <v>956</v>
      </c>
      <c r="E633" s="42">
        <v>85</v>
      </c>
      <c r="F633" s="28" t="s">
        <v>959</v>
      </c>
      <c r="H633" s="25" t="str">
        <f>Viewpoints_Statements[[#This Row],[ViewpointName]]&amp;Viewpoints_Statements[[#This Row],[PrimaryResource]]&amp;Viewpoints_Statements[[#This Row],[SecondaryResource]]</f>
        <v>SPLTransactionMultivalue field</v>
      </c>
    </row>
    <row r="634" spans="1:8" ht="28.5" customHeight="1">
      <c r="A634" s="26" t="s">
        <v>150</v>
      </c>
      <c r="B634" s="26" t="s">
        <v>239</v>
      </c>
      <c r="C634" s="41" t="s">
        <v>963</v>
      </c>
      <c r="D634" s="60" t="s">
        <v>964</v>
      </c>
      <c r="E634" s="42">
        <v>88</v>
      </c>
      <c r="F634" s="53" t="s">
        <v>166</v>
      </c>
      <c r="G634" s="26" t="e" vm="63">
        <v>#VALUE!</v>
      </c>
      <c r="H634" s="25" t="str">
        <f>Viewpoints_Statements[[#This Row],[ViewpointName]]&amp;Viewpoints_Statements[[#This Row],[PrimaryResource]]&amp;Viewpoints_Statements[[#This Row],[SecondaryResource]]</f>
        <v>SPLTransactionSpecial fields</v>
      </c>
    </row>
    <row r="635" spans="1:8" ht="28.5" customHeight="1">
      <c r="A635" s="26" t="s">
        <v>150</v>
      </c>
      <c r="B635" s="26" t="s">
        <v>239</v>
      </c>
      <c r="C635" s="41" t="s">
        <v>971</v>
      </c>
      <c r="D635" s="60" t="s">
        <v>968</v>
      </c>
      <c r="E635" s="42">
        <v>70</v>
      </c>
      <c r="F635" s="53" t="s">
        <v>969</v>
      </c>
      <c r="H635" s="25" t="str">
        <f>Viewpoints_Statements[[#This Row],[ViewpointName]]&amp;Viewpoints_Statements[[#This Row],[PrimaryResource]]&amp;Viewpoints_Statements[[#This Row],[SecondaryResource]]</f>
        <v>SPLTransactionmaxspan</v>
      </c>
    </row>
    <row r="636" spans="1:8" ht="28.5" customHeight="1">
      <c r="A636" s="26" t="s">
        <v>150</v>
      </c>
      <c r="B636" s="26" t="s">
        <v>239</v>
      </c>
      <c r="C636" s="41" t="s">
        <v>972</v>
      </c>
      <c r="D636" s="60" t="s">
        <v>970</v>
      </c>
      <c r="E636" s="42">
        <v>71</v>
      </c>
      <c r="F636" s="28" t="s">
        <v>969</v>
      </c>
      <c r="H636" s="25" t="str">
        <f>Viewpoints_Statements[[#This Row],[ViewpointName]]&amp;Viewpoints_Statements[[#This Row],[PrimaryResource]]&amp;Viewpoints_Statements[[#This Row],[SecondaryResource]]</f>
        <v>SPLTransactionmaxpause</v>
      </c>
    </row>
    <row r="637" spans="1:8" ht="28.5" customHeight="1">
      <c r="A637" s="26" t="s">
        <v>150</v>
      </c>
      <c r="B637" s="26" t="s">
        <v>239</v>
      </c>
      <c r="C637" s="41" t="s">
        <v>975</v>
      </c>
      <c r="D637" s="60" t="s">
        <v>973</v>
      </c>
      <c r="E637" s="42">
        <v>65</v>
      </c>
      <c r="F637" s="28" t="s">
        <v>969</v>
      </c>
      <c r="G637" s="26" t="e" vm="64">
        <v>#VALUE!</v>
      </c>
      <c r="H637" s="25" t="str">
        <f>Viewpoints_Statements[[#This Row],[ViewpointName]]&amp;Viewpoints_Statements[[#This Row],[PrimaryResource]]&amp;Viewpoints_Statements[[#This Row],[SecondaryResource]]</f>
        <v>SPLTransactionendswith</v>
      </c>
    </row>
    <row r="638" spans="1:8" ht="28.5" customHeight="1">
      <c r="A638" s="26" t="s">
        <v>150</v>
      </c>
      <c r="B638" s="26" t="s">
        <v>239</v>
      </c>
      <c r="C638" s="41" t="s">
        <v>976</v>
      </c>
      <c r="D638" s="64" t="s">
        <v>974</v>
      </c>
      <c r="E638" s="42">
        <v>65</v>
      </c>
      <c r="F638" s="53" t="s">
        <v>969</v>
      </c>
      <c r="G638" s="41" t="e" vm="65">
        <v>#VALUE!</v>
      </c>
      <c r="H638" s="26" t="str">
        <f>Viewpoints_Statements[[#This Row],[ViewpointName]]&amp;Viewpoints_Statements[[#This Row],[PrimaryResource]]&amp;Viewpoints_Statements[[#This Row],[SecondaryResource]]</f>
        <v>SPLTransactionstartswith</v>
      </c>
    </row>
    <row r="639" spans="1:8" ht="28.5" customHeight="1">
      <c r="A639" s="26" t="s">
        <v>150</v>
      </c>
      <c r="B639" s="26" t="s">
        <v>239</v>
      </c>
      <c r="C639" s="41" t="s">
        <v>981</v>
      </c>
      <c r="D639" s="60" t="s">
        <v>163</v>
      </c>
      <c r="E639" s="42">
        <v>77</v>
      </c>
      <c r="F639" s="53" t="s">
        <v>80</v>
      </c>
      <c r="H639" s="25" t="str">
        <f>Viewpoints_Statements[[#This Row],[ViewpointName]]&amp;Viewpoints_Statements[[#This Row],[PrimaryResource]]&amp;Viewpoints_Statements[[#This Row],[SecondaryResource]]</f>
        <v>SPLTransactioneval expression</v>
      </c>
    </row>
    <row r="640" spans="1:8" ht="28.5" customHeight="1">
      <c r="A640" s="26" t="s">
        <v>150</v>
      </c>
      <c r="B640" s="26" t="s">
        <v>239</v>
      </c>
      <c r="C640" s="41" t="s">
        <v>983</v>
      </c>
      <c r="D640" s="60" t="s">
        <v>982</v>
      </c>
      <c r="E640" s="42">
        <v>80</v>
      </c>
      <c r="F640" s="28" t="s">
        <v>175</v>
      </c>
      <c r="H640" s="25" t="str">
        <f>Viewpoints_Statements[[#This Row],[ViewpointName]]&amp;Viewpoints_Statements[[#This Row],[PrimaryResource]]&amp;Viewpoints_Statements[[#This Row],[SecondaryResource]]</f>
        <v>SPLTransactionComplete</v>
      </c>
    </row>
    <row r="641" spans="1:8" ht="28.5" customHeight="1">
      <c r="A641" s="26" t="s">
        <v>150</v>
      </c>
      <c r="B641" s="26" t="s">
        <v>239</v>
      </c>
      <c r="C641" s="41" t="s">
        <v>984</v>
      </c>
      <c r="D641" s="60" t="s">
        <v>985</v>
      </c>
      <c r="E641" s="42">
        <v>88</v>
      </c>
      <c r="F641" s="28" t="s">
        <v>175</v>
      </c>
      <c r="H641" s="25" t="str">
        <f>Viewpoints_Statements[[#This Row],[ViewpointName]]&amp;Viewpoints_Statements[[#This Row],[PrimaryResource]]&amp;Viewpoints_Statements[[#This Row],[SecondaryResource]]</f>
        <v>SPLTransactionclosed_txn</v>
      </c>
    </row>
    <row r="642" spans="1:8" ht="28.5" customHeight="1">
      <c r="A642" s="26" t="s">
        <v>150</v>
      </c>
      <c r="B642" s="26" t="s">
        <v>239</v>
      </c>
      <c r="C642" s="41" t="s">
        <v>990</v>
      </c>
      <c r="D642" s="60" t="s">
        <v>986</v>
      </c>
      <c r="E642" s="42">
        <v>82</v>
      </c>
      <c r="F642" s="28" t="s">
        <v>80</v>
      </c>
      <c r="H642" s="25" t="str">
        <f>Viewpoints_Statements[[#This Row],[ViewpointName]]&amp;Viewpoints_Statements[[#This Row],[PrimaryResource]]&amp;Viewpoints_Statements[[#This Row],[SecondaryResource]]</f>
        <v>SPLTransactionkeepevicted</v>
      </c>
    </row>
    <row r="643" spans="1:8" ht="28.5" customHeight="1">
      <c r="A643" s="26" t="s">
        <v>150</v>
      </c>
      <c r="B643" s="26" t="s">
        <v>239</v>
      </c>
      <c r="C643" s="41" t="s">
        <v>987</v>
      </c>
      <c r="D643" s="60" t="s">
        <v>988</v>
      </c>
      <c r="E643" s="42">
        <v>40</v>
      </c>
      <c r="F643" s="28" t="s">
        <v>989</v>
      </c>
      <c r="H643" s="25" t="str">
        <f>Viewpoints_Statements[[#This Row],[ViewpointName]]&amp;Viewpoints_Statements[[#This Row],[PrimaryResource]]&amp;Viewpoints_Statements[[#This Row],[SecondaryResource]]</f>
        <v>SPLTransactionMemory limitations</v>
      </c>
    </row>
    <row r="644" spans="1:8" ht="28.5" customHeight="1">
      <c r="A644" s="26" t="s">
        <v>150</v>
      </c>
      <c r="B644" s="26" t="s">
        <v>239</v>
      </c>
      <c r="C644" s="41" t="s">
        <v>991</v>
      </c>
      <c r="D644" s="60" t="s">
        <v>213</v>
      </c>
      <c r="E644" s="42">
        <v>78</v>
      </c>
      <c r="F644" s="28" t="s">
        <v>166</v>
      </c>
      <c r="H644" s="25" t="str">
        <f>Viewpoints_Statements[[#This Row],[ViewpointName]]&amp;Viewpoints_Statements[[#This Row],[PrimaryResource]]&amp;Viewpoints_Statements[[#This Row],[SecondaryResource]]</f>
        <v>SPLTransactionPerformance</v>
      </c>
    </row>
    <row r="645" spans="1:8" ht="28.5" customHeight="1">
      <c r="A645" s="26" t="s">
        <v>150</v>
      </c>
      <c r="B645" s="26" t="s">
        <v>239</v>
      </c>
      <c r="C645" s="41" t="s">
        <v>992</v>
      </c>
      <c r="D645" s="60" t="s">
        <v>106</v>
      </c>
      <c r="E645" s="42">
        <v>88</v>
      </c>
      <c r="F645" s="28" t="s">
        <v>165</v>
      </c>
      <c r="H645" s="25" t="str">
        <f>Viewpoints_Statements[[#This Row],[ViewpointName]]&amp;Viewpoints_Statements[[#This Row],[PrimaryResource]]&amp;Viewpoints_Statements[[#This Row],[SecondaryResource]]</f>
        <v>SPLTransactionSearch</v>
      </c>
    </row>
    <row r="646" spans="1:8" ht="28.5" customHeight="1">
      <c r="A646" s="26" t="s">
        <v>150</v>
      </c>
      <c r="B646" s="26" t="s">
        <v>239</v>
      </c>
      <c r="C646" s="41" t="s">
        <v>993</v>
      </c>
      <c r="D646" s="60" t="s">
        <v>360</v>
      </c>
      <c r="E646" s="42">
        <v>91</v>
      </c>
      <c r="F646" s="28" t="s">
        <v>165</v>
      </c>
      <c r="H646" s="25" t="str">
        <f>Viewpoints_Statements[[#This Row],[ViewpointName]]&amp;Viewpoints_Statements[[#This Row],[PrimaryResource]]&amp;Viewpoints_Statements[[#This Row],[SecondaryResource]]</f>
        <v>SPLTransactionFiltering</v>
      </c>
    </row>
    <row r="647" spans="1:8" ht="28.5" customHeight="1">
      <c r="A647" s="26" t="s">
        <v>66</v>
      </c>
      <c r="B647" s="26" t="s">
        <v>239</v>
      </c>
      <c r="C647" s="41" t="s">
        <v>994</v>
      </c>
      <c r="D647" s="64" t="s">
        <v>995</v>
      </c>
      <c r="E647" s="42">
        <v>98</v>
      </c>
      <c r="F647" s="28" t="s">
        <v>193</v>
      </c>
      <c r="H647" s="25" t="str">
        <f>Viewpoints_Statements[[#This Row],[ViewpointName]]&amp;Viewpoints_Statements[[#This Row],[PrimaryResource]]&amp;Viewpoints_Statements[[#This Row],[SecondaryResource]]</f>
        <v>SplunkTransactionHeavy statistical analysis</v>
      </c>
    </row>
    <row r="648" spans="1:8" ht="28.5" customHeight="1">
      <c r="A648" s="26" t="s">
        <v>150</v>
      </c>
      <c r="B648" s="26" t="s">
        <v>239</v>
      </c>
      <c r="C648" s="41" t="s">
        <v>1201</v>
      </c>
      <c r="D648" s="60" t="s">
        <v>911</v>
      </c>
      <c r="E648" s="42">
        <v>81</v>
      </c>
      <c r="F648" s="28" t="s">
        <v>121</v>
      </c>
      <c r="H648" s="25" t="str">
        <f>Viewpoints_Statements[[#This Row],[ViewpointName]]&amp;Viewpoints_Statements[[#This Row],[PrimaryResource]]&amp;Viewpoints_Statements[[#This Row],[SecondaryResource]]</f>
        <v>SPLTransactionLimit</v>
      </c>
    </row>
    <row r="649" spans="1:8" ht="28.5" customHeight="1">
      <c r="A649" s="26" t="s">
        <v>150</v>
      </c>
      <c r="B649" s="26" t="s">
        <v>239</v>
      </c>
      <c r="C649" s="41" t="s">
        <v>1027</v>
      </c>
      <c r="D649" s="60" t="s">
        <v>205</v>
      </c>
      <c r="E649" s="42">
        <v>79</v>
      </c>
      <c r="F649" s="28" t="s">
        <v>1028</v>
      </c>
      <c r="H649" s="25" t="str">
        <f>Viewpoints_Statements[[#This Row],[ViewpointName]]&amp;Viewpoints_Statements[[#This Row],[PrimaryResource]]&amp;Viewpoints_Statements[[#This Row],[SecondaryResource]]</f>
        <v>SPLTransactionCentralized streaming command</v>
      </c>
    </row>
    <row r="650" spans="1:8" ht="28.5" customHeight="1">
      <c r="A650" s="26" t="s">
        <v>150</v>
      </c>
      <c r="B650" s="26" t="s">
        <v>239</v>
      </c>
      <c r="C650" s="41" t="s">
        <v>1029</v>
      </c>
      <c r="D650" s="60" t="s">
        <v>187</v>
      </c>
      <c r="E650" s="42">
        <v>87</v>
      </c>
      <c r="F650" s="28" t="s">
        <v>121</v>
      </c>
      <c r="H650" s="25" t="str">
        <f>Viewpoints_Statements[[#This Row],[ViewpointName]]&amp;Viewpoints_Statements[[#This Row],[PrimaryResource]]&amp;Viewpoints_Statements[[#This Row],[SecondaryResource]]</f>
        <v>SPLTransactionSearch head</v>
      </c>
    </row>
    <row r="651" spans="1:8" ht="28.5" customHeight="1">
      <c r="A651" s="26" t="s">
        <v>177</v>
      </c>
      <c r="B651" s="26" t="s">
        <v>239</v>
      </c>
      <c r="C651" s="41" t="s">
        <v>1034</v>
      </c>
      <c r="D651" s="60" t="s">
        <v>114</v>
      </c>
      <c r="E651" s="42">
        <v>76</v>
      </c>
      <c r="F651" s="28" t="s">
        <v>166</v>
      </c>
      <c r="G651" s="26" t="e" vm="66">
        <v>#VALUE!</v>
      </c>
      <c r="H651" s="25" t="str">
        <f>Viewpoints_Statements[[#This Row],[ViewpointName]]&amp;Viewpoints_Statements[[#This Row],[PrimaryResource]]&amp;Viewpoints_Statements[[#This Row],[SecondaryResource]]</f>
        <v>SPL historyTransactionConsideration</v>
      </c>
    </row>
    <row r="652" spans="1:8" ht="28.5" customHeight="1">
      <c r="A652" s="26" t="s">
        <v>66</v>
      </c>
      <c r="B652" s="26" t="s">
        <v>153</v>
      </c>
      <c r="C652" s="41" t="s">
        <v>785</v>
      </c>
      <c r="D652" s="47" t="s">
        <v>264</v>
      </c>
      <c r="E652" s="42">
        <v>83</v>
      </c>
      <c r="F652" s="28" t="s">
        <v>80</v>
      </c>
      <c r="H652" s="25" t="str">
        <f>Viewpoints_Statements[[#This Row],[ViewpointName]]&amp;Viewpoints_Statements[[#This Row],[PrimaryResource]]&amp;Viewpoints_Statements[[#This Row],[SecondaryResource]]</f>
        <v>SplunkTransforming commandVisualization format</v>
      </c>
    </row>
    <row r="653" spans="1:8" ht="28.5" customHeight="1">
      <c r="A653" s="26" t="s">
        <v>66</v>
      </c>
      <c r="B653" s="26" t="s">
        <v>153</v>
      </c>
      <c r="C653" s="41" t="s">
        <v>786</v>
      </c>
      <c r="D653" s="47"/>
      <c r="E653" s="42">
        <v>82</v>
      </c>
      <c r="F653" s="28" t="s">
        <v>69</v>
      </c>
      <c r="H653" s="25" t="str">
        <f>Viewpoints_Statements[[#This Row],[ViewpointName]]&amp;Viewpoints_Statements[[#This Row],[PrimaryResource]]&amp;Viewpoints_Statements[[#This Row],[SecondaryResource]]</f>
        <v>SplunkTransforming command</v>
      </c>
    </row>
    <row r="654" spans="1:8" ht="28.5" customHeight="1">
      <c r="A654" s="26" t="s">
        <v>150</v>
      </c>
      <c r="B654" s="26" t="s">
        <v>153</v>
      </c>
      <c r="C654" s="41" t="s">
        <v>787</v>
      </c>
      <c r="D654" s="47"/>
      <c r="E654" s="42">
        <v>95</v>
      </c>
      <c r="F654" s="28" t="s">
        <v>69</v>
      </c>
      <c r="H654" s="25" t="str">
        <f>Viewpoints_Statements[[#This Row],[ViewpointName]]&amp;Viewpoints_Statements[[#This Row],[PrimaryResource]]&amp;Viewpoints_Statements[[#This Row],[SecondaryResource]]</f>
        <v>SPLTransforming command</v>
      </c>
    </row>
    <row r="655" spans="1:8" ht="28.5" customHeight="1">
      <c r="A655" s="26" t="s">
        <v>150</v>
      </c>
      <c r="B655" s="26" t="s">
        <v>153</v>
      </c>
      <c r="C655" s="41" t="s">
        <v>788</v>
      </c>
      <c r="D655" s="47" t="s">
        <v>360</v>
      </c>
      <c r="E655" s="42">
        <v>110</v>
      </c>
      <c r="F655" s="28" t="s">
        <v>114</v>
      </c>
      <c r="G655" s="26" t="e" vm="67">
        <v>#VALUE!</v>
      </c>
      <c r="H655" s="25" t="str">
        <f>Viewpoints_Statements[[#This Row],[ViewpointName]]&amp;Viewpoints_Statements[[#This Row],[PrimaryResource]]&amp;Viewpoints_Statements[[#This Row],[SecondaryResource]]</f>
        <v>SPLTransforming commandFiltering</v>
      </c>
    </row>
    <row r="656" spans="1:8" ht="28.5" customHeight="1">
      <c r="A656" s="26" t="s">
        <v>66</v>
      </c>
      <c r="B656" s="26" t="s">
        <v>153</v>
      </c>
      <c r="C656" s="41" t="s">
        <v>789</v>
      </c>
      <c r="D656" s="47" t="s">
        <v>155</v>
      </c>
      <c r="E656" s="42">
        <v>91</v>
      </c>
      <c r="F656" s="28" t="s">
        <v>158</v>
      </c>
      <c r="H656" s="25" t="str">
        <f>Viewpoints_Statements[[#This Row],[ViewpointName]]&amp;Viewpoints_Statements[[#This Row],[PrimaryResource]]&amp;Viewpoints_Statements[[#This Row],[SecondaryResource]]</f>
        <v>SplunkTransforming commandAggregation</v>
      </c>
    </row>
    <row r="657" spans="1:8" ht="28.5" customHeight="1">
      <c r="A657" s="26" t="s">
        <v>150</v>
      </c>
      <c r="B657" s="26" t="s">
        <v>153</v>
      </c>
      <c r="C657" s="41" t="s">
        <v>790</v>
      </c>
      <c r="D657" s="26" t="s">
        <v>161</v>
      </c>
      <c r="E657" s="42">
        <v>101</v>
      </c>
      <c r="F657" s="28" t="s">
        <v>80</v>
      </c>
      <c r="H657" s="25" t="str">
        <f>Viewpoints_Statements[[#This Row],[ViewpointName]]&amp;Viewpoints_Statements[[#This Row],[PrimaryResource]]&amp;Viewpoints_Statements[[#This Row],[SecondaryResource]]</f>
        <v>SPLTransforming commandField</v>
      </c>
    </row>
    <row r="658" spans="1:8" ht="28.5" customHeight="1">
      <c r="A658" s="26" t="s">
        <v>150</v>
      </c>
      <c r="B658" s="26" t="s">
        <v>153</v>
      </c>
      <c r="C658" s="41" t="s">
        <v>791</v>
      </c>
      <c r="D658" s="47" t="s">
        <v>161</v>
      </c>
      <c r="E658" s="42">
        <v>84</v>
      </c>
      <c r="F658" s="28" t="s">
        <v>80</v>
      </c>
      <c r="H658" s="25" t="str">
        <f>Viewpoints_Statements[[#This Row],[ViewpointName]]&amp;Viewpoints_Statements[[#This Row],[PrimaryResource]]&amp;Viewpoints_Statements[[#This Row],[SecondaryResource]]</f>
        <v>SPLTransforming commandField</v>
      </c>
    </row>
    <row r="659" spans="1:8" ht="28.5" customHeight="1">
      <c r="A659" s="26" t="s">
        <v>66</v>
      </c>
      <c r="B659" s="26" t="s">
        <v>153</v>
      </c>
      <c r="C659" s="41" t="s">
        <v>792</v>
      </c>
      <c r="D659" s="47" t="s">
        <v>203</v>
      </c>
      <c r="E659" s="42">
        <v>82</v>
      </c>
      <c r="F659" s="28" t="s">
        <v>69</v>
      </c>
      <c r="H659" s="25" t="str">
        <f>Viewpoints_Statements[[#This Row],[ViewpointName]]&amp;Viewpoints_Statements[[#This Row],[PrimaryResource]]&amp;Viewpoints_Statements[[#This Row],[SecondaryResource]]</f>
        <v>SplunkTransforming commandStatistics format</v>
      </c>
    </row>
    <row r="660" spans="1:8" ht="28.5" customHeight="1">
      <c r="A660" s="26" t="s">
        <v>66</v>
      </c>
      <c r="B660" s="26" t="s">
        <v>153</v>
      </c>
      <c r="C660" s="41" t="s">
        <v>793</v>
      </c>
      <c r="D660" s="47" t="s">
        <v>587</v>
      </c>
      <c r="E660" s="42">
        <v>86</v>
      </c>
      <c r="F660" s="28" t="s">
        <v>80</v>
      </c>
      <c r="H660" s="25" t="str">
        <f>Viewpoints_Statements[[#This Row],[ViewpointName]]&amp;Viewpoints_Statements[[#This Row],[PrimaryResource]]&amp;Viewpoints_Statements[[#This Row],[SecondaryResource]]</f>
        <v>SplunkTransforming commandMultiple fields aggregation</v>
      </c>
    </row>
    <row r="661" spans="1:8" ht="28.5" customHeight="1">
      <c r="A661" s="26" t="s">
        <v>66</v>
      </c>
      <c r="B661" s="26" t="s">
        <v>153</v>
      </c>
      <c r="C661" s="41" t="s">
        <v>794</v>
      </c>
      <c r="D661" s="47" t="s">
        <v>157</v>
      </c>
      <c r="E661" s="42">
        <v>97</v>
      </c>
      <c r="F661" s="28" t="s">
        <v>158</v>
      </c>
      <c r="H661" s="25" t="str">
        <f>Viewpoints_Statements[[#This Row],[ViewpointName]]&amp;Viewpoints_Statements[[#This Row],[PrimaryResource]]&amp;Viewpoints_Statements[[#This Row],[SecondaryResource]]</f>
        <v>SplunkTransforming commandTable mechanics</v>
      </c>
    </row>
    <row r="662" spans="1:8" ht="28.5" customHeight="1">
      <c r="A662" s="26" t="s">
        <v>66</v>
      </c>
      <c r="B662" s="26" t="s">
        <v>153</v>
      </c>
      <c r="C662" s="41" t="s">
        <v>795</v>
      </c>
      <c r="D662" s="47" t="s">
        <v>512</v>
      </c>
      <c r="E662" s="42">
        <v>73</v>
      </c>
      <c r="F662" s="28" t="s">
        <v>80</v>
      </c>
      <c r="H662" s="25" t="str">
        <f>Viewpoints_Statements[[#This Row],[ViewpointName]]&amp;Viewpoints_Statements[[#This Row],[PrimaryResource]]&amp;Viewpoints_Statements[[#This Row],[SecondaryResource]]</f>
        <v>SplunkTransforming commandover</v>
      </c>
    </row>
    <row r="663" spans="1:8" ht="28.5" customHeight="1">
      <c r="A663" s="26" t="s">
        <v>66</v>
      </c>
      <c r="B663" s="26" t="s">
        <v>153</v>
      </c>
      <c r="C663" s="41" t="s">
        <v>796</v>
      </c>
      <c r="D663" s="47"/>
      <c r="E663" s="42">
        <v>75</v>
      </c>
      <c r="F663" s="53" t="s">
        <v>797</v>
      </c>
      <c r="H663" s="25" t="str">
        <f>Viewpoints_Statements[[#This Row],[ViewpointName]]&amp;Viewpoints_Statements[[#This Row],[PrimaryResource]]&amp;Viewpoints_Statements[[#This Row],[SecondaryResource]]</f>
        <v>SplunkTransforming command</v>
      </c>
    </row>
    <row r="664" spans="1:8" ht="28.5" customHeight="1">
      <c r="A664" s="26" t="s">
        <v>66</v>
      </c>
      <c r="B664" s="26" t="s">
        <v>153</v>
      </c>
      <c r="C664" s="48" t="s">
        <v>798</v>
      </c>
      <c r="D664" s="47" t="s">
        <v>799</v>
      </c>
      <c r="E664" s="42">
        <v>70</v>
      </c>
      <c r="F664" s="28" t="s">
        <v>80</v>
      </c>
      <c r="H664" s="25" t="str">
        <f>Viewpoints_Statements[[#This Row],[ViewpointName]]&amp;Viewpoints_Statements[[#This Row],[PrimaryResource]]&amp;Viewpoints_Statements[[#This Row],[SecondaryResource]]</f>
        <v>SplunkTransforming commandx-axis</v>
      </c>
    </row>
    <row r="665" spans="1:8" ht="28.5" customHeight="1">
      <c r="A665" s="26" t="s">
        <v>66</v>
      </c>
      <c r="B665" s="26" t="s">
        <v>153</v>
      </c>
      <c r="C665" s="48" t="s">
        <v>800</v>
      </c>
      <c r="D665" s="47" t="s">
        <v>203</v>
      </c>
      <c r="E665" s="42">
        <v>107</v>
      </c>
      <c r="F665" s="28" t="s">
        <v>158</v>
      </c>
      <c r="H665" s="25" t="str">
        <f>Viewpoints_Statements[[#This Row],[ViewpointName]]&amp;Viewpoints_Statements[[#This Row],[PrimaryResource]]&amp;Viewpoints_Statements[[#This Row],[SecondaryResource]]</f>
        <v>SplunkTransforming commandStatistics format</v>
      </c>
    </row>
    <row r="666" spans="1:8" ht="28.5" customHeight="1">
      <c r="A666" s="47" t="s">
        <v>66</v>
      </c>
      <c r="B666" s="47" t="s">
        <v>153</v>
      </c>
      <c r="C666" s="48" t="s">
        <v>801</v>
      </c>
      <c r="D666" s="47" t="s">
        <v>161</v>
      </c>
      <c r="E666" s="42">
        <v>106</v>
      </c>
      <c r="F666" s="28" t="s">
        <v>158</v>
      </c>
      <c r="G666" s="26" t="e" vm="49">
        <v>#VALUE!</v>
      </c>
      <c r="H666" s="25" t="str">
        <f>Viewpoints_Statements[[#This Row],[ViewpointName]]&amp;Viewpoints_Statements[[#This Row],[PrimaryResource]]&amp;Viewpoints_Statements[[#This Row],[SecondaryResource]]</f>
        <v>SplunkTransforming commandField</v>
      </c>
    </row>
    <row r="667" spans="1:8" ht="28.5" customHeight="1">
      <c r="A667" s="26" t="s">
        <v>66</v>
      </c>
      <c r="B667" s="26" t="s">
        <v>153</v>
      </c>
      <c r="C667" s="41" t="s">
        <v>802</v>
      </c>
      <c r="D667" s="47" t="s">
        <v>799</v>
      </c>
      <c r="E667" s="42">
        <v>99</v>
      </c>
      <c r="F667" s="28" t="s">
        <v>158</v>
      </c>
      <c r="H667" s="25" t="str">
        <f>Viewpoints_Statements[[#This Row],[ViewpointName]]&amp;Viewpoints_Statements[[#This Row],[PrimaryResource]]&amp;Viewpoints_Statements[[#This Row],[SecondaryResource]]</f>
        <v>SplunkTransforming commandx-axis</v>
      </c>
    </row>
    <row r="668" spans="1:8" ht="28.5" customHeight="1">
      <c r="A668" s="26" t="s">
        <v>66</v>
      </c>
      <c r="B668" s="26" t="s">
        <v>153</v>
      </c>
      <c r="C668" s="41" t="s">
        <v>803</v>
      </c>
      <c r="D668" s="47" t="s">
        <v>804</v>
      </c>
      <c r="E668" s="42">
        <v>98</v>
      </c>
      <c r="F668" s="28" t="s">
        <v>158</v>
      </c>
      <c r="H668" s="25" t="str">
        <f>Viewpoints_Statements[[#This Row],[ViewpointName]]&amp;Viewpoints_Statements[[#This Row],[PrimaryResource]]&amp;Viewpoints_Statements[[#This Row],[SecondaryResource]]</f>
        <v>SplunkTransforming commandy-axis</v>
      </c>
    </row>
    <row r="669" spans="1:8" ht="28.5" customHeight="1">
      <c r="A669" s="26" t="s">
        <v>66</v>
      </c>
      <c r="B669" s="26" t="s">
        <v>153</v>
      </c>
      <c r="C669" s="41" t="s">
        <v>805</v>
      </c>
      <c r="D669" s="47" t="s">
        <v>806</v>
      </c>
      <c r="E669" s="42">
        <v>83</v>
      </c>
      <c r="F669" s="28" t="s">
        <v>158</v>
      </c>
      <c r="G669" s="26" t="e" vm="68">
        <v>#VALUE!</v>
      </c>
      <c r="H669" s="25" t="str">
        <f>Viewpoints_Statements[[#This Row],[ViewpointName]]&amp;Viewpoints_Statements[[#This Row],[PrimaryResource]]&amp;Viewpoints_Statements[[#This Row],[SecondaryResource]]</f>
        <v>SplunkTransforming commandHierarchization</v>
      </c>
    </row>
    <row r="670" spans="1:8" ht="28.5" customHeight="1">
      <c r="A670" s="26" t="s">
        <v>177</v>
      </c>
      <c r="B670" s="26" t="s">
        <v>153</v>
      </c>
      <c r="C670" s="41" t="s">
        <v>807</v>
      </c>
      <c r="D670" s="53" t="s">
        <v>808</v>
      </c>
      <c r="E670" s="42">
        <v>63</v>
      </c>
      <c r="F670" s="28" t="s">
        <v>538</v>
      </c>
      <c r="H670" s="25" t="str">
        <f>Viewpoints_Statements[[#This Row],[ViewpointName]]&amp;Viewpoints_Statements[[#This Row],[PrimaryResource]]&amp;Viewpoints_Statements[[#This Row],[SecondaryResource]]</f>
        <v>SPL historyTransforming commandDebugging</v>
      </c>
    </row>
    <row r="671" spans="1:8" ht="28.5" customHeight="1">
      <c r="A671" s="26" t="s">
        <v>66</v>
      </c>
      <c r="B671" s="50" t="s">
        <v>153</v>
      </c>
      <c r="C671" s="41" t="s">
        <v>809</v>
      </c>
      <c r="D671" s="47" t="s">
        <v>184</v>
      </c>
      <c r="E671" s="49">
        <v>85</v>
      </c>
      <c r="F671" s="50" t="s">
        <v>175</v>
      </c>
      <c r="H671" s="25" t="str">
        <f>Viewpoints_Statements[[#This Row],[ViewpointName]]&amp;Viewpoints_Statements[[#This Row],[PrimaryResource]]&amp;Viewpoints_Statements[[#This Row],[SecondaryResource]]</f>
        <v>SplunkTransforming commandNon streaming command</v>
      </c>
    </row>
    <row r="672" spans="1:8" ht="28.5" customHeight="1">
      <c r="A672" s="26" t="s">
        <v>66</v>
      </c>
      <c r="B672" s="50" t="s">
        <v>153</v>
      </c>
      <c r="C672" s="41" t="s">
        <v>810</v>
      </c>
      <c r="D672" s="47" t="s">
        <v>91</v>
      </c>
      <c r="E672" s="49">
        <v>93</v>
      </c>
      <c r="F672" s="50" t="s">
        <v>603</v>
      </c>
      <c r="H672" s="25" t="str">
        <f>Viewpoints_Statements[[#This Row],[ViewpointName]]&amp;Viewpoints_Statements[[#This Row],[PrimaryResource]]&amp;Viewpoints_Statements[[#This Row],[SecondaryResource]]</f>
        <v>SplunkTransforming commandIndexer</v>
      </c>
    </row>
    <row r="673" spans="1:8" ht="28.5" customHeight="1">
      <c r="A673" s="26" t="s">
        <v>66</v>
      </c>
      <c r="B673" s="26" t="s">
        <v>766</v>
      </c>
      <c r="C673" s="41" t="s">
        <v>1179</v>
      </c>
      <c r="D673" s="47" t="s">
        <v>389</v>
      </c>
      <c r="E673" s="42">
        <v>90</v>
      </c>
      <c r="F673" s="28" t="s">
        <v>69</v>
      </c>
      <c r="H673" s="25" t="str">
        <f>Viewpoints_Statements[[#This Row],[ViewpointName]]&amp;Viewpoints_Statements[[#This Row],[PrimaryResource]]&amp;Viewpoints_Statements[[#This Row],[SecondaryResource]]</f>
        <v>SplunkTsidxFile</v>
      </c>
    </row>
    <row r="674" spans="1:8" ht="28.5" customHeight="1">
      <c r="A674" s="26" t="s">
        <v>66</v>
      </c>
      <c r="B674" s="26" t="s">
        <v>766</v>
      </c>
      <c r="C674" s="41" t="s">
        <v>811</v>
      </c>
      <c r="D674" s="47"/>
      <c r="E674" s="42">
        <v>95</v>
      </c>
      <c r="F674" s="28" t="s">
        <v>133</v>
      </c>
      <c r="G674" s="26" t="e" vm="69">
        <v>#VALUE!</v>
      </c>
      <c r="H674" s="25" t="str">
        <f>Viewpoints_Statements[[#This Row],[ViewpointName]]&amp;Viewpoints_Statements[[#This Row],[PrimaryResource]]&amp;Viewpoints_Statements[[#This Row],[SecondaryResource]]</f>
        <v>SplunkTsidx</v>
      </c>
    </row>
    <row r="675" spans="1:8" ht="28.5" customHeight="1">
      <c r="A675" s="26" t="s">
        <v>66</v>
      </c>
      <c r="B675" s="26" t="s">
        <v>766</v>
      </c>
      <c r="C675" s="41" t="s">
        <v>1181</v>
      </c>
      <c r="D675" s="47" t="s">
        <v>812</v>
      </c>
      <c r="E675" s="42">
        <v>90</v>
      </c>
      <c r="F675" s="28" t="s">
        <v>133</v>
      </c>
      <c r="H675" s="25" t="str">
        <f>Viewpoints_Statements[[#This Row],[ViewpointName]]&amp;Viewpoints_Statements[[#This Row],[PrimaryResource]]&amp;Viewpoints_Statements[[#This Row],[SecondaryResource]]</f>
        <v>SplunkTsidxLexicon</v>
      </c>
    </row>
    <row r="676" spans="1:8" ht="28.5" customHeight="1">
      <c r="A676" s="26" t="s">
        <v>66</v>
      </c>
      <c r="B676" s="26" t="s">
        <v>766</v>
      </c>
      <c r="C676" s="41" t="s">
        <v>813</v>
      </c>
      <c r="D676" s="47" t="s">
        <v>814</v>
      </c>
      <c r="E676" s="42">
        <v>90</v>
      </c>
      <c r="F676" s="28" t="s">
        <v>133</v>
      </c>
      <c r="H676" s="25" t="str">
        <f>Viewpoints_Statements[[#This Row],[ViewpointName]]&amp;Viewpoints_Statements[[#This Row],[PrimaryResource]]&amp;Viewpoints_Statements[[#This Row],[SecondaryResource]]</f>
        <v>SplunkTsidxPosting</v>
      </c>
    </row>
    <row r="677" spans="1:8" ht="28.5" customHeight="1">
      <c r="A677" s="26" t="s">
        <v>66</v>
      </c>
      <c r="B677" s="26" t="s">
        <v>766</v>
      </c>
      <c r="C677" s="41" t="s">
        <v>815</v>
      </c>
      <c r="D677" s="47" t="s">
        <v>812</v>
      </c>
      <c r="E677" s="42">
        <v>90</v>
      </c>
      <c r="F677" s="28" t="s">
        <v>12</v>
      </c>
      <c r="H677" s="25" t="str">
        <f>Viewpoints_Statements[[#This Row],[ViewpointName]]&amp;Viewpoints_Statements[[#This Row],[PrimaryResource]]&amp;Viewpoints_Statements[[#This Row],[SecondaryResource]]</f>
        <v>SplunkTsidxLexicon</v>
      </c>
    </row>
    <row r="678" spans="1:8" ht="28.5" customHeight="1">
      <c r="A678" s="26" t="s">
        <v>66</v>
      </c>
      <c r="B678" s="26" t="s">
        <v>766</v>
      </c>
      <c r="C678" s="41" t="s">
        <v>816</v>
      </c>
      <c r="D678" s="47" t="s">
        <v>85</v>
      </c>
      <c r="E678" s="49">
        <v>90</v>
      </c>
      <c r="F678" s="50" t="s">
        <v>12</v>
      </c>
      <c r="H678" s="25" t="str">
        <f>Viewpoints_Statements[[#This Row],[ViewpointName]]&amp;Viewpoints_Statements[[#This Row],[PrimaryResource]]&amp;Viewpoints_Statements[[#This Row],[SecondaryResource]]</f>
        <v>SplunkTsidxToken</v>
      </c>
    </row>
    <row r="679" spans="1:8" ht="28.5" customHeight="1">
      <c r="A679" s="26" t="s">
        <v>66</v>
      </c>
      <c r="B679" s="26" t="s">
        <v>766</v>
      </c>
      <c r="C679" s="55" t="s">
        <v>1180</v>
      </c>
      <c r="D679" s="60" t="s">
        <v>72</v>
      </c>
      <c r="E679" s="42">
        <v>98</v>
      </c>
      <c r="F679" s="28" t="s">
        <v>69</v>
      </c>
      <c r="H679" s="25" t="str">
        <f>Viewpoints_Statements[[#This Row],[ViewpointName]]&amp;Viewpoints_Statements[[#This Row],[PrimaryResource]]&amp;Viewpoints_Statements[[#This Row],[SecondaryResource]]</f>
        <v>SplunkTsidxSummary index</v>
      </c>
    </row>
    <row r="680" spans="1:8" ht="28.5" customHeight="1">
      <c r="A680" s="49" t="s">
        <v>66</v>
      </c>
      <c r="B680" s="26" t="s">
        <v>817</v>
      </c>
      <c r="C680" s="55" t="s">
        <v>818</v>
      </c>
      <c r="D680" s="47" t="s">
        <v>766</v>
      </c>
      <c r="E680" s="42">
        <v>101</v>
      </c>
      <c r="F680" s="28" t="s">
        <v>69</v>
      </c>
      <c r="H680" s="25" t="str">
        <f>Viewpoints_Statements[[#This Row],[ViewpointName]]&amp;Viewpoints_Statements[[#This Row],[PrimaryResource]]&amp;Viewpoints_Statements[[#This Row],[SecondaryResource]]</f>
        <v>SplunktstatsTsidx</v>
      </c>
    </row>
    <row r="681" spans="1:8" ht="28.5" customHeight="1">
      <c r="A681" s="49" t="s">
        <v>150</v>
      </c>
      <c r="B681" s="49" t="s">
        <v>817</v>
      </c>
      <c r="C681" s="65" t="s">
        <v>819</v>
      </c>
      <c r="D681" s="47" t="s">
        <v>234</v>
      </c>
      <c r="E681" s="42">
        <v>92</v>
      </c>
      <c r="F681" s="50" t="s">
        <v>80</v>
      </c>
      <c r="H681" s="25" t="str">
        <f>Viewpoints_Statements[[#This Row],[ViewpointName]]&amp;Viewpoints_Statements[[#This Row],[PrimaryResource]]&amp;Viewpoints_Statements[[#This Row],[SecondaryResource]]</f>
        <v>SPLtstatsData model</v>
      </c>
    </row>
    <row r="682" spans="1:8" ht="28.5" customHeight="1">
      <c r="A682" s="49" t="s">
        <v>150</v>
      </c>
      <c r="B682" s="49" t="s">
        <v>817</v>
      </c>
      <c r="C682" s="56" t="s">
        <v>820</v>
      </c>
      <c r="D682" s="47" t="s">
        <v>821</v>
      </c>
      <c r="E682" s="42">
        <v>81</v>
      </c>
      <c r="F682" s="50" t="s">
        <v>12</v>
      </c>
      <c r="H682" s="25" t="str">
        <f>Viewpoints_Statements[[#This Row],[ViewpointName]]&amp;Viewpoints_Statements[[#This Row],[PrimaryResource]]&amp;Viewpoints_Statements[[#This Row],[SecondaryResource]]</f>
        <v>SPLtstatsFast</v>
      </c>
    </row>
    <row r="683" spans="1:8" ht="28.5" customHeight="1">
      <c r="A683" s="49" t="s">
        <v>150</v>
      </c>
      <c r="B683" s="49" t="s">
        <v>817</v>
      </c>
      <c r="C683" s="56" t="s">
        <v>822</v>
      </c>
      <c r="D683" s="47" t="s">
        <v>823</v>
      </c>
      <c r="E683" s="42">
        <v>85</v>
      </c>
      <c r="F683" s="50" t="s">
        <v>538</v>
      </c>
      <c r="H683" s="25" t="str">
        <f>Viewpoints_Statements[[#This Row],[ViewpointName]]&amp;Viewpoints_Statements[[#This Row],[PrimaryResource]]&amp;Viewpoints_Statements[[#This Row],[SecondaryResource]]</f>
        <v>SPLtstatsRoot data model</v>
      </c>
    </row>
    <row r="684" spans="1:8" ht="28.5" customHeight="1">
      <c r="A684" s="49" t="s">
        <v>150</v>
      </c>
      <c r="B684" s="49" t="s">
        <v>817</v>
      </c>
      <c r="C684" s="56" t="s">
        <v>824</v>
      </c>
      <c r="D684" s="47" t="s">
        <v>161</v>
      </c>
      <c r="E684" s="42">
        <v>93</v>
      </c>
      <c r="F684" s="50" t="s">
        <v>121</v>
      </c>
      <c r="H684" s="25" t="str">
        <f>Viewpoints_Statements[[#This Row],[ViewpointName]]&amp;Viewpoints_Statements[[#This Row],[PrimaryResource]]&amp;Viewpoints_Statements[[#This Row],[SecondaryResource]]</f>
        <v>SPLtstatsField</v>
      </c>
    </row>
    <row r="685" spans="1:8" ht="28.5" customHeight="1">
      <c r="A685" s="49" t="s">
        <v>150</v>
      </c>
      <c r="B685" s="49" t="s">
        <v>817</v>
      </c>
      <c r="C685" s="56" t="s">
        <v>825</v>
      </c>
      <c r="D685" s="47" t="s">
        <v>826</v>
      </c>
      <c r="E685" s="42">
        <v>101</v>
      </c>
      <c r="F685" s="50" t="s">
        <v>75</v>
      </c>
      <c r="G685" s="26" t="e" vm="70">
        <v>#VALUE!</v>
      </c>
      <c r="H685" s="25" t="str">
        <f>Viewpoints_Statements[[#This Row],[ViewpointName]]&amp;Viewpoints_Statements[[#This Row],[PrimaryResource]]&amp;Viewpoints_Statements[[#This Row],[SecondaryResource]]</f>
        <v>SPLtstatsData model field</v>
      </c>
    </row>
    <row r="686" spans="1:8" ht="28.5" customHeight="1">
      <c r="A686" s="26" t="s">
        <v>150</v>
      </c>
      <c r="B686" s="26" t="s">
        <v>1012</v>
      </c>
      <c r="C686" s="41" t="s">
        <v>1013</v>
      </c>
      <c r="D686" s="60" t="s">
        <v>1014</v>
      </c>
      <c r="E686" s="42">
        <v>98</v>
      </c>
      <c r="F686" s="28" t="s">
        <v>158</v>
      </c>
      <c r="H686" s="25" t="str">
        <f>Viewpoints_Statements[[#This Row],[ViewpointName]]&amp;Viewpoints_Statements[[#This Row],[PrimaryResource]]&amp;Viewpoints_Statements[[#This Row],[SecondaryResource]]</f>
        <v>SPLunionMechanisms</v>
      </c>
    </row>
    <row r="687" spans="1:8" ht="28.5" customHeight="1">
      <c r="A687" s="26" t="s">
        <v>150</v>
      </c>
      <c r="B687" s="26" t="s">
        <v>1012</v>
      </c>
      <c r="C687" s="41" t="s">
        <v>1015</v>
      </c>
      <c r="D687" s="60" t="s">
        <v>192</v>
      </c>
      <c r="E687" s="42">
        <v>100</v>
      </c>
      <c r="F687" s="28" t="s">
        <v>69</v>
      </c>
      <c r="H687" s="25" t="str">
        <f>Viewpoints_Statements[[#This Row],[ViewpointName]]&amp;Viewpoints_Statements[[#This Row],[PrimaryResource]]&amp;Viewpoints_Statements[[#This Row],[SecondaryResource]]</f>
        <v>SPLunionData</v>
      </c>
    </row>
    <row r="688" spans="1:8" ht="28.5" customHeight="1">
      <c r="A688" s="26" t="s">
        <v>150</v>
      </c>
      <c r="B688" s="26" t="s">
        <v>1012</v>
      </c>
      <c r="C688" s="41" t="s">
        <v>1017</v>
      </c>
      <c r="D688" s="64" t="s">
        <v>503</v>
      </c>
      <c r="E688" s="42">
        <v>75</v>
      </c>
      <c r="F688" s="28" t="s">
        <v>1016</v>
      </c>
      <c r="H688" s="25" t="str">
        <f>Viewpoints_Statements[[#This Row],[ViewpointName]]&amp;Viewpoints_Statements[[#This Row],[PrimaryResource]]&amp;Viewpoints_Statements[[#This Row],[SecondaryResource]]</f>
        <v>SPLunionSaved search</v>
      </c>
    </row>
    <row r="689" spans="1:8" ht="28.5" customHeight="1">
      <c r="A689" s="26" t="s">
        <v>150</v>
      </c>
      <c r="B689" s="26" t="s">
        <v>1012</v>
      </c>
      <c r="C689" s="41" t="s">
        <v>1018</v>
      </c>
      <c r="D689" s="60" t="s">
        <v>314</v>
      </c>
      <c r="E689" s="42">
        <v>85</v>
      </c>
      <c r="F689" s="28" t="s">
        <v>1016</v>
      </c>
      <c r="H689" s="25" t="str">
        <f>Viewpoints_Statements[[#This Row],[ViewpointName]]&amp;Viewpoints_Statements[[#This Row],[PrimaryResource]]&amp;Viewpoints_Statements[[#This Row],[SecondaryResource]]</f>
        <v>SPLunionLookup</v>
      </c>
    </row>
    <row r="690" spans="1:8" ht="28.5" customHeight="1">
      <c r="A690" s="26" t="s">
        <v>150</v>
      </c>
      <c r="B690" s="26" t="s">
        <v>1012</v>
      </c>
      <c r="C690" s="41" t="s">
        <v>1019</v>
      </c>
      <c r="D690" s="60" t="s">
        <v>234</v>
      </c>
      <c r="E690" s="42">
        <v>88</v>
      </c>
      <c r="F690" s="28" t="s">
        <v>1016</v>
      </c>
      <c r="H690" s="25" t="str">
        <f>Viewpoints_Statements[[#This Row],[ViewpointName]]&amp;Viewpoints_Statements[[#This Row],[PrimaryResource]]&amp;Viewpoints_Statements[[#This Row],[SecondaryResource]]</f>
        <v>SPLunionData model</v>
      </c>
    </row>
    <row r="691" spans="1:8" ht="28.5" customHeight="1">
      <c r="A691" s="26" t="s">
        <v>150</v>
      </c>
      <c r="B691" s="26" t="s">
        <v>1012</v>
      </c>
      <c r="C691" s="41" t="s">
        <v>1020</v>
      </c>
      <c r="D691" s="60" t="s">
        <v>596</v>
      </c>
      <c r="E691" s="42">
        <v>84</v>
      </c>
      <c r="F691" s="28" t="s">
        <v>1016</v>
      </c>
      <c r="H691" s="25" t="str">
        <f>Viewpoints_Statements[[#This Row],[ViewpointName]]&amp;Viewpoints_Statements[[#This Row],[PrimaryResource]]&amp;Viewpoints_Statements[[#This Row],[SecondaryResource]]</f>
        <v>SPLunionSubsearch</v>
      </c>
    </row>
    <row r="692" spans="1:8" ht="28.5" customHeight="1">
      <c r="A692" s="26" t="s">
        <v>150</v>
      </c>
      <c r="B692" s="26" t="s">
        <v>1012</v>
      </c>
      <c r="C692" s="41" t="s">
        <v>1021</v>
      </c>
      <c r="D692" s="60" t="s">
        <v>174</v>
      </c>
      <c r="E692" s="42">
        <v>90</v>
      </c>
      <c r="F692" s="28" t="s">
        <v>69</v>
      </c>
      <c r="H692" s="25" t="str">
        <f>Viewpoints_Statements[[#This Row],[ViewpointName]]&amp;Viewpoints_Statements[[#This Row],[PrimaryResource]]&amp;Viewpoints_Statements[[#This Row],[SecondaryResource]]</f>
        <v>SPLunionGenerating command</v>
      </c>
    </row>
    <row r="693" spans="1:8" ht="28.5" customHeight="1">
      <c r="A693" s="26" t="s">
        <v>150</v>
      </c>
      <c r="B693" s="26" t="s">
        <v>1012</v>
      </c>
      <c r="C693" s="41" t="s">
        <v>1024</v>
      </c>
      <c r="D693" s="60" t="s">
        <v>1022</v>
      </c>
      <c r="E693" s="42">
        <v>90</v>
      </c>
      <c r="F693" s="28" t="s">
        <v>158</v>
      </c>
      <c r="H693" s="25" t="str">
        <f>Viewpoints_Statements[[#This Row],[ViewpointName]]&amp;Viewpoints_Statements[[#This Row],[PrimaryResource]]&amp;Viewpoints_Statements[[#This Row],[SecondaryResource]]</f>
        <v>SPLunionMulti search</v>
      </c>
    </row>
    <row r="694" spans="1:8" ht="28.5" customHeight="1">
      <c r="A694" s="26" t="s">
        <v>150</v>
      </c>
      <c r="B694" s="26" t="s">
        <v>1012</v>
      </c>
      <c r="C694" s="41" t="s">
        <v>1025</v>
      </c>
      <c r="D694" s="60" t="s">
        <v>1023</v>
      </c>
      <c r="E694" s="42">
        <v>80</v>
      </c>
      <c r="F694" s="28" t="s">
        <v>158</v>
      </c>
      <c r="H694" s="25" t="str">
        <f>Viewpoints_Statements[[#This Row],[ViewpointName]]&amp;Viewpoints_Statements[[#This Row],[PrimaryResource]]&amp;Viewpoints_Statements[[#This Row],[SecondaryResource]]</f>
        <v>SPLunionappend</v>
      </c>
    </row>
    <row r="695" spans="1:8" ht="28.5" customHeight="1">
      <c r="A695" s="26" t="s">
        <v>150</v>
      </c>
      <c r="B695" s="26" t="s">
        <v>932</v>
      </c>
      <c r="C695" s="41" t="s">
        <v>933</v>
      </c>
      <c r="D695" s="60" t="s">
        <v>934</v>
      </c>
      <c r="E695" s="42">
        <v>71</v>
      </c>
      <c r="F695" s="28" t="s">
        <v>80</v>
      </c>
      <c r="G695" s="26" t="e" vm="71">
        <v>#VALUE!</v>
      </c>
      <c r="H695" s="25" t="str">
        <f>Viewpoints_Statements[[#This Row],[ViewpointName]]&amp;Viewpoints_Statements[[#This Row],[PrimaryResource]]&amp;Viewpoints_Statements[[#This Row],[SecondaryResource]]</f>
        <v>SPLuntableRevert formatting</v>
      </c>
    </row>
    <row r="696" spans="1:8" ht="28.5" customHeight="1">
      <c r="A696" s="26" t="s">
        <v>150</v>
      </c>
      <c r="B696" s="26" t="s">
        <v>932</v>
      </c>
      <c r="C696" s="41" t="s">
        <v>936</v>
      </c>
      <c r="D696" s="60" t="s">
        <v>937</v>
      </c>
      <c r="E696" s="42">
        <v>83</v>
      </c>
      <c r="F696" s="28" t="s">
        <v>80</v>
      </c>
      <c r="G696" s="26" t="e" vm="72">
        <v>#VALUE!</v>
      </c>
      <c r="H696" s="25" t="str">
        <f>Viewpoints_Statements[[#This Row],[ViewpointName]]&amp;Viewpoints_Statements[[#This Row],[PrimaryResource]]&amp;Viewpoints_Statements[[#This Row],[SecondaryResource]]</f>
        <v>SPLuntableInvert chart axis</v>
      </c>
    </row>
    <row r="697" spans="1:8" ht="28.5" customHeight="1">
      <c r="A697" s="26" t="s">
        <v>66</v>
      </c>
      <c r="B697" s="47" t="s">
        <v>59</v>
      </c>
      <c r="C697" s="41" t="s">
        <v>827</v>
      </c>
      <c r="D697" s="47" t="s">
        <v>247</v>
      </c>
      <c r="E697" s="42">
        <v>87</v>
      </c>
      <c r="F697" s="28" t="s">
        <v>12</v>
      </c>
      <c r="H697" s="25" t="str">
        <f>Viewpoints_Statements[[#This Row],[ViewpointName]]&amp;Viewpoints_Statements[[#This Row],[PrimaryResource]]&amp;Viewpoints_Statements[[#This Row],[SecondaryResource]]</f>
        <v>SplunkUserObject</v>
      </c>
    </row>
    <row r="698" spans="1:8" ht="28.5" customHeight="1">
      <c r="A698" s="26" t="s">
        <v>66</v>
      </c>
      <c r="B698" s="47" t="s">
        <v>59</v>
      </c>
      <c r="C698" s="41" t="s">
        <v>828</v>
      </c>
      <c r="D698" s="47" t="s">
        <v>94</v>
      </c>
      <c r="E698" s="42">
        <v>89</v>
      </c>
      <c r="F698" s="28" t="s">
        <v>121</v>
      </c>
      <c r="H698" s="25" t="str">
        <f>Viewpoints_Statements[[#This Row],[ViewpointName]]&amp;Viewpoints_Statements[[#This Row],[PrimaryResource]]&amp;Viewpoints_Statements[[#This Row],[SecondaryResource]]</f>
        <v>SplunkUserApp</v>
      </c>
    </row>
    <row r="699" spans="1:8" ht="28.5" customHeight="1">
      <c r="A699" s="26" t="s">
        <v>66</v>
      </c>
      <c r="B699" s="47" t="s">
        <v>59</v>
      </c>
      <c r="C699" s="41" t="s">
        <v>829</v>
      </c>
      <c r="D699" s="47" t="s">
        <v>533</v>
      </c>
      <c r="E699" s="42">
        <v>90</v>
      </c>
      <c r="F699" s="28" t="s">
        <v>175</v>
      </c>
      <c r="H699" s="25" t="str">
        <f>Viewpoints_Statements[[#This Row],[ViewpointName]]&amp;Viewpoints_Statements[[#This Row],[PrimaryResource]]&amp;Viewpoints_Statements[[#This Row],[SecondaryResource]]</f>
        <v>SplunkUserRole</v>
      </c>
    </row>
    <row r="700" spans="1:8" ht="28.5" customHeight="1">
      <c r="A700" s="26" t="s">
        <v>66</v>
      </c>
      <c r="B700" s="47" t="s">
        <v>59</v>
      </c>
      <c r="C700" s="41" t="s">
        <v>830</v>
      </c>
      <c r="D700" s="47" t="s">
        <v>247</v>
      </c>
      <c r="E700" s="42">
        <v>90</v>
      </c>
      <c r="F700" s="28" t="s">
        <v>175</v>
      </c>
      <c r="H700" s="25" t="str">
        <f>Viewpoints_Statements[[#This Row],[ViewpointName]]&amp;Viewpoints_Statements[[#This Row],[PrimaryResource]]&amp;Viewpoints_Statements[[#This Row],[SecondaryResource]]</f>
        <v>SplunkUserObject</v>
      </c>
    </row>
    <row r="701" spans="1:8" ht="28.5" customHeight="1">
      <c r="A701" s="26" t="s">
        <v>66</v>
      </c>
      <c r="B701" s="26" t="s">
        <v>59</v>
      </c>
      <c r="C701" s="41" t="s">
        <v>831</v>
      </c>
      <c r="D701" s="47" t="s">
        <v>101</v>
      </c>
      <c r="E701" s="42">
        <v>100</v>
      </c>
      <c r="F701" s="28" t="s">
        <v>832</v>
      </c>
      <c r="H701" s="25" t="str">
        <f>Viewpoints_Statements[[#This Row],[ViewpointName]]&amp;Viewpoints_Statements[[#This Row],[PrimaryResource]]&amp;Viewpoints_Statements[[#This Row],[SecondaryResource]]</f>
        <v>SplunkUserKnowledge object</v>
      </c>
    </row>
    <row r="702" spans="1:8" ht="28.5" customHeight="1">
      <c r="A702" s="26" t="s">
        <v>66</v>
      </c>
      <c r="B702" s="26" t="s">
        <v>59</v>
      </c>
      <c r="C702" s="41" t="s">
        <v>833</v>
      </c>
      <c r="D702" s="47" t="s">
        <v>215</v>
      </c>
      <c r="E702" s="42">
        <v>100</v>
      </c>
      <c r="F702" s="28" t="s">
        <v>175</v>
      </c>
      <c r="H702" s="25" t="str">
        <f>Viewpoints_Statements[[#This Row],[ViewpointName]]&amp;Viewpoints_Statements[[#This Row],[PrimaryResource]]&amp;Viewpoints_Statements[[#This Row],[SecondaryResource]]</f>
        <v>SplunkUserType</v>
      </c>
    </row>
    <row r="703" spans="1:8" ht="28.5" customHeight="1">
      <c r="A703" s="26" t="s">
        <v>66</v>
      </c>
      <c r="B703" s="26" t="s">
        <v>59</v>
      </c>
      <c r="C703" s="41" t="s">
        <v>834</v>
      </c>
      <c r="D703" s="47" t="s">
        <v>83</v>
      </c>
      <c r="E703" s="42">
        <v>111</v>
      </c>
      <c r="F703" s="28" t="s">
        <v>835</v>
      </c>
      <c r="H703" s="25" t="str">
        <f>Viewpoints_Statements[[#This Row],[ViewpointName]]&amp;Viewpoints_Statements[[#This Row],[PrimaryResource]]&amp;Viewpoints_Statements[[#This Row],[SecondaryResource]]</f>
        <v>SplunkUserPermission</v>
      </c>
    </row>
    <row r="704" spans="1:8" ht="28.5" customHeight="1">
      <c r="A704" s="26" t="s">
        <v>66</v>
      </c>
      <c r="B704" s="26" t="s">
        <v>59</v>
      </c>
      <c r="C704" s="41" t="s">
        <v>836</v>
      </c>
      <c r="D704" s="47" t="s">
        <v>101</v>
      </c>
      <c r="E704" s="42">
        <v>90</v>
      </c>
      <c r="F704" s="28" t="s">
        <v>832</v>
      </c>
      <c r="H704" s="25" t="str">
        <f>Viewpoints_Statements[[#This Row],[ViewpointName]]&amp;Viewpoints_Statements[[#This Row],[PrimaryResource]]&amp;Viewpoints_Statements[[#This Row],[SecondaryResource]]</f>
        <v>SplunkUserKnowledge object</v>
      </c>
    </row>
    <row r="705" spans="1:8" ht="28.5" customHeight="1">
      <c r="A705" s="26" t="s">
        <v>150</v>
      </c>
      <c r="B705" s="26" t="s">
        <v>837</v>
      </c>
      <c r="C705" s="41" t="s">
        <v>838</v>
      </c>
      <c r="D705" s="47" t="s">
        <v>161</v>
      </c>
      <c r="E705" s="42">
        <v>90</v>
      </c>
      <c r="F705" s="28" t="s">
        <v>12</v>
      </c>
      <c r="G705" s="26" t="e" vm="73">
        <v>#VALUE!</v>
      </c>
      <c r="H705" s="25" t="str">
        <f>Viewpoints_Statements[[#This Row],[ViewpointName]]&amp;Viewpoints_Statements[[#This Row],[PrimaryResource]]&amp;Viewpoints_Statements[[#This Row],[SecondaryResource]]</f>
        <v>SPLValueField</v>
      </c>
    </row>
    <row r="706" spans="1:8" ht="28.5" customHeight="1">
      <c r="A706" s="26" t="s">
        <v>150</v>
      </c>
      <c r="B706" s="26" t="s">
        <v>837</v>
      </c>
      <c r="C706" s="41" t="s">
        <v>839</v>
      </c>
      <c r="D706" s="47" t="s">
        <v>840</v>
      </c>
      <c r="E706" s="42">
        <v>78</v>
      </c>
      <c r="F706" s="28" t="s">
        <v>166</v>
      </c>
      <c r="G706" s="26" t="e" vm="74">
        <v>#VALUE!</v>
      </c>
      <c r="H706" s="25" t="str">
        <f>Viewpoints_Statements[[#This Row],[ViewpointName]]&amp;Viewpoints_Statements[[#This Row],[PrimaryResource]]&amp;Viewpoints_Statements[[#This Row],[SecondaryResource]]</f>
        <v>SPLValueCase sensitivity</v>
      </c>
    </row>
    <row r="707" spans="1:8" ht="28.5" customHeight="1">
      <c r="A707" s="26" t="s">
        <v>150</v>
      </c>
      <c r="B707" s="26" t="s">
        <v>837</v>
      </c>
      <c r="C707" s="41" t="s">
        <v>841</v>
      </c>
      <c r="D707" s="47" t="s">
        <v>842</v>
      </c>
      <c r="E707" s="42">
        <v>81</v>
      </c>
      <c r="F707" s="28" t="s">
        <v>166</v>
      </c>
      <c r="G707" s="26" t="e" vm="75">
        <v>#VALUE!</v>
      </c>
      <c r="H707" s="25" t="str">
        <f>Viewpoints_Statements[[#This Row],[ViewpointName]]&amp;Viewpoints_Statements[[#This Row],[PrimaryResource]]&amp;Viewpoints_Statements[[#This Row],[SecondaryResource]]</f>
        <v>SPLValueNetworking</v>
      </c>
    </row>
    <row r="708" spans="1:8" ht="28.5" customHeight="1">
      <c r="A708" s="26" t="s">
        <v>66</v>
      </c>
      <c r="B708" s="26" t="s">
        <v>843</v>
      </c>
      <c r="C708" s="41" t="s">
        <v>1108</v>
      </c>
      <c r="D708" s="47" t="s">
        <v>161</v>
      </c>
      <c r="E708" s="42">
        <v>93</v>
      </c>
      <c r="F708" s="28" t="s">
        <v>12</v>
      </c>
      <c r="H708" s="25" t="str">
        <f>Viewpoints_Statements[[#This Row],[ViewpointName]]&amp;Viewpoints_Statements[[#This Row],[PrimaryResource]]&amp;Viewpoints_Statements[[#This Row],[SecondaryResource]]</f>
        <v>SplunkVerbose search modeField</v>
      </c>
    </row>
    <row r="709" spans="1:8" ht="28.5" customHeight="1">
      <c r="A709" s="26" t="s">
        <v>66</v>
      </c>
      <c r="B709" s="26" t="s">
        <v>843</v>
      </c>
      <c r="C709" s="41" t="s">
        <v>844</v>
      </c>
      <c r="D709" s="47" t="s">
        <v>208</v>
      </c>
      <c r="E709" s="42">
        <v>75</v>
      </c>
      <c r="F709" s="28" t="s">
        <v>12</v>
      </c>
      <c r="H709" s="25" t="str">
        <f>Viewpoints_Statements[[#This Row],[ViewpointName]]&amp;Viewpoints_Statements[[#This Row],[PrimaryResource]]&amp;Viewpoints_Statements[[#This Row],[SecondaryResource]]</f>
        <v>SplunkVerbose search modeSplunk event</v>
      </c>
    </row>
    <row r="710" spans="1:8" ht="28.5" customHeight="1">
      <c r="A710" s="26" t="s">
        <v>66</v>
      </c>
      <c r="B710" s="26" t="s">
        <v>264</v>
      </c>
      <c r="C710" s="41" t="s">
        <v>845</v>
      </c>
      <c r="D710" s="47" t="s">
        <v>576</v>
      </c>
      <c r="E710" s="42">
        <v>90</v>
      </c>
      <c r="F710" s="28" t="s">
        <v>69</v>
      </c>
      <c r="H710" s="25" t="str">
        <f>Viewpoints_Statements[[#This Row],[ViewpointName]]&amp;Viewpoints_Statements[[#This Row],[PrimaryResource]]&amp;Viewpoints_Statements[[#This Row],[SecondaryResource]]</f>
        <v>SplunkVisualization formatStatistical value</v>
      </c>
    </row>
    <row r="711" spans="1:8" ht="28.5" customHeight="1">
      <c r="A711" s="26" t="s">
        <v>66</v>
      </c>
      <c r="B711" s="26" t="s">
        <v>264</v>
      </c>
      <c r="C711" s="41" t="s">
        <v>846</v>
      </c>
      <c r="D711" s="47" t="s">
        <v>716</v>
      </c>
      <c r="E711" s="42">
        <v>105</v>
      </c>
      <c r="F711" s="28" t="s">
        <v>75</v>
      </c>
      <c r="H711" s="25" t="str">
        <f>Viewpoints_Statements[[#This Row],[ViewpointName]]&amp;Viewpoints_Statements[[#This Row],[PrimaryResource]]&amp;Viewpoints_Statements[[#This Row],[SecondaryResource]]</f>
        <v>SplunkVisualization formatTable format</v>
      </c>
    </row>
    <row r="712" spans="1:8" ht="28.5" customHeight="1">
      <c r="A712" s="26" t="s">
        <v>66</v>
      </c>
      <c r="B712" s="26" t="s">
        <v>264</v>
      </c>
      <c r="C712" s="41" t="s">
        <v>847</v>
      </c>
      <c r="D712" s="47" t="s">
        <v>153</v>
      </c>
      <c r="E712" s="42">
        <v>95</v>
      </c>
      <c r="F712" s="28" t="s">
        <v>75</v>
      </c>
      <c r="H712" s="25" t="str">
        <f>Viewpoints_Statements[[#This Row],[ViewpointName]]&amp;Viewpoints_Statements[[#This Row],[PrimaryResource]]&amp;Viewpoints_Statements[[#This Row],[SecondaryResource]]</f>
        <v>SplunkVisualization formatTransforming command</v>
      </c>
    </row>
    <row r="713" spans="1:8" ht="28.5" customHeight="1">
      <c r="A713" s="26" t="s">
        <v>66</v>
      </c>
      <c r="B713" s="50" t="s">
        <v>264</v>
      </c>
      <c r="C713" s="41" t="s">
        <v>848</v>
      </c>
      <c r="D713" s="47" t="s">
        <v>153</v>
      </c>
      <c r="E713" s="42">
        <v>103</v>
      </c>
      <c r="F713" s="28" t="s">
        <v>158</v>
      </c>
      <c r="G713" s="26" t="e" vm="76">
        <v>#VALUE!</v>
      </c>
      <c r="H713" s="25" t="str">
        <f>Viewpoints_Statements[[#This Row],[ViewpointName]]&amp;Viewpoints_Statements[[#This Row],[PrimaryResource]]&amp;Viewpoints_Statements[[#This Row],[SecondaryResource]]</f>
        <v>SplunkVisualization formatTransforming command</v>
      </c>
    </row>
    <row r="714" spans="1:8" ht="28.5" customHeight="1">
      <c r="A714" s="26" t="s">
        <v>66</v>
      </c>
      <c r="B714" s="26" t="s">
        <v>264</v>
      </c>
      <c r="C714" s="41" t="s">
        <v>849</v>
      </c>
      <c r="D714" s="47" t="s">
        <v>850</v>
      </c>
      <c r="E714" s="42">
        <v>90</v>
      </c>
      <c r="F714" s="28" t="s">
        <v>166</v>
      </c>
      <c r="G714" s="26" t="e" vm="77">
        <v>#VALUE!</v>
      </c>
      <c r="H714" s="25" t="str">
        <f>Viewpoints_Statements[[#This Row],[ViewpointName]]&amp;Viewpoints_Statements[[#This Row],[PrimaryResource]]&amp;Viewpoints_Statements[[#This Row],[SecondaryResource]]</f>
        <v>SplunkVisualization formatLayout problem</v>
      </c>
    </row>
    <row r="715" spans="1:8" ht="28.5" customHeight="1">
      <c r="A715" s="26" t="s">
        <v>66</v>
      </c>
      <c r="B715" s="26" t="s">
        <v>264</v>
      </c>
      <c r="C715" s="41" t="s">
        <v>851</v>
      </c>
      <c r="D715" s="47" t="s">
        <v>852</v>
      </c>
      <c r="E715" s="42">
        <v>93</v>
      </c>
      <c r="F715" s="28" t="s">
        <v>333</v>
      </c>
      <c r="G715" s="26" t="e" vm="78">
        <v>#VALUE!</v>
      </c>
      <c r="H715" s="25" t="str">
        <f>Viewpoints_Statements[[#This Row],[ViewpointName]]&amp;Viewpoints_Statements[[#This Row],[PrimaryResource]]&amp;Viewpoints_Statements[[#This Row],[SecondaryResource]]</f>
        <v>SplunkVisualization formatAxis</v>
      </c>
    </row>
    <row r="716" spans="1:8" ht="28.5" customHeight="1">
      <c r="A716" s="26" t="s">
        <v>66</v>
      </c>
      <c r="B716" s="26" t="s">
        <v>264</v>
      </c>
      <c r="C716" s="48" t="s">
        <v>853</v>
      </c>
      <c r="D716" s="47" t="s">
        <v>854</v>
      </c>
      <c r="E716" s="42">
        <v>82</v>
      </c>
      <c r="F716" s="28" t="s">
        <v>80</v>
      </c>
      <c r="G716" s="26" t="e" vm="79">
        <v>#VALUE!</v>
      </c>
      <c r="H716" s="25" t="str">
        <f>Viewpoints_Statements[[#This Row],[ViewpointName]]&amp;Viewpoints_Statements[[#This Row],[PrimaryResource]]&amp;Viewpoints_Statements[[#This Row],[SecondaryResource]]</f>
        <v>SplunkVisualization formatTrellis</v>
      </c>
    </row>
    <row r="717" spans="1:8" ht="28.5" customHeight="1">
      <c r="A717" s="26" t="s">
        <v>66</v>
      </c>
      <c r="B717" s="26" t="s">
        <v>855</v>
      </c>
      <c r="C717" s="41" t="s">
        <v>856</v>
      </c>
      <c r="D717" s="47"/>
      <c r="E717" s="42">
        <v>103</v>
      </c>
      <c r="F717" s="28" t="s">
        <v>69</v>
      </c>
      <c r="H717" s="25" t="str">
        <f>Viewpoints_Statements[[#This Row],[ViewpointName]]&amp;Viewpoints_Statements[[#This Row],[PrimaryResource]]&amp;Viewpoints_Statements[[#This Row],[SecondaryResource]]</f>
        <v>SplunkWeb app interface</v>
      </c>
    </row>
    <row r="718" spans="1:8" ht="28.5" customHeight="1">
      <c r="A718" s="26" t="s">
        <v>66</v>
      </c>
      <c r="B718" s="26" t="s">
        <v>855</v>
      </c>
      <c r="C718" s="41" t="s">
        <v>857</v>
      </c>
      <c r="D718" s="47" t="s">
        <v>780</v>
      </c>
      <c r="E718" s="42">
        <v>90</v>
      </c>
      <c r="F718" s="28" t="s">
        <v>166</v>
      </c>
      <c r="H718" s="25" t="str">
        <f>Viewpoints_Statements[[#This Row],[ViewpointName]]&amp;Viewpoints_Statements[[#This Row],[PrimaryResource]]&amp;Viewpoints_Statements[[#This Row],[SecondaryResource]]</f>
        <v>SplunkWeb app interfaceTimezone</v>
      </c>
    </row>
    <row r="719" spans="1:8" ht="28.5" customHeight="1">
      <c r="A719" s="26" t="s">
        <v>66</v>
      </c>
      <c r="B719" s="26" t="s">
        <v>855</v>
      </c>
      <c r="C719" s="41" t="s">
        <v>858</v>
      </c>
      <c r="D719" s="47" t="s">
        <v>101</v>
      </c>
      <c r="E719" s="42">
        <v>105</v>
      </c>
      <c r="F719" s="28" t="s">
        <v>859</v>
      </c>
      <c r="G719" s="26" t="e" vm="26">
        <v>#VALUE!</v>
      </c>
      <c r="H719" s="25" t="str">
        <f>Viewpoints_Statements[[#This Row],[ViewpointName]]&amp;Viewpoints_Statements[[#This Row],[PrimaryResource]]&amp;Viewpoints_Statements[[#This Row],[SecondaryResource]]</f>
        <v>SplunkWeb app interfaceKnowledge object</v>
      </c>
    </row>
    <row r="720" spans="1:8" ht="28.5" customHeight="1">
      <c r="A720" s="26" t="s">
        <v>150</v>
      </c>
      <c r="B720" s="26" t="s">
        <v>605</v>
      </c>
      <c r="C720" s="41" t="s">
        <v>860</v>
      </c>
      <c r="D720" s="47" t="s">
        <v>161</v>
      </c>
      <c r="E720" s="42">
        <v>87</v>
      </c>
      <c r="F720" s="28" t="s">
        <v>69</v>
      </c>
      <c r="G720" s="26" t="e" vm="80">
        <v>#VALUE!</v>
      </c>
      <c r="H720" s="25" t="str">
        <f>Viewpoints_Statements[[#This Row],[ViewpointName]]&amp;Viewpoints_Statements[[#This Row],[PrimaryResource]]&amp;Viewpoints_Statements[[#This Row],[SecondaryResource]]</f>
        <v>SPLwhereField</v>
      </c>
    </row>
    <row r="721" spans="1:8" ht="28.5" customHeight="1">
      <c r="A721" s="26" t="s">
        <v>150</v>
      </c>
      <c r="B721" s="26" t="s">
        <v>605</v>
      </c>
      <c r="C721" s="41" t="s">
        <v>861</v>
      </c>
      <c r="D721" s="47" t="s">
        <v>290</v>
      </c>
      <c r="E721" s="42">
        <v>80</v>
      </c>
      <c r="F721" s="28" t="s">
        <v>12</v>
      </c>
      <c r="H721" s="25" t="str">
        <f>Viewpoints_Statements[[#This Row],[ViewpointName]]&amp;Viewpoints_Statements[[#This Row],[PrimaryResource]]&amp;Viewpoints_Statements[[#This Row],[SecondaryResource]]</f>
        <v>SPLwhereOrder</v>
      </c>
    </row>
    <row r="722" spans="1:8" ht="28.5" customHeight="1">
      <c r="A722" s="26" t="s">
        <v>177</v>
      </c>
      <c r="B722" s="26" t="s">
        <v>605</v>
      </c>
      <c r="C722" s="41" t="s">
        <v>862</v>
      </c>
      <c r="D722" s="47" t="s">
        <v>808</v>
      </c>
      <c r="E722" s="42">
        <v>77</v>
      </c>
      <c r="F722" s="28" t="s">
        <v>538</v>
      </c>
      <c r="H722" s="25" t="str">
        <f>Viewpoints_Statements[[#This Row],[ViewpointName]]&amp;Viewpoints_Statements[[#This Row],[PrimaryResource]]&amp;Viewpoints_Statements[[#This Row],[SecondaryResource]]</f>
        <v>SPL historywhereDebugging</v>
      </c>
    </row>
    <row r="723" spans="1:8" ht="28.5" customHeight="1">
      <c r="A723" s="26" t="s">
        <v>66</v>
      </c>
      <c r="B723" s="47" t="s">
        <v>863</v>
      </c>
      <c r="C723" s="41" t="s">
        <v>864</v>
      </c>
      <c r="D723" s="47"/>
      <c r="E723" s="42">
        <v>77.77</v>
      </c>
      <c r="F723" s="28" t="s">
        <v>69</v>
      </c>
      <c r="H723" s="25" t="str">
        <f>Viewpoints_Statements[[#This Row],[ViewpointName]]&amp;Viewpoints_Statements[[#This Row],[PrimaryResource]]&amp;Viewpoints_Statements[[#This Row],[SecondaryResource]]</f>
        <v>SplunkWorkflow action</v>
      </c>
    </row>
    <row r="724" spans="1:8" ht="28.5" customHeight="1">
      <c r="A724" s="26" t="s">
        <v>66</v>
      </c>
      <c r="B724" s="47" t="s">
        <v>863</v>
      </c>
      <c r="C724" s="41" t="s">
        <v>865</v>
      </c>
      <c r="D724" s="47" t="s">
        <v>346</v>
      </c>
      <c r="E724" s="42">
        <v>80</v>
      </c>
      <c r="F724" s="28" t="s">
        <v>346</v>
      </c>
      <c r="G724" s="26" t="e" vm="81">
        <v>#VALUE!</v>
      </c>
      <c r="H724" s="25" t="str">
        <f>Viewpoints_Statements[[#This Row],[ViewpointName]]&amp;Viewpoints_Statements[[#This Row],[PrimaryResource]]&amp;Viewpoints_Statements[[#This Row],[SecondaryResource]]</f>
        <v>SplunkWorkflow actionCreation</v>
      </c>
    </row>
    <row r="725" spans="1:8" ht="28.5" customHeight="1">
      <c r="A725" s="26" t="s">
        <v>66</v>
      </c>
      <c r="B725" s="47" t="s">
        <v>863</v>
      </c>
      <c r="C725" s="41" t="s">
        <v>866</v>
      </c>
      <c r="D725" s="47" t="s">
        <v>867</v>
      </c>
      <c r="E725" s="42">
        <v>75</v>
      </c>
      <c r="F725" s="28" t="s">
        <v>145</v>
      </c>
      <c r="H725" s="25" t="str">
        <f>Viewpoints_Statements[[#This Row],[ViewpointName]]&amp;Viewpoints_Statements[[#This Row],[PrimaryResource]]&amp;Viewpoints_Statements[[#This Row],[SecondaryResource]]</f>
        <v>SplunkWorkflow actionIP address</v>
      </c>
    </row>
    <row r="726" spans="1:8" ht="28.5" customHeight="1">
      <c r="A726" s="26" t="s">
        <v>66</v>
      </c>
      <c r="B726" s="26" t="s">
        <v>863</v>
      </c>
      <c r="C726" s="41" t="s">
        <v>869</v>
      </c>
      <c r="D726" s="47" t="s">
        <v>870</v>
      </c>
      <c r="E726" s="42">
        <v>73</v>
      </c>
      <c r="F726" s="28" t="s">
        <v>193</v>
      </c>
      <c r="H726" s="25" t="str">
        <f>Viewpoints_Statements[[#This Row],[ViewpointName]]&amp;Viewpoints_Statements[[#This Row],[PrimaryResource]]&amp;Viewpoints_Statements[[#This Row],[SecondaryResource]]</f>
        <v>SplunkWorkflow actionHTTP</v>
      </c>
    </row>
    <row r="727" spans="1:8" ht="28.5" customHeight="1">
      <c r="A727" s="26" t="s">
        <v>66</v>
      </c>
      <c r="B727" s="26" t="s">
        <v>863</v>
      </c>
      <c r="C727" s="41" t="s">
        <v>1096</v>
      </c>
      <c r="D727" s="60" t="s">
        <v>16</v>
      </c>
      <c r="E727" s="42">
        <v>100</v>
      </c>
      <c r="F727" s="28" t="s">
        <v>69</v>
      </c>
      <c r="H727" s="25" t="str">
        <f>Viewpoints_Statements[[#This Row],[ViewpointName]]&amp;Viewpoints_Statements[[#This Row],[PrimaryResource]]&amp;Viewpoints_Statements[[#This Row],[SecondaryResource]]</f>
        <v>SplunkWorkflow actionAction</v>
      </c>
    </row>
    <row r="728" spans="1:8" ht="28.5" customHeight="1">
      <c r="A728" s="26" t="s">
        <v>66</v>
      </c>
      <c r="B728" s="26" t="s">
        <v>863</v>
      </c>
      <c r="C728" s="41" t="s">
        <v>1087</v>
      </c>
      <c r="D728" s="60" t="s">
        <v>1086</v>
      </c>
      <c r="E728" s="42">
        <v>90</v>
      </c>
      <c r="F728" s="28" t="s">
        <v>193</v>
      </c>
      <c r="H728" s="25" t="str">
        <f>Viewpoints_Statements[[#This Row],[ViewpointName]]&amp;Viewpoints_Statements[[#This Row],[PrimaryResource]]&amp;Viewpoints_Statements[[#This Row],[SecondaryResource]]</f>
        <v>SplunkWorkflow actionExternal source</v>
      </c>
    </row>
    <row r="729" spans="1:8" ht="28.5" customHeight="1">
      <c r="A729" s="26" t="s">
        <v>66</v>
      </c>
      <c r="B729" s="26" t="s">
        <v>863</v>
      </c>
      <c r="C729" s="41" t="s">
        <v>1088</v>
      </c>
      <c r="D729" s="60" t="s">
        <v>66</v>
      </c>
      <c r="E729" s="42">
        <v>75</v>
      </c>
      <c r="F729" s="28" t="s">
        <v>193</v>
      </c>
      <c r="H729" s="25" t="str">
        <f>Viewpoints_Statements[[#This Row],[ViewpointName]]&amp;Viewpoints_Statements[[#This Row],[PrimaryResource]]&amp;Viewpoints_Statements[[#This Row],[SecondaryResource]]</f>
        <v>SplunkWorkflow actionSplunk</v>
      </c>
    </row>
    <row r="730" spans="1:8" ht="28.5" customHeight="1">
      <c r="A730" s="26" t="s">
        <v>66</v>
      </c>
      <c r="B730" s="26" t="s">
        <v>863</v>
      </c>
      <c r="C730" s="41" t="s">
        <v>1089</v>
      </c>
      <c r="D730" s="60" t="s">
        <v>161</v>
      </c>
      <c r="E730" s="42">
        <v>75</v>
      </c>
      <c r="F730" s="28" t="s">
        <v>969</v>
      </c>
      <c r="G730" s="26" t="e" vm="82">
        <v>#VALUE!</v>
      </c>
      <c r="H730" s="25" t="str">
        <f>Viewpoints_Statements[[#This Row],[ViewpointName]]&amp;Viewpoints_Statements[[#This Row],[PrimaryResource]]&amp;Viewpoints_Statements[[#This Row],[SecondaryResource]]</f>
        <v>SplunkWorkflow actionField</v>
      </c>
    </row>
    <row r="731" spans="1:8" ht="28.5" customHeight="1">
      <c r="A731" s="26" t="s">
        <v>66</v>
      </c>
      <c r="B731" s="26" t="s">
        <v>863</v>
      </c>
      <c r="C731" s="41" t="s">
        <v>1090</v>
      </c>
      <c r="D731" s="60" t="s">
        <v>327</v>
      </c>
      <c r="E731" s="42">
        <v>80</v>
      </c>
      <c r="F731" s="28" t="s">
        <v>80</v>
      </c>
      <c r="H731" s="25" t="str">
        <f>Viewpoints_Statements[[#This Row],[ViewpointName]]&amp;Viewpoints_Statements[[#This Row],[PrimaryResource]]&amp;Viewpoints_Statements[[#This Row],[SecondaryResource]]</f>
        <v>SplunkWorkflow actionEvent type</v>
      </c>
    </row>
    <row r="732" spans="1:8" ht="28.5" customHeight="1">
      <c r="A732" s="26" t="s">
        <v>66</v>
      </c>
      <c r="B732" s="26" t="s">
        <v>863</v>
      </c>
      <c r="C732" s="41" t="s">
        <v>1091</v>
      </c>
      <c r="D732" s="60" t="s">
        <v>1085</v>
      </c>
      <c r="E732" s="42">
        <v>90</v>
      </c>
      <c r="F732" s="28" t="s">
        <v>16</v>
      </c>
      <c r="H732" s="25" t="str">
        <f>Viewpoints_Statements[[#This Row],[ViewpointName]]&amp;Viewpoints_Statements[[#This Row],[PrimaryResource]]&amp;Viewpoints_Statements[[#This Row],[SecondaryResource]]</f>
        <v>SplunkWorkflow actionLink</v>
      </c>
    </row>
    <row r="733" spans="1:8" ht="28.5" customHeight="1">
      <c r="A733" s="26" t="s">
        <v>66</v>
      </c>
      <c r="B733" s="26" t="s">
        <v>863</v>
      </c>
      <c r="C733" s="41" t="s">
        <v>1092</v>
      </c>
      <c r="D733" s="60" t="s">
        <v>106</v>
      </c>
      <c r="E733" s="42">
        <v>80</v>
      </c>
      <c r="F733" s="28" t="s">
        <v>16</v>
      </c>
      <c r="H733" s="25" t="str">
        <f>Viewpoints_Statements[[#This Row],[ViewpointName]]&amp;Viewpoints_Statements[[#This Row],[PrimaryResource]]&amp;Viewpoints_Statements[[#This Row],[SecondaryResource]]</f>
        <v>SplunkWorkflow actionSearch</v>
      </c>
    </row>
    <row r="734" spans="1:8" ht="28.5" customHeight="1">
      <c r="A734" s="26" t="s">
        <v>66</v>
      </c>
      <c r="B734" s="26" t="s">
        <v>863</v>
      </c>
      <c r="C734" s="41" t="s">
        <v>1097</v>
      </c>
      <c r="D734" s="60" t="s">
        <v>1102</v>
      </c>
      <c r="E734" s="42">
        <v>70</v>
      </c>
      <c r="F734" s="28" t="s">
        <v>193</v>
      </c>
      <c r="G734" s="26" t="e" vm="83">
        <v>#VALUE!</v>
      </c>
      <c r="H734" s="25" t="str">
        <f>Viewpoints_Statements[[#This Row],[ViewpointName]]&amp;Viewpoints_Statements[[#This Row],[PrimaryResource]]&amp;Viewpoints_Statements[[#This Row],[SecondaryResource]]</f>
        <v>SplunkWorkflow actionHow to execute</v>
      </c>
    </row>
    <row r="735" spans="1:8" ht="28.5" customHeight="1">
      <c r="A735" s="26" t="s">
        <v>66</v>
      </c>
      <c r="B735" s="26" t="s">
        <v>863</v>
      </c>
      <c r="C735" s="41" t="s">
        <v>1098</v>
      </c>
      <c r="D735" s="60" t="s">
        <v>208</v>
      </c>
      <c r="E735" s="42">
        <v>96</v>
      </c>
      <c r="F735" s="28" t="s">
        <v>959</v>
      </c>
      <c r="H735" s="25" t="str">
        <f>Viewpoints_Statements[[#This Row],[ViewpointName]]&amp;Viewpoints_Statements[[#This Row],[PrimaryResource]]&amp;Viewpoints_Statements[[#This Row],[SecondaryResource]]</f>
        <v>SplunkWorkflow actionSplunk event</v>
      </c>
    </row>
    <row r="736" spans="1:8" ht="28.5" customHeight="1">
      <c r="A736" s="26" t="s">
        <v>66</v>
      </c>
      <c r="B736" s="26" t="s">
        <v>863</v>
      </c>
      <c r="C736" s="41" t="s">
        <v>1100</v>
      </c>
      <c r="D736" s="60" t="s">
        <v>1099</v>
      </c>
      <c r="E736" s="42">
        <v>83</v>
      </c>
      <c r="F736" s="28" t="s">
        <v>193</v>
      </c>
      <c r="H736" s="25" t="str">
        <f>Viewpoints_Statements[[#This Row],[ViewpointName]]&amp;Viewpoints_Statements[[#This Row],[PrimaryResource]]&amp;Viewpoints_Statements[[#This Row],[SecondaryResource]]</f>
        <v>SplunkWorkflow actionWebsite forms</v>
      </c>
    </row>
    <row r="737" spans="1:8" ht="28.5" customHeight="1">
      <c r="A737" s="26" t="s">
        <v>66</v>
      </c>
      <c r="B737" s="26" t="s">
        <v>863</v>
      </c>
      <c r="C737" s="41" t="s">
        <v>1101</v>
      </c>
      <c r="D737" s="60" t="s">
        <v>1099</v>
      </c>
      <c r="E737" s="42">
        <v>70</v>
      </c>
      <c r="F737" s="28" t="s">
        <v>158</v>
      </c>
      <c r="H737" s="25" t="str">
        <f>Viewpoints_Statements[[#This Row],[ViewpointName]]&amp;Viewpoints_Statements[[#This Row],[PrimaryResource]]&amp;Viewpoints_Statements[[#This Row],[SecondaryResource]]</f>
        <v>SplunkWorkflow actionWebsite forms</v>
      </c>
    </row>
    <row r="738" spans="1:8" ht="28.5" customHeight="1">
      <c r="A738" s="26" t="s">
        <v>66</v>
      </c>
      <c r="B738" s="26" t="s">
        <v>219</v>
      </c>
      <c r="C738" s="41" t="s">
        <v>871</v>
      </c>
      <c r="D738" s="47" t="s">
        <v>101</v>
      </c>
      <c r="E738" s="42">
        <v>84</v>
      </c>
      <c r="F738" s="28" t="s">
        <v>166</v>
      </c>
      <c r="H738" s="25" t="str">
        <f>Viewpoints_Statements[[#This Row],[ViewpointName]]&amp;Viewpoints_Statements[[#This Row],[PrimaryResource]]&amp;Viewpoints_Statements[[#This Row],[SecondaryResource]]</f>
        <v>SplunkXMLKnowledge object</v>
      </c>
    </row>
    <row r="739" spans="1:8" ht="28.5" customHeight="1">
      <c r="A739" s="26" t="s">
        <v>150</v>
      </c>
      <c r="B739" s="26" t="s">
        <v>923</v>
      </c>
      <c r="C739" s="41" t="s">
        <v>925</v>
      </c>
      <c r="D739" s="60" t="s">
        <v>924</v>
      </c>
      <c r="E739" s="42">
        <v>78</v>
      </c>
      <c r="F739" s="28" t="s">
        <v>69</v>
      </c>
      <c r="G739" s="26" t="e" vm="84">
        <v>#VALUE!</v>
      </c>
      <c r="H739" s="25" t="str">
        <f>Viewpoints_Statements[[#This Row],[ViewpointName]]&amp;Viewpoints_Statements[[#This Row],[PrimaryResource]]&amp;Viewpoints_Statements[[#This Row],[SecondaryResource]]</f>
        <v>SPLxyseriesChart creation</v>
      </c>
    </row>
    <row r="740" spans="1:8" ht="28.5" customHeight="1">
      <c r="A740" s="26" t="s">
        <v>66</v>
      </c>
      <c r="B740" s="47" t="s">
        <v>159</v>
      </c>
      <c r="C740" s="41" t="s">
        <v>1225</v>
      </c>
      <c r="D740" s="60" t="s">
        <v>343</v>
      </c>
      <c r="E740" s="42">
        <v>87</v>
      </c>
      <c r="F740" s="28" t="s">
        <v>997</v>
      </c>
      <c r="H740" s="25" t="str">
        <f>Viewpoints_Statements[[#This Row],[ViewpointName]]&amp;Viewpoints_Statements[[#This Row],[PrimaryResource]]&amp;Viewpoints_Statements[[#This Row],[SecondaryResource]]</f>
        <v>SplunkCalculated fieldExtracted field</v>
      </c>
    </row>
    <row r="741" spans="1:8" ht="28.5" customHeight="1">
      <c r="A741" s="26" t="s">
        <v>66</v>
      </c>
      <c r="B741" s="47" t="s">
        <v>1048</v>
      </c>
      <c r="C741" s="41" t="s">
        <v>1226</v>
      </c>
      <c r="D741" s="60" t="s">
        <v>370</v>
      </c>
      <c r="E741" s="42">
        <v>90</v>
      </c>
      <c r="F741" s="28" t="s">
        <v>69</v>
      </c>
      <c r="H741" s="25" t="str">
        <f>Viewpoints_Statements[[#This Row],[ViewpointName]]&amp;Viewpoints_Statements[[#This Row],[PrimaryResource]]&amp;Viewpoints_Statements[[#This Row],[SecondaryResource]]</f>
        <v>SplunkDefault fieldsIndex time field</v>
      </c>
    </row>
    <row r="742" spans="1:8" ht="28.5" customHeight="1">
      <c r="A742" s="26" t="s">
        <v>66</v>
      </c>
      <c r="B742" s="47" t="s">
        <v>159</v>
      </c>
      <c r="C742" s="41" t="s">
        <v>1227</v>
      </c>
      <c r="D742" s="47" t="s">
        <v>1048</v>
      </c>
      <c r="E742" s="42">
        <v>87</v>
      </c>
      <c r="F742" s="28" t="s">
        <v>346</v>
      </c>
      <c r="H742" s="25" t="str">
        <f>Viewpoints_Statements[[#This Row],[ViewpointName]]&amp;Viewpoints_Statements[[#This Row],[PrimaryResource]]&amp;Viewpoints_Statements[[#This Row],[SecondaryResource]]</f>
        <v>SplunkCalculated fieldDefault fields</v>
      </c>
    </row>
    <row r="743" spans="1:8" ht="28.5" customHeight="1">
      <c r="A743" s="26" t="s">
        <v>66</v>
      </c>
      <c r="B743" s="47" t="s">
        <v>771</v>
      </c>
      <c r="C743" s="41" t="s">
        <v>1229</v>
      </c>
      <c r="D743" s="60" t="s">
        <v>840</v>
      </c>
      <c r="E743" s="42">
        <v>70</v>
      </c>
      <c r="F743" s="28" t="s">
        <v>12</v>
      </c>
      <c r="H743" s="25" t="str">
        <f>Viewpoints_Statements[[#This Row],[ViewpointName]]&amp;Viewpoints_Statements[[#This Row],[PrimaryResource]]&amp;Viewpoints_Statements[[#This Row],[SecondaryResource]]</f>
        <v>SplunkTagCase sensitivity</v>
      </c>
    </row>
  </sheetData>
  <scenarios current="0" show="0">
    <scenario name="testgame" locked="1" count="1" user="Usuario" comment="Created by Usuario on 14/07/2024">
      <inputCells r="E1" val="Relevance"/>
    </scenario>
  </scenarios>
  <dataConsolidate/>
  <conditionalFormatting sqref="C269">
    <cfRule type="colorScale" priority="54">
      <colorScale>
        <cfvo type="min"/>
        <cfvo type="percentile" val="50"/>
        <cfvo type="max"/>
        <color rgb="FF63BE7B"/>
        <color rgb="FFFFEB84"/>
        <color rgb="FFF8696B"/>
      </colorScale>
    </cfRule>
    <cfRule type="dataBar" priority="55">
      <dataBar>
        <cfvo type="min"/>
        <cfvo type="max"/>
        <color rgb="FFD6007B"/>
      </dataBar>
      <extLst>
        <ext xmlns:x14="http://schemas.microsoft.com/office/spreadsheetml/2009/9/main" uri="{B025F937-C7B1-47D3-B67F-A62EFF666E3E}">
          <x14:id>{2E53BECF-74E9-4E47-9909-00FD79450DFA}</x14:id>
        </ext>
      </extLst>
    </cfRule>
  </conditionalFormatting>
  <conditionalFormatting sqref="C523">
    <cfRule type="colorScale" priority="45">
      <colorScale>
        <cfvo type="min"/>
        <cfvo type="percentile" val="50"/>
        <cfvo type="max"/>
        <color rgb="FF63BE7B"/>
        <color rgb="FFFFEB84"/>
        <color rgb="FFF8696B"/>
      </colorScale>
    </cfRule>
    <cfRule type="dataBar" priority="46">
      <dataBar>
        <cfvo type="min"/>
        <cfvo type="max"/>
        <color rgb="FFD6007B"/>
      </dataBar>
      <extLst>
        <ext xmlns:x14="http://schemas.microsoft.com/office/spreadsheetml/2009/9/main" uri="{B025F937-C7B1-47D3-B67F-A62EFF666E3E}">
          <x14:id>{A49DA6EB-4919-4CD5-AA45-77B03E3E4F36}</x14:id>
        </ext>
      </extLst>
    </cfRule>
  </conditionalFormatting>
  <conditionalFormatting sqref="C528:C531">
    <cfRule type="colorScale" priority="43">
      <colorScale>
        <cfvo type="min"/>
        <cfvo type="percentile" val="50"/>
        <cfvo type="max"/>
        <color rgb="FF63BE7B"/>
        <color rgb="FFFFEB84"/>
        <color rgb="FFF8696B"/>
      </colorScale>
    </cfRule>
    <cfRule type="dataBar" priority="44">
      <dataBar>
        <cfvo type="min"/>
        <cfvo type="max"/>
        <color rgb="FFD6007B"/>
      </dataBar>
      <extLst>
        <ext xmlns:x14="http://schemas.microsoft.com/office/spreadsheetml/2009/9/main" uri="{B025F937-C7B1-47D3-B67F-A62EFF666E3E}">
          <x14:id>{AA78CFF2-0A4D-4E4A-B6C9-8A6E8732DDD6}</x14:id>
        </ext>
      </extLst>
    </cfRule>
  </conditionalFormatting>
  <conditionalFormatting sqref="C533:C537">
    <cfRule type="colorScale" priority="703">
      <colorScale>
        <cfvo type="min"/>
        <cfvo type="percentile" val="50"/>
        <cfvo type="max"/>
        <color rgb="FF63BE7B"/>
        <color rgb="FFFFEB84"/>
        <color rgb="FFF8696B"/>
      </colorScale>
    </cfRule>
    <cfRule type="dataBar" priority="704">
      <dataBar>
        <cfvo type="min"/>
        <cfvo type="max"/>
        <color rgb="FFD6007B"/>
      </dataBar>
      <extLst>
        <ext xmlns:x14="http://schemas.microsoft.com/office/spreadsheetml/2009/9/main" uri="{B025F937-C7B1-47D3-B67F-A62EFF666E3E}">
          <x14:id>{7E7CC11C-D41B-4955-93C1-830A2996FF4E}</x14:id>
        </ext>
      </extLst>
    </cfRule>
  </conditionalFormatting>
  <conditionalFormatting sqref="C538">
    <cfRule type="colorScale" priority="39">
      <colorScale>
        <cfvo type="min"/>
        <cfvo type="percentile" val="50"/>
        <cfvo type="max"/>
        <color rgb="FF63BE7B"/>
        <color rgb="FFFFEB84"/>
        <color rgb="FFF8696B"/>
      </colorScale>
    </cfRule>
    <cfRule type="dataBar" priority="40">
      <dataBar>
        <cfvo type="min"/>
        <cfvo type="max"/>
        <color rgb="FFD6007B"/>
      </dataBar>
      <extLst>
        <ext xmlns:x14="http://schemas.microsoft.com/office/spreadsheetml/2009/9/main" uri="{B025F937-C7B1-47D3-B67F-A62EFF666E3E}">
          <x14:id>{DDF64696-CEAE-4287-95B3-47E116C68406}</x14:id>
        </ext>
      </extLst>
    </cfRule>
  </conditionalFormatting>
  <conditionalFormatting sqref="C540">
    <cfRule type="colorScale" priority="707">
      <colorScale>
        <cfvo type="min"/>
        <cfvo type="percentile" val="50"/>
        <cfvo type="max"/>
        <color rgb="FF63BE7B"/>
        <color rgb="FFFFEB84"/>
        <color rgb="FFF8696B"/>
      </colorScale>
    </cfRule>
    <cfRule type="dataBar" priority="708">
      <dataBar>
        <cfvo type="min"/>
        <cfvo type="max"/>
        <color rgb="FFD6007B"/>
      </dataBar>
      <extLst>
        <ext xmlns:x14="http://schemas.microsoft.com/office/spreadsheetml/2009/9/main" uri="{B025F937-C7B1-47D3-B67F-A62EFF666E3E}">
          <x14:id>{294203B4-85CB-41DA-A63B-A7EC68F3E7F3}</x14:id>
        </ext>
      </extLst>
    </cfRule>
  </conditionalFormatting>
  <conditionalFormatting sqref="C679:C681">
    <cfRule type="colorScale" priority="11">
      <colorScale>
        <cfvo type="min"/>
        <cfvo type="percentile" val="50"/>
        <cfvo type="max"/>
        <color rgb="FF63BE7B"/>
        <color rgb="FFFFEB84"/>
        <color rgb="FFF8696B"/>
      </colorScale>
    </cfRule>
    <cfRule type="dataBar" priority="12">
      <dataBar>
        <cfvo type="min"/>
        <cfvo type="max"/>
        <color rgb="FFD6007B"/>
      </dataBar>
      <extLst>
        <ext xmlns:x14="http://schemas.microsoft.com/office/spreadsheetml/2009/9/main" uri="{B025F937-C7B1-47D3-B67F-A62EFF666E3E}">
          <x14:id>{9BC9131B-9FB5-4490-A043-2274BBDC6BA1}</x14:id>
        </ext>
      </extLst>
    </cfRule>
  </conditionalFormatting>
  <conditionalFormatting sqref="D57">
    <cfRule type="dataBar" priority="59">
      <dataBar>
        <cfvo type="min"/>
        <cfvo type="max"/>
        <color rgb="FF638EC6"/>
      </dataBar>
      <extLst>
        <ext xmlns:x14="http://schemas.microsoft.com/office/spreadsheetml/2009/9/main" uri="{B025F937-C7B1-47D3-B67F-A62EFF666E3E}">
          <x14:id>{4647A5C5-354A-42B7-94F8-1BACC9010040}</x14:id>
        </ext>
      </extLst>
    </cfRule>
    <cfRule type="dataBar" priority="60">
      <dataBar>
        <cfvo type="min"/>
        <cfvo type="max"/>
        <color rgb="FF638EC6"/>
      </dataBar>
      <extLst>
        <ext xmlns:x14="http://schemas.microsoft.com/office/spreadsheetml/2009/9/main" uri="{B025F937-C7B1-47D3-B67F-A62EFF666E3E}">
          <x14:id>{34E46E02-583A-49B0-A2DF-BEC3904B93B9}</x14:id>
        </ext>
      </extLst>
    </cfRule>
    <cfRule type="dataBar" priority="61">
      <dataBar>
        <cfvo type="min"/>
        <cfvo type="max"/>
        <color rgb="FF638EC6"/>
      </dataBar>
      <extLst>
        <ext xmlns:x14="http://schemas.microsoft.com/office/spreadsheetml/2009/9/main" uri="{B025F937-C7B1-47D3-B67F-A62EFF666E3E}">
          <x14:id>{45190665-F139-4E26-90DD-499C5049BF82}</x14:id>
        </ext>
      </extLst>
    </cfRule>
  </conditionalFormatting>
  <conditionalFormatting sqref="E1">
    <cfRule type="dataBar" priority="434">
      <dataBar>
        <cfvo type="min"/>
        <cfvo type="max"/>
        <color rgb="FF638EC6"/>
      </dataBar>
      <extLst>
        <ext xmlns:x14="http://schemas.microsoft.com/office/spreadsheetml/2009/9/main" uri="{B025F937-C7B1-47D3-B67F-A62EFF666E3E}">
          <x14:id>{F990E37C-482D-4671-A8C2-60558AD37BF4}</x14:id>
        </ext>
      </extLst>
    </cfRule>
    <cfRule type="dataBar" priority="435">
      <dataBar>
        <cfvo type="min"/>
        <cfvo type="max"/>
        <color theme="8" tint="0.59999389629810485"/>
      </dataBar>
      <extLst>
        <ext xmlns:x14="http://schemas.microsoft.com/office/spreadsheetml/2009/9/main" uri="{B025F937-C7B1-47D3-B67F-A62EFF666E3E}">
          <x14:id>{426FED37-E58D-452F-A9E3-BBA8E6006AF1}</x14:id>
        </ext>
      </extLst>
    </cfRule>
    <cfRule type="dataBar" priority="436">
      <dataBar>
        <cfvo type="min"/>
        <cfvo type="max"/>
        <color theme="3"/>
      </dataBar>
      <extLst>
        <ext xmlns:x14="http://schemas.microsoft.com/office/spreadsheetml/2009/9/main" uri="{B025F937-C7B1-47D3-B67F-A62EFF666E3E}">
          <x14:id>{4E468B03-83BB-4821-8244-074FBDA61819}</x14:id>
        </ext>
      </extLst>
    </cfRule>
    <cfRule type="dataBar" priority="437">
      <dataBar>
        <cfvo type="min"/>
        <cfvo type="max"/>
        <color rgb="FFD6CCCF"/>
      </dataBar>
      <extLst>
        <ext xmlns:x14="http://schemas.microsoft.com/office/spreadsheetml/2009/9/main" uri="{B025F937-C7B1-47D3-B67F-A62EFF666E3E}">
          <x14:id>{E7505D00-0080-40EB-B93F-7FDD9B0969F3}</x14:id>
        </ext>
      </extLst>
    </cfRule>
    <cfRule type="dataBar" priority="438">
      <dataBar>
        <cfvo type="min"/>
        <cfvo type="max"/>
        <color theme="2"/>
      </dataBar>
      <extLst>
        <ext xmlns:x14="http://schemas.microsoft.com/office/spreadsheetml/2009/9/main" uri="{B025F937-C7B1-47D3-B67F-A62EFF666E3E}">
          <x14:id>{19FB1052-C367-4D66-A194-CE584046B10B}</x14:id>
        </ext>
      </extLst>
    </cfRule>
    <cfRule type="dataBar" priority="439">
      <dataBar>
        <cfvo type="min"/>
        <cfvo type="max"/>
        <color theme="1" tint="0.14999847407452621"/>
      </dataBar>
      <extLst>
        <ext xmlns:x14="http://schemas.microsoft.com/office/spreadsheetml/2009/9/main" uri="{B025F937-C7B1-47D3-B67F-A62EFF666E3E}">
          <x14:id>{0A1A0E4C-AF9B-4F91-9A9B-34B297921A49}</x14:id>
        </ext>
      </extLst>
    </cfRule>
    <cfRule type="dataBar" priority="440">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743">
    <cfRule type="dataBar" priority="1058">
      <dataBar>
        <cfvo type="min"/>
        <cfvo type="max"/>
        <color rgb="FF638EC6"/>
      </dataBar>
      <extLst>
        <ext xmlns:x14="http://schemas.microsoft.com/office/spreadsheetml/2009/9/main" uri="{B025F937-C7B1-47D3-B67F-A62EFF666E3E}">
          <x14:id>{81C77494-BE2A-4DBD-8371-EB1D8E35D4F9}</x14:id>
        </ext>
      </extLst>
    </cfRule>
    <cfRule type="dataBar" priority="1059">
      <dataBar>
        <cfvo type="min"/>
        <cfvo type="max"/>
        <color rgb="FF638EC6"/>
      </dataBar>
      <extLst>
        <ext xmlns:x14="http://schemas.microsoft.com/office/spreadsheetml/2009/9/main" uri="{B025F937-C7B1-47D3-B67F-A62EFF666E3E}">
          <x14:id>{1CB4DC98-A69A-4BB8-8572-663943CFD4C3}</x14:id>
        </ext>
      </extLst>
    </cfRule>
  </conditionalFormatting>
  <conditionalFormatting sqref="E3:E207">
    <cfRule type="dataBar" priority="1062">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08:E213 E216:E221 E224:E248 E250:E490">
    <cfRule type="dataBar" priority="976">
      <dataBar>
        <cfvo type="min"/>
        <cfvo type="max"/>
        <color rgb="FF638EC6"/>
      </dataBar>
      <extLst>
        <ext xmlns:x14="http://schemas.microsoft.com/office/spreadsheetml/2009/9/main" uri="{B025F937-C7B1-47D3-B67F-A62EFF666E3E}">
          <x14:id>{3E849CC7-E50A-4FC7-9026-2440E817EFA9}</x14:id>
        </ext>
      </extLst>
    </cfRule>
    <cfRule type="dataBar" priority="977">
      <dataBar>
        <cfvo type="min"/>
        <cfvo type="max"/>
        <color rgb="FF638EC6"/>
      </dataBar>
      <extLst>
        <ext xmlns:x14="http://schemas.microsoft.com/office/spreadsheetml/2009/9/main" uri="{B025F937-C7B1-47D3-B67F-A62EFF666E3E}">
          <x14:id>{DC64676F-C580-4C6C-AD4F-E531FA24CC4D}</x14:id>
        </ext>
      </extLst>
    </cfRule>
  </conditionalFormatting>
  <conditionalFormatting sqref="E214:E215">
    <cfRule type="dataBar" priority="58">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22:E223">
    <cfRule type="dataBar" priority="57">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9">
    <cfRule type="dataBar" priority="56">
      <dataBar>
        <cfvo type="min"/>
        <cfvo type="max"/>
        <color rgb="FF638EC6"/>
      </dataBar>
      <extLst>
        <ext xmlns:x14="http://schemas.microsoft.com/office/spreadsheetml/2009/9/main" uri="{B025F937-C7B1-47D3-B67F-A62EFF666E3E}">
          <x14:id>{F66E4A43-65D2-431F-8EBD-C7B52446B15B}</x14:id>
        </ext>
      </extLst>
    </cfRule>
  </conditionalFormatting>
  <conditionalFormatting sqref="E491">
    <cfRule type="dataBar" priority="64">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92:E494">
    <cfRule type="dataBar" priority="52">
      <dataBar>
        <cfvo type="min"/>
        <cfvo type="max"/>
        <color rgb="FF638EC6"/>
      </dataBar>
      <extLst>
        <ext xmlns:x14="http://schemas.microsoft.com/office/spreadsheetml/2009/9/main" uri="{B025F937-C7B1-47D3-B67F-A62EFF666E3E}">
          <x14:id>{DD0D0695-6F66-4B71-931E-9D92DABD9196}</x14:id>
        </ext>
      </extLst>
    </cfRule>
    <cfRule type="dataBar" priority="53">
      <dataBar>
        <cfvo type="min"/>
        <cfvo type="max"/>
        <color rgb="FF638EC6"/>
      </dataBar>
      <extLst>
        <ext xmlns:x14="http://schemas.microsoft.com/office/spreadsheetml/2009/9/main" uri="{B025F937-C7B1-47D3-B67F-A62EFF666E3E}">
          <x14:id>{B565A655-16E9-4F0C-BFA4-BC00C70C183E}</x14:id>
        </ext>
      </extLst>
    </cfRule>
  </conditionalFormatting>
  <conditionalFormatting sqref="E495">
    <cfRule type="dataBar" priority="51">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96">
    <cfRule type="dataBar" priority="49">
      <dataBar>
        <cfvo type="min"/>
        <cfvo type="max"/>
        <color rgb="FF638EC6"/>
      </dataBar>
      <extLst>
        <ext xmlns:x14="http://schemas.microsoft.com/office/spreadsheetml/2009/9/main" uri="{B025F937-C7B1-47D3-B67F-A62EFF666E3E}">
          <x14:id>{BB62B48C-4F29-4054-8EE0-14FB4E1F56A2}</x14:id>
        </ext>
      </extLst>
    </cfRule>
    <cfRule type="dataBar" priority="50">
      <dataBar>
        <cfvo type="min"/>
        <cfvo type="max"/>
        <color rgb="FF638EC6"/>
      </dataBar>
      <extLst>
        <ext xmlns:x14="http://schemas.microsoft.com/office/spreadsheetml/2009/9/main" uri="{B025F937-C7B1-47D3-B67F-A62EFF666E3E}">
          <x14:id>{85FCA343-8391-4462-A967-D8FEBD9F8E32}</x14:id>
        </ext>
      </extLst>
    </cfRule>
  </conditionalFormatting>
  <conditionalFormatting sqref="E497:E510">
    <cfRule type="dataBar" priority="48">
      <dataBar>
        <cfvo type="min"/>
        <cfvo type="max"/>
        <color rgb="FF638EC6"/>
      </dataBar>
      <extLst>
        <ext xmlns:x14="http://schemas.microsoft.com/office/spreadsheetml/2009/9/main" uri="{B025F937-C7B1-47D3-B67F-A62EFF666E3E}">
          <x14:id>{E6F1D7D7-CEB1-4001-950E-5AB793540066}</x14:id>
        </ext>
      </extLst>
    </cfRule>
  </conditionalFormatting>
  <conditionalFormatting sqref="E512">
    <cfRule type="dataBar" priority="47">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42:E544">
    <cfRule type="dataBar" priority="35">
      <dataBar>
        <cfvo type="min"/>
        <cfvo type="max"/>
        <color rgb="FF638EC6"/>
      </dataBar>
      <extLst>
        <ext xmlns:x14="http://schemas.microsoft.com/office/spreadsheetml/2009/9/main" uri="{B025F937-C7B1-47D3-B67F-A62EFF666E3E}">
          <x14:id>{289A967A-2F4C-47FB-8B96-9598B3830500}</x14:id>
        </ext>
      </extLst>
    </cfRule>
    <cfRule type="dataBar" priority="36">
      <dataBar>
        <cfvo type="min"/>
        <cfvo type="max"/>
        <color rgb="FF638EC6"/>
      </dataBar>
      <extLst>
        <ext xmlns:x14="http://schemas.microsoft.com/office/spreadsheetml/2009/9/main" uri="{B025F937-C7B1-47D3-B67F-A62EFF666E3E}">
          <x14:id>{5BD663F7-4C28-449B-A731-B198F6AA04F0}</x14:id>
        </ext>
      </extLst>
    </cfRule>
  </conditionalFormatting>
  <conditionalFormatting sqref="E545">
    <cfRule type="dataBar" priority="33">
      <dataBar>
        <cfvo type="min"/>
        <cfvo type="max"/>
        <color rgb="FF638EC6"/>
      </dataBar>
      <extLst>
        <ext xmlns:x14="http://schemas.microsoft.com/office/spreadsheetml/2009/9/main" uri="{B025F937-C7B1-47D3-B67F-A62EFF666E3E}">
          <x14:id>{61C04AC4-11A0-40AF-A160-EBD6DC141327}</x14:id>
        </ext>
      </extLst>
    </cfRule>
    <cfRule type="dataBar" priority="34">
      <dataBar>
        <cfvo type="min"/>
        <cfvo type="max"/>
        <color rgb="FF638EC6"/>
      </dataBar>
      <extLst>
        <ext xmlns:x14="http://schemas.microsoft.com/office/spreadsheetml/2009/9/main" uri="{B025F937-C7B1-47D3-B67F-A62EFF666E3E}">
          <x14:id>{51846374-0DCE-48F1-95AA-13EE1A9B6C80}</x14:id>
        </ext>
      </extLst>
    </cfRule>
  </conditionalFormatting>
  <conditionalFormatting sqref="E546">
    <cfRule type="dataBar" priority="68">
      <dataBar>
        <cfvo type="min"/>
        <cfvo type="max"/>
        <color rgb="FF638EC6"/>
      </dataBar>
      <extLst>
        <ext xmlns:x14="http://schemas.microsoft.com/office/spreadsheetml/2009/9/main" uri="{B025F937-C7B1-47D3-B67F-A62EFF666E3E}">
          <x14:id>{5ADCE96C-4376-4291-92D0-88FDE17E22F2}</x14:id>
        </ext>
      </extLst>
    </cfRule>
    <cfRule type="dataBar" priority="69">
      <dataBar>
        <cfvo type="min"/>
        <cfvo type="max"/>
        <color rgb="FF638EC6"/>
      </dataBar>
      <extLst>
        <ext xmlns:x14="http://schemas.microsoft.com/office/spreadsheetml/2009/9/main" uri="{B025F937-C7B1-47D3-B67F-A62EFF666E3E}">
          <x14:id>{9788B73E-7F8E-4067-BF13-DA6DC11A2D7D}</x14:id>
        </ext>
      </extLst>
    </cfRule>
  </conditionalFormatting>
  <conditionalFormatting sqref="E547 E511 E513:E541">
    <cfRule type="dataBar" priority="62">
      <dataBar>
        <cfvo type="min"/>
        <cfvo type="max"/>
        <color rgb="FF638EC6"/>
      </dataBar>
      <extLst>
        <ext xmlns:x14="http://schemas.microsoft.com/office/spreadsheetml/2009/9/main" uri="{B025F937-C7B1-47D3-B67F-A62EFF666E3E}">
          <x14:id>{CCAC873E-FC0C-4DFF-B78A-83C598A9F4CF}</x14:id>
        </ext>
      </extLst>
    </cfRule>
    <cfRule type="dataBar" priority="63">
      <dataBar>
        <cfvo type="min"/>
        <cfvo type="max"/>
        <color rgb="FF638EC6"/>
      </dataBar>
      <extLst>
        <ext xmlns:x14="http://schemas.microsoft.com/office/spreadsheetml/2009/9/main" uri="{B025F937-C7B1-47D3-B67F-A62EFF666E3E}">
          <x14:id>{5BC0E094-CD1B-4DAF-B1B6-C66C195207A6}</x14:id>
        </ext>
      </extLst>
    </cfRule>
  </conditionalFormatting>
  <conditionalFormatting sqref="E548">
    <cfRule type="dataBar" priority="31">
      <dataBar>
        <cfvo type="min"/>
        <cfvo type="max"/>
        <color rgb="FF638EC6"/>
      </dataBar>
      <extLst>
        <ext xmlns:x14="http://schemas.microsoft.com/office/spreadsheetml/2009/9/main" uri="{B025F937-C7B1-47D3-B67F-A62EFF666E3E}">
          <x14:id>{EB07A12A-A38C-4E2C-A6BB-846262A871C3}</x14:id>
        </ext>
      </extLst>
    </cfRule>
    <cfRule type="dataBar" priority="32">
      <dataBar>
        <cfvo type="min"/>
        <cfvo type="max"/>
        <color rgb="FF638EC6"/>
      </dataBar>
      <extLst>
        <ext xmlns:x14="http://schemas.microsoft.com/office/spreadsheetml/2009/9/main" uri="{B025F937-C7B1-47D3-B67F-A62EFF666E3E}">
          <x14:id>{395A2DC3-457A-4F32-A555-263DF14C2844}</x14:id>
        </ext>
      </extLst>
    </cfRule>
  </conditionalFormatting>
  <conditionalFormatting sqref="E549">
    <cfRule type="dataBar" priority="29">
      <dataBar>
        <cfvo type="min"/>
        <cfvo type="max"/>
        <color rgb="FF638EC6"/>
      </dataBar>
      <extLst>
        <ext xmlns:x14="http://schemas.microsoft.com/office/spreadsheetml/2009/9/main" uri="{B025F937-C7B1-47D3-B67F-A62EFF666E3E}">
          <x14:id>{3F81F060-E5B6-4F73-905D-5458C3E465F2}</x14:id>
        </ext>
      </extLst>
    </cfRule>
    <cfRule type="dataBar" priority="30">
      <dataBar>
        <cfvo type="min"/>
        <cfvo type="max"/>
        <color rgb="FF638EC6"/>
      </dataBar>
      <extLst>
        <ext xmlns:x14="http://schemas.microsoft.com/office/spreadsheetml/2009/9/main" uri="{B025F937-C7B1-47D3-B67F-A62EFF666E3E}">
          <x14:id>{35AD4E00-D486-4166-8F07-FD42BD80B83F}</x14:id>
        </ext>
      </extLst>
    </cfRule>
  </conditionalFormatting>
  <conditionalFormatting sqref="E550:E570 E707 E1 E572:E626 E636:E637 E640:E658 E663 E666 E670:E678 E682:E701 E709:E721 E723 E726:E739 E741 E744:E1048576">
    <cfRule type="dataBar" priority="659">
      <dataBar>
        <cfvo type="min"/>
        <cfvo type="max"/>
        <color rgb="FF638EC6"/>
      </dataBar>
      <extLst>
        <ext xmlns:x14="http://schemas.microsoft.com/office/spreadsheetml/2009/9/main" uri="{B025F937-C7B1-47D3-B67F-A62EFF666E3E}">
          <x14:id>{7D205B80-B367-4C62-8ADC-AF17D24B0644}</x14:id>
        </ext>
      </extLst>
    </cfRule>
    <cfRule type="dataBar" priority="660">
      <dataBar>
        <cfvo type="min"/>
        <cfvo type="max"/>
        <color rgb="FF638EC6"/>
      </dataBar>
      <extLst>
        <ext xmlns:x14="http://schemas.microsoft.com/office/spreadsheetml/2009/9/main" uri="{B025F937-C7B1-47D3-B67F-A62EFF666E3E}">
          <x14:id>{AA5E6ACB-0393-4290-A74D-63A2E2588B28}</x14:id>
        </ext>
      </extLst>
    </cfRule>
  </conditionalFormatting>
  <conditionalFormatting sqref="E571">
    <cfRule type="dataBar" priority="28">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27:E633">
    <cfRule type="dataBar" priority="24">
      <dataBar>
        <cfvo type="min"/>
        <cfvo type="max"/>
        <color rgb="FF638EC6"/>
      </dataBar>
      <extLst>
        <ext xmlns:x14="http://schemas.microsoft.com/office/spreadsheetml/2009/9/main" uri="{B025F937-C7B1-47D3-B67F-A62EFF666E3E}">
          <x14:id>{4319A3D6-A8A4-4C43-AD31-83F10325990C}</x14:id>
        </ext>
      </extLst>
    </cfRule>
    <cfRule type="dataBar" priority="25">
      <dataBar>
        <cfvo type="min"/>
        <cfvo type="max"/>
        <color rgb="FF638EC6"/>
      </dataBar>
      <extLst>
        <ext xmlns:x14="http://schemas.microsoft.com/office/spreadsheetml/2009/9/main" uri="{B025F937-C7B1-47D3-B67F-A62EFF666E3E}">
          <x14:id>{6A7DFB7F-3910-4057-B895-D45042743EE8}</x14:id>
        </ext>
      </extLst>
    </cfRule>
    <cfRule type="dataBar" priority="26">
      <dataBar>
        <cfvo type="min"/>
        <cfvo type="max"/>
        <color rgb="FF638EC6"/>
      </dataBar>
      <extLst>
        <ext xmlns:x14="http://schemas.microsoft.com/office/spreadsheetml/2009/9/main" uri="{B025F937-C7B1-47D3-B67F-A62EFF666E3E}">
          <x14:id>{4D0E3AED-C08B-41B9-9841-B85053966677}</x14:id>
        </ext>
      </extLst>
    </cfRule>
    <cfRule type="dataBar" priority="27">
      <dataBar>
        <cfvo type="min"/>
        <cfvo type="max"/>
        <color rgb="FF638EC6"/>
      </dataBar>
      <extLst>
        <ext xmlns:x14="http://schemas.microsoft.com/office/spreadsheetml/2009/9/main" uri="{B025F937-C7B1-47D3-B67F-A62EFF666E3E}">
          <x14:id>{C02ABA8E-7936-4C68-B6C0-5620B4E4F7D7}</x14:id>
        </ext>
      </extLst>
    </cfRule>
  </conditionalFormatting>
  <conditionalFormatting sqref="E634:E635">
    <cfRule type="dataBar" priority="23">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38:E639">
    <cfRule type="dataBar" priority="22">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59:E662">
    <cfRule type="dataBar" priority="19">
      <dataBar>
        <cfvo type="min"/>
        <cfvo type="max"/>
        <color rgb="FF638EC6"/>
      </dataBar>
      <extLst>
        <ext xmlns:x14="http://schemas.microsoft.com/office/spreadsheetml/2009/9/main" uri="{B025F937-C7B1-47D3-B67F-A62EFF666E3E}">
          <x14:id>{54E0F7CD-A8FA-4AEB-B77F-2D1CCBBFCD19}</x14:id>
        </ext>
      </extLst>
    </cfRule>
    <cfRule type="dataBar" priority="20">
      <dataBar>
        <cfvo type="min"/>
        <cfvo type="max"/>
        <color rgb="FF638EC6"/>
      </dataBar>
      <extLst>
        <ext xmlns:x14="http://schemas.microsoft.com/office/spreadsheetml/2009/9/main" uri="{B025F937-C7B1-47D3-B67F-A62EFF666E3E}">
          <x14:id>{35EEB509-18E9-41F1-BE65-C7E0F500A27B}</x14:id>
        </ext>
      </extLst>
    </cfRule>
  </conditionalFormatting>
  <conditionalFormatting sqref="E664:E665">
    <cfRule type="dataBar" priority="17">
      <dataBar>
        <cfvo type="min"/>
        <cfvo type="max"/>
        <color rgb="FF638EC6"/>
      </dataBar>
      <extLst>
        <ext xmlns:x14="http://schemas.microsoft.com/office/spreadsheetml/2009/9/main" uri="{B025F937-C7B1-47D3-B67F-A62EFF666E3E}">
          <x14:id>{4CF26115-6FCA-45A4-B16E-30978B3FDA26}</x14:id>
        </ext>
      </extLst>
    </cfRule>
    <cfRule type="dataBar" priority="18">
      <dataBar>
        <cfvo type="min"/>
        <cfvo type="max"/>
        <color rgb="FF638EC6"/>
      </dataBar>
      <extLst>
        <ext xmlns:x14="http://schemas.microsoft.com/office/spreadsheetml/2009/9/main" uri="{B025F937-C7B1-47D3-B67F-A62EFF666E3E}">
          <x14:id>{D3222251-F0DB-429F-B5D6-D2B41167CC9C}</x14:id>
        </ext>
      </extLst>
    </cfRule>
  </conditionalFormatting>
  <conditionalFormatting sqref="E667:E669">
    <cfRule type="dataBar" priority="15">
      <dataBar>
        <cfvo type="min"/>
        <cfvo type="max"/>
        <color rgb="FF638EC6"/>
      </dataBar>
      <extLst>
        <ext xmlns:x14="http://schemas.microsoft.com/office/spreadsheetml/2009/9/main" uri="{B025F937-C7B1-47D3-B67F-A62EFF666E3E}">
          <x14:id>{A59B66FA-84EF-449A-ABCE-2758E2679E25}</x14:id>
        </ext>
      </extLst>
    </cfRule>
    <cfRule type="dataBar" priority="16">
      <dataBar>
        <cfvo type="min"/>
        <cfvo type="max"/>
        <color rgb="FF638EC6"/>
      </dataBar>
      <extLst>
        <ext xmlns:x14="http://schemas.microsoft.com/office/spreadsheetml/2009/9/main" uri="{B025F937-C7B1-47D3-B67F-A62EFF666E3E}">
          <x14:id>{68E4EAAA-CC87-42E3-9EB3-0662FDFB1284}</x14:id>
        </ext>
      </extLst>
    </cfRule>
  </conditionalFormatting>
  <conditionalFormatting sqref="E679:E681">
    <cfRule type="dataBar" priority="13">
      <dataBar>
        <cfvo type="min"/>
        <cfvo type="max"/>
        <color rgb="FF638EC6"/>
      </dataBar>
      <extLst>
        <ext xmlns:x14="http://schemas.microsoft.com/office/spreadsheetml/2009/9/main" uri="{B025F937-C7B1-47D3-B67F-A62EFF666E3E}">
          <x14:id>{9AC62B9F-2DCB-4DF2-AD97-B81124CB51F6}</x14:id>
        </ext>
      </extLst>
    </cfRule>
    <cfRule type="dataBar" priority="14">
      <dataBar>
        <cfvo type="min"/>
        <cfvo type="max"/>
        <color rgb="FF638EC6"/>
      </dataBar>
      <extLst>
        <ext xmlns:x14="http://schemas.microsoft.com/office/spreadsheetml/2009/9/main" uri="{B025F937-C7B1-47D3-B67F-A62EFF666E3E}">
          <x14:id>{59F728AA-6A52-47F5-8719-98975C9723E1}</x14:id>
        </ext>
      </extLst>
    </cfRule>
  </conditionalFormatting>
  <conditionalFormatting sqref="E702:E705">
    <cfRule type="dataBar" priority="879">
      <dataBar>
        <cfvo type="min"/>
        <cfvo type="max"/>
        <color rgb="FF638EC6"/>
      </dataBar>
      <extLst>
        <ext xmlns:x14="http://schemas.microsoft.com/office/spreadsheetml/2009/9/main" uri="{B025F937-C7B1-47D3-B67F-A62EFF666E3E}">
          <x14:id>{A5AD7558-8FD5-40BB-8098-DA67596EA4D4}</x14:id>
        </ext>
      </extLst>
    </cfRule>
  </conditionalFormatting>
  <conditionalFormatting sqref="E706">
    <cfRule type="dataBar" priority="9">
      <dataBar>
        <cfvo type="min"/>
        <cfvo type="max"/>
        <color rgb="FF638EC6"/>
      </dataBar>
      <extLst>
        <ext xmlns:x14="http://schemas.microsoft.com/office/spreadsheetml/2009/9/main" uri="{B025F937-C7B1-47D3-B67F-A62EFF666E3E}">
          <x14:id>{3B561F05-BF36-49B7-8DEA-AA10FD7CE4B5}</x14:id>
        </ext>
      </extLst>
    </cfRule>
  </conditionalFormatting>
  <conditionalFormatting sqref="E708">
    <cfRule type="dataBar" priority="7">
      <dataBar>
        <cfvo type="min"/>
        <cfvo type="max"/>
        <color rgb="FF638EC6"/>
      </dataBar>
      <extLst>
        <ext xmlns:x14="http://schemas.microsoft.com/office/spreadsheetml/2009/9/main" uri="{B025F937-C7B1-47D3-B67F-A62EFF666E3E}">
          <x14:id>{94D9B0C5-3760-4CB4-A685-AC9880C70E40}</x14:id>
        </ext>
      </extLst>
    </cfRule>
  </conditionalFormatting>
  <conditionalFormatting sqref="E722">
    <cfRule type="dataBar" priority="5">
      <dataBar>
        <cfvo type="min"/>
        <cfvo type="max"/>
        <color rgb="FF638EC6"/>
      </dataBar>
      <extLst>
        <ext xmlns:x14="http://schemas.microsoft.com/office/spreadsheetml/2009/9/main" uri="{B025F937-C7B1-47D3-B67F-A62EFF666E3E}">
          <x14:id>{9364C6FC-EDC1-4563-B36E-81E0AAFC2E69}</x14:id>
        </ext>
      </extLst>
    </cfRule>
  </conditionalFormatting>
  <conditionalFormatting sqref="E724:E725">
    <cfRule type="dataBar" priority="3">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40">
    <cfRule type="dataBar" priority="2">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42:E743">
    <cfRule type="dataBar" priority="1">
      <dataBar>
        <cfvo type="min"/>
        <cfvo type="max"/>
        <color rgb="FF638EC6"/>
      </dataBar>
      <extLst>
        <ext xmlns:x14="http://schemas.microsoft.com/office/spreadsheetml/2009/9/main" uri="{B025F937-C7B1-47D3-B67F-A62EFF666E3E}">
          <x14:id>{9B618C04-0130-4E10-AF2D-1648B45B3C04}</x14:id>
        </ext>
      </extLst>
    </cfRule>
  </conditionalFormatting>
  <conditionalFormatting sqref="I1">
    <cfRule type="colorScale" priority="181">
      <colorScale>
        <cfvo type="min"/>
        <cfvo type="percentile" val="50"/>
        <cfvo type="max"/>
        <color rgb="FF63BE7B"/>
        <color rgb="FFFFEB84"/>
        <color rgb="FFF8696B"/>
      </colorScale>
    </cfRule>
    <cfRule type="dataBar" priority="182">
      <dataBar>
        <cfvo type="min"/>
        <cfvo type="max"/>
        <color rgb="FFD6007B"/>
      </dataBar>
      <extLst>
        <ext xmlns:x14="http://schemas.microsoft.com/office/spreadsheetml/2009/9/main" uri="{B025F937-C7B1-47D3-B67F-A62EFF666E3E}">
          <x14:id>{A049C488-DC1D-4F82-B689-2245CB5AA087}</x14:id>
        </ext>
      </extLst>
    </cfRule>
  </conditionalFormatting>
  <hyperlinks>
    <hyperlink ref="C202" r:id="rId1" display="https://examheist.com/practice-test/splunk/splk-1001" xr:uid="{105C6BF4-E24B-48D9-A0C2-D79AFCE7B575}"/>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C269</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C523</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C528:C531</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C533:C537</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C538</xm:sqref>
        </x14:conditionalFormatting>
        <x14:conditionalFormatting xmlns:xm="http://schemas.microsoft.com/office/excel/2006/main">
          <x14:cfRule type="dataBar" id="{294203B4-85CB-41DA-A63B-A7EC68F3E7F3}">
            <x14:dataBar minLength="0" maxLength="100" border="1" negativeBarBorderColorSameAsPositive="0">
              <x14:cfvo type="autoMin"/>
              <x14:cfvo type="autoMax"/>
              <x14:borderColor rgb="FFD6007B"/>
              <x14:negativeFillColor rgb="FFFF0000"/>
              <x14:negativeBorderColor rgb="FFFF0000"/>
              <x14:axisColor rgb="FF000000"/>
            </x14:dataBar>
          </x14:cfRule>
          <xm:sqref>C540</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C679:C681</xm:sqref>
        </x14:conditionalFormatting>
        <x14:conditionalFormatting xmlns:xm="http://schemas.microsoft.com/office/excel/2006/main">
          <x14:cfRule type="dataBar" id="{4647A5C5-354A-42B7-94F8-1BACC9010040}">
            <x14:dataBar minLength="0" maxLength="100" gradient="0">
              <x14:cfvo type="autoMin"/>
              <x14:cfvo type="autoMax"/>
              <x14:negativeFillColor rgb="FFFF0000"/>
              <x14:axisColor rgb="FF000000"/>
            </x14:dataBar>
          </x14:cfRule>
          <x14:cfRule type="dataBar" id="{34E46E02-583A-49B0-A2DF-BEC3904B93B9}">
            <x14:dataBar minLength="0" maxLength="100" gradient="0">
              <x14:cfvo type="autoMin"/>
              <x14:cfvo type="autoMax"/>
              <x14:negativeFillColor rgb="FFFF0000"/>
              <x14:axisColor rgb="FF000000"/>
            </x14:dataBar>
          </x14:cfRule>
          <x14:cfRule type="dataBar" id="{45190665-F139-4E26-90DD-499C5049BF82}">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81C77494-BE2A-4DBD-8371-EB1D8E35D4F9}">
            <x14:dataBar minLength="0" maxLength="100" gradient="0">
              <x14:cfvo type="autoMin"/>
              <x14:cfvo type="autoMax"/>
              <x14:negativeFillColor rgb="FFFF0000"/>
              <x14:axisColor rgb="FF000000"/>
            </x14:dataBar>
          </x14:cfRule>
          <x14:cfRule type="dataBar" id="{1CB4DC98-A69A-4BB8-8572-663943CFD4C3}">
            <x14:dataBar minLength="0" maxLength="100" gradient="0">
              <x14:cfvo type="autoMin"/>
              <x14:cfvo type="autoMax"/>
              <x14:negativeFillColor rgb="FFFF0000"/>
              <x14:axisColor rgb="FF000000"/>
            </x14:dataBar>
          </x14:cfRule>
          <xm:sqref>E2:E743</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E3:E207</xm:sqref>
        </x14:conditionalFormatting>
        <x14:conditionalFormatting xmlns:xm="http://schemas.microsoft.com/office/excel/2006/main">
          <x14:cfRule type="dataBar" id="{3E849CC7-E50A-4FC7-9026-2440E817EFA9}">
            <x14:dataBar minLength="0" maxLength="100" gradient="0">
              <x14:cfvo type="autoMin"/>
              <x14:cfvo type="autoMax"/>
              <x14:negativeFillColor rgb="FFFF0000"/>
              <x14:axisColor rgb="FF000000"/>
            </x14:dataBar>
          </x14:cfRule>
          <x14:cfRule type="dataBar" id="{DC64676F-C580-4C6C-AD4F-E531FA24CC4D}">
            <x14:dataBar minLength="0" maxLength="100" gradient="0">
              <x14:cfvo type="autoMin"/>
              <x14:cfvo type="autoMax"/>
              <x14:negativeFillColor rgb="FFFF0000"/>
              <x14:axisColor rgb="FF000000"/>
            </x14:dataBar>
          </x14:cfRule>
          <xm:sqref>E208:E213 E216:E221 E224:E248 E250:E490</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E214:E215</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E222:E223</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E249</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E491</xm:sqref>
        </x14:conditionalFormatting>
        <x14:conditionalFormatting xmlns:xm="http://schemas.microsoft.com/office/excel/2006/main">
          <x14:cfRule type="dataBar" id="{DD0D0695-6F66-4B71-931E-9D92DABD9196}">
            <x14:dataBar minLength="0" maxLength="100" gradient="0">
              <x14:cfvo type="autoMin"/>
              <x14:cfvo type="autoMax"/>
              <x14:negativeFillColor rgb="FFFF0000"/>
              <x14:axisColor rgb="FF000000"/>
            </x14:dataBar>
          </x14:cfRule>
          <x14:cfRule type="dataBar" id="{B565A655-16E9-4F0C-BFA4-BC00C70C183E}">
            <x14:dataBar minLength="0" maxLength="100" gradient="0">
              <x14:cfvo type="autoMin"/>
              <x14:cfvo type="autoMax"/>
              <x14:negativeFillColor rgb="FFFF0000"/>
              <x14:axisColor rgb="FF000000"/>
            </x14:dataBar>
          </x14:cfRule>
          <xm:sqref>E492:E494</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E495</xm:sqref>
        </x14:conditionalFormatting>
        <x14:conditionalFormatting xmlns:xm="http://schemas.microsoft.com/office/excel/2006/main">
          <x14:cfRule type="dataBar" id="{BB62B48C-4F29-4054-8EE0-14FB4E1F56A2}">
            <x14:dataBar minLength="0" maxLength="100" gradient="0">
              <x14:cfvo type="autoMin"/>
              <x14:cfvo type="autoMax"/>
              <x14:negativeFillColor rgb="FFFF0000"/>
              <x14:axisColor rgb="FF000000"/>
            </x14:dataBar>
          </x14:cfRule>
          <x14:cfRule type="dataBar" id="{85FCA343-8391-4462-A967-D8FEBD9F8E32}">
            <x14:dataBar minLength="0" maxLength="100" gradient="0">
              <x14:cfvo type="autoMin"/>
              <x14:cfvo type="autoMax"/>
              <x14:negativeFillColor rgb="FFFF0000"/>
              <x14:axisColor rgb="FF000000"/>
            </x14:dataBar>
          </x14:cfRule>
          <xm:sqref>E496</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E497:E510</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E512</xm:sqref>
        </x14:conditionalFormatting>
        <x14:conditionalFormatting xmlns:xm="http://schemas.microsoft.com/office/excel/2006/main">
          <x14:cfRule type="dataBar" id="{289A967A-2F4C-47FB-8B96-9598B3830500}">
            <x14:dataBar minLength="0" maxLength="100" gradient="0">
              <x14:cfvo type="autoMin"/>
              <x14:cfvo type="autoMax"/>
              <x14:negativeFillColor rgb="FFFF0000"/>
              <x14:axisColor rgb="FF000000"/>
            </x14:dataBar>
          </x14:cfRule>
          <x14:cfRule type="dataBar" id="{5BD663F7-4C28-449B-A731-B198F6AA04F0}">
            <x14:dataBar minLength="0" maxLength="100" gradient="0">
              <x14:cfvo type="autoMin"/>
              <x14:cfvo type="autoMax"/>
              <x14:negativeFillColor rgb="FFFF0000"/>
              <x14:axisColor rgb="FF000000"/>
            </x14:dataBar>
          </x14:cfRule>
          <xm:sqref>E542:E544</xm:sqref>
        </x14:conditionalFormatting>
        <x14:conditionalFormatting xmlns:xm="http://schemas.microsoft.com/office/excel/2006/main">
          <x14:cfRule type="dataBar" id="{61C04AC4-11A0-40AF-A160-EBD6DC141327}">
            <x14:dataBar minLength="0" maxLength="100" gradient="0">
              <x14:cfvo type="autoMin"/>
              <x14:cfvo type="autoMax"/>
              <x14:negativeFillColor rgb="FFFF0000"/>
              <x14:axisColor rgb="FF000000"/>
            </x14:dataBar>
          </x14:cfRule>
          <x14:cfRule type="dataBar" id="{51846374-0DCE-48F1-95AA-13EE1A9B6C80}">
            <x14:dataBar minLength="0" maxLength="100" gradient="0">
              <x14:cfvo type="autoMin"/>
              <x14:cfvo type="autoMax"/>
              <x14:negativeFillColor rgb="FFFF0000"/>
              <x14:axisColor rgb="FF000000"/>
            </x14:dataBar>
          </x14:cfRule>
          <xm:sqref>E545</xm:sqref>
        </x14:conditionalFormatting>
        <x14:conditionalFormatting xmlns:xm="http://schemas.microsoft.com/office/excel/2006/main">
          <x14:cfRule type="dataBar" id="{5ADCE96C-4376-4291-92D0-88FDE17E22F2}">
            <x14:dataBar minLength="0" maxLength="100" gradient="0">
              <x14:cfvo type="autoMin"/>
              <x14:cfvo type="autoMax"/>
              <x14:negativeFillColor rgb="FFFF0000"/>
              <x14:axisColor rgb="FF000000"/>
            </x14:dataBar>
          </x14:cfRule>
          <x14:cfRule type="dataBar" id="{9788B73E-7F8E-4067-BF13-DA6DC11A2D7D}">
            <x14:dataBar minLength="0" maxLength="100" gradient="0">
              <x14:cfvo type="autoMin"/>
              <x14:cfvo type="autoMax"/>
              <x14:negativeFillColor rgb="FFFF0000"/>
              <x14:axisColor rgb="FF000000"/>
            </x14:dataBar>
          </x14:cfRule>
          <xm:sqref>E546</xm:sqref>
        </x14:conditionalFormatting>
        <x14:conditionalFormatting xmlns:xm="http://schemas.microsoft.com/office/excel/2006/main">
          <x14:cfRule type="dataBar" id="{CCAC873E-FC0C-4DFF-B78A-83C598A9F4CF}">
            <x14:dataBar minLength="0" maxLength="100" gradient="0">
              <x14:cfvo type="autoMin"/>
              <x14:cfvo type="autoMax"/>
              <x14:negativeFillColor rgb="FFFF0000"/>
              <x14:axisColor rgb="FF000000"/>
            </x14:dataBar>
          </x14:cfRule>
          <x14:cfRule type="dataBar" id="{5BC0E094-CD1B-4DAF-B1B6-C66C195207A6}">
            <x14:dataBar minLength="0" maxLength="100" gradient="0">
              <x14:cfvo type="autoMin"/>
              <x14:cfvo type="autoMax"/>
              <x14:negativeFillColor rgb="FFFF0000"/>
              <x14:axisColor rgb="FF000000"/>
            </x14:dataBar>
          </x14:cfRule>
          <xm:sqref>E547 E511 E513:E541</xm:sqref>
        </x14:conditionalFormatting>
        <x14:conditionalFormatting xmlns:xm="http://schemas.microsoft.com/office/excel/2006/main">
          <x14:cfRule type="dataBar" id="{EB07A12A-A38C-4E2C-A6BB-846262A871C3}">
            <x14:dataBar minLength="0" maxLength="100" gradient="0">
              <x14:cfvo type="autoMin"/>
              <x14:cfvo type="autoMax"/>
              <x14:negativeFillColor rgb="FFFF0000"/>
              <x14:axisColor rgb="FF000000"/>
            </x14:dataBar>
          </x14:cfRule>
          <x14:cfRule type="dataBar" id="{395A2DC3-457A-4F32-A555-263DF14C2844}">
            <x14:dataBar minLength="0" maxLength="100" gradient="0">
              <x14:cfvo type="autoMin"/>
              <x14:cfvo type="autoMax"/>
              <x14:negativeFillColor rgb="FFFF0000"/>
              <x14:axisColor rgb="FF000000"/>
            </x14:dataBar>
          </x14:cfRule>
          <xm:sqref>E548</xm:sqref>
        </x14:conditionalFormatting>
        <x14:conditionalFormatting xmlns:xm="http://schemas.microsoft.com/office/excel/2006/main">
          <x14:cfRule type="dataBar" id="{3F81F060-E5B6-4F73-905D-5458C3E465F2}">
            <x14:dataBar minLength="0" maxLength="100" gradient="0">
              <x14:cfvo type="autoMin"/>
              <x14:cfvo type="autoMax"/>
              <x14:negativeFillColor rgb="FFFF0000"/>
              <x14:axisColor rgb="FF000000"/>
            </x14:dataBar>
          </x14:cfRule>
          <x14:cfRule type="dataBar" id="{35AD4E00-D486-4166-8F07-FD42BD80B83F}">
            <x14:dataBar minLength="0" maxLength="100" gradient="0">
              <x14:cfvo type="autoMin"/>
              <x14:cfvo type="autoMax"/>
              <x14:negativeFillColor rgb="FFFF0000"/>
              <x14:axisColor rgb="FF000000"/>
            </x14:dataBar>
          </x14:cfRule>
          <xm:sqref>E549</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E550:E570 E707 E1 E572:E626 E636:E637 E640:E658 E663 E666 E670:E678 E682:E701 E709:E721 E723 E726:E739 E741 E744:E1048576</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E571</xm:sqref>
        </x14:conditionalFormatting>
        <x14:conditionalFormatting xmlns:xm="http://schemas.microsoft.com/office/excel/2006/main">
          <x14:cfRule type="dataBar" id="{4319A3D6-A8A4-4C43-AD31-83F10325990C}">
            <x14:dataBar minLength="0" maxLength="100" gradient="0">
              <x14:cfvo type="autoMin"/>
              <x14:cfvo type="autoMax"/>
              <x14:negativeFillColor rgb="FFFF0000"/>
              <x14:axisColor rgb="FF000000"/>
            </x14:dataBar>
          </x14:cfRule>
          <x14:cfRule type="dataBar" id="{6A7DFB7F-3910-4057-B895-D45042743EE8}">
            <x14:dataBar minLength="0" maxLength="100" gradient="0">
              <x14:cfvo type="autoMin"/>
              <x14:cfvo type="autoMax"/>
              <x14:negativeFillColor rgb="FFFF0000"/>
              <x14:axisColor rgb="FF000000"/>
            </x14:dataBar>
          </x14:cfRule>
          <x14:cfRule type="dataBar" id="{4D0E3AED-C08B-41B9-9841-B85053966677}">
            <x14:dataBar minLength="0" maxLength="100" gradient="0">
              <x14:cfvo type="autoMin"/>
              <x14:cfvo type="autoMax"/>
              <x14:negativeFillColor rgb="FFFF0000"/>
              <x14:axisColor rgb="FF000000"/>
            </x14:dataBar>
          </x14:cfRule>
          <x14:cfRule type="dataBar" id="{C02ABA8E-7936-4C68-B6C0-5620B4E4F7D7}">
            <x14:dataBar minLength="0" maxLength="100" gradient="0">
              <x14:cfvo type="autoMin"/>
              <x14:cfvo type="autoMax"/>
              <x14:negativeFillColor rgb="FFFF0000"/>
              <x14:axisColor rgb="FF000000"/>
            </x14:dataBar>
          </x14:cfRule>
          <xm:sqref>E627:E633</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E634:E635</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E638:E639</xm:sqref>
        </x14:conditionalFormatting>
        <x14:conditionalFormatting xmlns:xm="http://schemas.microsoft.com/office/excel/2006/main">
          <x14:cfRule type="dataBar" id="{54E0F7CD-A8FA-4AEB-B77F-2D1CCBBFCD19}">
            <x14:dataBar minLength="0" maxLength="100" gradient="0">
              <x14:cfvo type="autoMin"/>
              <x14:cfvo type="autoMax"/>
              <x14:negativeFillColor rgb="FFFF0000"/>
              <x14:axisColor rgb="FF000000"/>
            </x14:dataBar>
          </x14:cfRule>
          <x14:cfRule type="dataBar" id="{35EEB509-18E9-41F1-BE65-C7E0F500A27B}">
            <x14:dataBar minLength="0" maxLength="100" gradient="0">
              <x14:cfvo type="autoMin"/>
              <x14:cfvo type="autoMax"/>
              <x14:negativeFillColor rgb="FFFF0000"/>
              <x14:axisColor rgb="FF000000"/>
            </x14:dataBar>
          </x14:cfRule>
          <xm:sqref>E659:E662</xm:sqref>
        </x14:conditionalFormatting>
        <x14:conditionalFormatting xmlns:xm="http://schemas.microsoft.com/office/excel/2006/main">
          <x14:cfRule type="dataBar" id="{4CF26115-6FCA-45A4-B16E-30978B3FDA26}">
            <x14:dataBar minLength="0" maxLength="100" gradient="0">
              <x14:cfvo type="autoMin"/>
              <x14:cfvo type="autoMax"/>
              <x14:negativeFillColor rgb="FFFF0000"/>
              <x14:axisColor rgb="FF000000"/>
            </x14:dataBar>
          </x14:cfRule>
          <x14:cfRule type="dataBar" id="{D3222251-F0DB-429F-B5D6-D2B41167CC9C}">
            <x14:dataBar minLength="0" maxLength="100" gradient="0">
              <x14:cfvo type="autoMin"/>
              <x14:cfvo type="autoMax"/>
              <x14:negativeFillColor rgb="FFFF0000"/>
              <x14:axisColor rgb="FF000000"/>
            </x14:dataBar>
          </x14:cfRule>
          <xm:sqref>E664:E665</xm:sqref>
        </x14:conditionalFormatting>
        <x14:conditionalFormatting xmlns:xm="http://schemas.microsoft.com/office/excel/2006/main">
          <x14:cfRule type="dataBar" id="{A59B66FA-84EF-449A-ABCE-2758E2679E25}">
            <x14:dataBar minLength="0" maxLength="100" gradient="0">
              <x14:cfvo type="autoMin"/>
              <x14:cfvo type="autoMax"/>
              <x14:negativeFillColor rgb="FFFF0000"/>
              <x14:axisColor rgb="FF000000"/>
            </x14:dataBar>
          </x14:cfRule>
          <x14:cfRule type="dataBar" id="{68E4EAAA-CC87-42E3-9EB3-0662FDFB1284}">
            <x14:dataBar minLength="0" maxLength="100" gradient="0">
              <x14:cfvo type="autoMin"/>
              <x14:cfvo type="autoMax"/>
              <x14:negativeFillColor rgb="FFFF0000"/>
              <x14:axisColor rgb="FF000000"/>
            </x14:dataBar>
          </x14:cfRule>
          <xm:sqref>E667:E669</xm:sqref>
        </x14:conditionalFormatting>
        <x14:conditionalFormatting xmlns:xm="http://schemas.microsoft.com/office/excel/2006/main">
          <x14:cfRule type="dataBar" id="{9AC62B9F-2DCB-4DF2-AD97-B81124CB51F6}">
            <x14:dataBar minLength="0" maxLength="100" gradient="0">
              <x14:cfvo type="autoMin"/>
              <x14:cfvo type="autoMax"/>
              <x14:negativeFillColor rgb="FFFF0000"/>
              <x14:axisColor rgb="FF000000"/>
            </x14:dataBar>
          </x14:cfRule>
          <x14:cfRule type="dataBar" id="{59F728AA-6A52-47F5-8719-98975C9723E1}">
            <x14:dataBar minLength="0" maxLength="100" gradient="0">
              <x14:cfvo type="autoMin"/>
              <x14:cfvo type="autoMax"/>
              <x14:negativeFillColor rgb="FFFF0000"/>
              <x14:axisColor rgb="FF000000"/>
            </x14:dataBar>
          </x14:cfRule>
          <xm:sqref>E679:E681</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E702:E705</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E706</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E708</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E722</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E724:E725</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E740</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E742:E743</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121"/>
  <sheetViews>
    <sheetView topLeftCell="A22" workbookViewId="0">
      <selection activeCell="A41" sqref="A41:XFD41"/>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837</v>
      </c>
      <c r="C2" s="23">
        <v>5</v>
      </c>
      <c r="D2">
        <v>100</v>
      </c>
    </row>
    <row r="3" spans="1:4">
      <c r="A3" s="59" t="s">
        <v>462</v>
      </c>
      <c r="C3" s="23">
        <v>8</v>
      </c>
    </row>
    <row r="4" spans="1:4">
      <c r="A4" s="1" t="s">
        <v>122</v>
      </c>
      <c r="C4" s="23">
        <v>10</v>
      </c>
    </row>
    <row r="5" spans="1:4">
      <c r="A5" s="1" t="s">
        <v>265</v>
      </c>
      <c r="C5" s="23">
        <v>10</v>
      </c>
    </row>
    <row r="6" spans="1:4">
      <c r="A6" s="1" t="s">
        <v>384</v>
      </c>
      <c r="C6" s="23">
        <v>10</v>
      </c>
    </row>
    <row r="7" spans="1:4">
      <c r="A7" s="1" t="s">
        <v>192</v>
      </c>
      <c r="C7" s="23">
        <v>10</v>
      </c>
    </row>
    <row r="8" spans="1:4">
      <c r="A8" s="1" t="s">
        <v>389</v>
      </c>
      <c r="C8" s="23">
        <v>18</v>
      </c>
    </row>
    <row r="9" spans="1:4">
      <c r="A9" s="1" t="s">
        <v>766</v>
      </c>
      <c r="C9" s="23">
        <v>18</v>
      </c>
    </row>
    <row r="10" spans="1:4">
      <c r="A10" s="1" t="s">
        <v>219</v>
      </c>
      <c r="C10" s="23">
        <v>20</v>
      </c>
    </row>
    <row r="11" spans="1:4">
      <c r="A11" s="1" t="s">
        <v>295</v>
      </c>
      <c r="C11" s="23">
        <v>20</v>
      </c>
    </row>
    <row r="12" spans="1:4">
      <c r="A12" s="1" t="s">
        <v>881</v>
      </c>
      <c r="C12" s="23">
        <v>20</v>
      </c>
    </row>
    <row r="13" spans="1:4">
      <c r="A13" s="1" t="s">
        <v>161</v>
      </c>
      <c r="C13" s="23">
        <v>25</v>
      </c>
    </row>
    <row r="14" spans="1:4">
      <c r="A14" s="1" t="s">
        <v>576</v>
      </c>
      <c r="C14" s="23">
        <v>25</v>
      </c>
    </row>
    <row r="15" spans="1:4">
      <c r="A15" s="1" t="s">
        <v>172</v>
      </c>
      <c r="C15" s="23">
        <v>25</v>
      </c>
    </row>
    <row r="16" spans="1:4">
      <c r="A16" s="1" t="s">
        <v>378</v>
      </c>
      <c r="C16" s="23">
        <v>26</v>
      </c>
    </row>
    <row r="17" spans="1:3">
      <c r="A17" s="24" t="s">
        <v>343</v>
      </c>
      <c r="C17" s="23">
        <v>25</v>
      </c>
    </row>
    <row r="18" spans="1:3">
      <c r="A18" s="1" t="s">
        <v>159</v>
      </c>
      <c r="C18" s="23">
        <v>26</v>
      </c>
    </row>
    <row r="19" spans="1:3">
      <c r="A19" s="1" t="s">
        <v>91</v>
      </c>
      <c r="C19" s="23">
        <v>30</v>
      </c>
    </row>
    <row r="20" spans="1:3">
      <c r="A20" s="1" t="s">
        <v>208</v>
      </c>
      <c r="C20" s="23">
        <v>30</v>
      </c>
    </row>
    <row r="21" spans="1:3">
      <c r="A21" s="1" t="s">
        <v>421</v>
      </c>
      <c r="C21" s="23">
        <v>30</v>
      </c>
    </row>
    <row r="22" spans="1:3">
      <c r="A22" s="1" t="s">
        <v>535</v>
      </c>
      <c r="C22" s="23">
        <v>30</v>
      </c>
    </row>
    <row r="23" spans="1:3">
      <c r="A23" s="1" t="s">
        <v>436</v>
      </c>
      <c r="C23" s="23">
        <v>35</v>
      </c>
    </row>
    <row r="24" spans="1:3">
      <c r="A24" s="1" t="s">
        <v>206</v>
      </c>
      <c r="C24" s="23">
        <v>35</v>
      </c>
    </row>
    <row r="25" spans="1:3">
      <c r="A25" s="1" t="s">
        <v>267</v>
      </c>
      <c r="C25" s="23">
        <v>38</v>
      </c>
    </row>
    <row r="26" spans="1:3">
      <c r="A26" s="1" t="s">
        <v>410</v>
      </c>
      <c r="C26" s="23">
        <v>38</v>
      </c>
    </row>
    <row r="27" spans="1:3">
      <c r="A27" s="26" t="s">
        <v>72</v>
      </c>
      <c r="C27" s="23">
        <v>38</v>
      </c>
    </row>
    <row r="28" spans="1:3">
      <c r="A28" s="1" t="s">
        <v>312</v>
      </c>
      <c r="C28" s="23">
        <v>40</v>
      </c>
    </row>
    <row r="29" spans="1:3">
      <c r="A29" s="1" t="s">
        <v>314</v>
      </c>
      <c r="C29" s="23">
        <v>40</v>
      </c>
    </row>
    <row r="30" spans="1:3">
      <c r="A30" s="1" t="s">
        <v>863</v>
      </c>
      <c r="C30" s="23">
        <v>40</v>
      </c>
    </row>
    <row r="31" spans="1:3">
      <c r="A31" s="1" t="s">
        <v>104</v>
      </c>
      <c r="C31" s="23">
        <v>45</v>
      </c>
    </row>
    <row r="32" spans="1:3">
      <c r="A32" s="1" t="s">
        <v>109</v>
      </c>
      <c r="C32" s="23">
        <v>45</v>
      </c>
    </row>
    <row r="33" spans="1:3">
      <c r="A33" s="1" t="s">
        <v>293</v>
      </c>
      <c r="C33" s="23">
        <v>50</v>
      </c>
    </row>
    <row r="34" spans="1:3">
      <c r="A34" s="1" t="s">
        <v>396</v>
      </c>
      <c r="C34" s="23">
        <v>59</v>
      </c>
    </row>
    <row r="35" spans="1:3">
      <c r="A35" s="1" t="s">
        <v>427</v>
      </c>
      <c r="C35" s="23">
        <v>59</v>
      </c>
    </row>
    <row r="36" spans="1:3">
      <c r="A36" s="1" t="s">
        <v>187</v>
      </c>
      <c r="C36" s="23">
        <v>60</v>
      </c>
    </row>
    <row r="37" spans="1:3">
      <c r="A37" s="1" t="s">
        <v>348</v>
      </c>
      <c r="C37" s="23">
        <v>60</v>
      </c>
    </row>
    <row r="38" spans="1:3">
      <c r="A38" s="1" t="s">
        <v>350</v>
      </c>
      <c r="C38" s="23">
        <v>60</v>
      </c>
    </row>
    <row r="39" spans="1:3">
      <c r="A39" s="1" t="s">
        <v>655</v>
      </c>
      <c r="C39" s="23">
        <v>60</v>
      </c>
    </row>
    <row r="40" spans="1:3">
      <c r="A40" s="1" t="s">
        <v>843</v>
      </c>
      <c r="C40" s="23">
        <v>60</v>
      </c>
    </row>
    <row r="41" spans="1:3">
      <c r="A41" s="1" t="s">
        <v>106</v>
      </c>
      <c r="C41" s="23">
        <v>63</v>
      </c>
    </row>
    <row r="42" spans="1:3">
      <c r="A42" s="1" t="s">
        <v>457</v>
      </c>
      <c r="C42" s="23">
        <v>63</v>
      </c>
    </row>
    <row r="43" spans="1:3">
      <c r="A43" s="1" t="s">
        <v>150</v>
      </c>
      <c r="C43" s="23">
        <v>63</v>
      </c>
    </row>
    <row r="44" spans="1:3">
      <c r="A44" s="26" t="s">
        <v>160</v>
      </c>
      <c r="C44" s="23">
        <v>63</v>
      </c>
    </row>
    <row r="45" spans="1:3">
      <c r="A45" s="1" t="s">
        <v>182</v>
      </c>
      <c r="C45" s="23">
        <v>63</v>
      </c>
    </row>
    <row r="46" spans="1:3">
      <c r="A46" s="1" t="s">
        <v>596</v>
      </c>
      <c r="C46" s="23">
        <v>63.05</v>
      </c>
    </row>
    <row r="47" spans="1:3">
      <c r="A47" s="47" t="s">
        <v>174</v>
      </c>
      <c r="C47" s="23">
        <v>63.1</v>
      </c>
    </row>
    <row r="48" spans="1:3">
      <c r="A48" s="1" t="s">
        <v>153</v>
      </c>
      <c r="C48" s="23">
        <v>63.3</v>
      </c>
    </row>
    <row r="49" spans="1:3">
      <c r="A49" s="1" t="s">
        <v>151</v>
      </c>
      <c r="C49" s="23">
        <v>63.35</v>
      </c>
    </row>
    <row r="50" spans="1:3">
      <c r="A50" s="1" t="s">
        <v>285</v>
      </c>
      <c r="C50" s="23">
        <v>63.35</v>
      </c>
    </row>
    <row r="51" spans="1:3">
      <c r="A51" s="1" t="s">
        <v>387</v>
      </c>
      <c r="C51" s="23">
        <v>63.35</v>
      </c>
    </row>
    <row r="52" spans="1:3">
      <c r="A52" s="1" t="s">
        <v>512</v>
      </c>
      <c r="C52" s="23">
        <v>63.35</v>
      </c>
    </row>
    <row r="53" spans="1:3">
      <c r="A53" s="1" t="s">
        <v>331</v>
      </c>
      <c r="C53" s="23">
        <v>63.5</v>
      </c>
    </row>
    <row r="54" spans="1:3">
      <c r="A54" s="1" t="s">
        <v>264</v>
      </c>
      <c r="C54" s="23">
        <v>63.9</v>
      </c>
    </row>
    <row r="55" spans="1:3">
      <c r="A55" s="51" t="s">
        <v>200</v>
      </c>
      <c r="C55" s="23">
        <v>63.9</v>
      </c>
    </row>
    <row r="56" spans="1:3">
      <c r="A56" s="51" t="s">
        <v>203</v>
      </c>
      <c r="C56" s="23">
        <v>63.9</v>
      </c>
    </row>
    <row r="57" spans="1:3">
      <c r="A57" s="26" t="s">
        <v>260</v>
      </c>
      <c r="C57" s="23">
        <v>63.9</v>
      </c>
    </row>
    <row r="58" spans="1:3">
      <c r="A58" s="1" t="s">
        <v>817</v>
      </c>
      <c r="C58" s="23">
        <v>63.9</v>
      </c>
    </row>
    <row r="59" spans="1:3">
      <c r="A59" s="1" t="s">
        <v>262</v>
      </c>
      <c r="C59" s="23">
        <v>64</v>
      </c>
    </row>
    <row r="60" spans="1:3">
      <c r="A60" s="26" t="s">
        <v>403</v>
      </c>
      <c r="C60" s="23">
        <v>64.349999999999994</v>
      </c>
    </row>
    <row r="61" spans="1:3">
      <c r="A61" s="1" t="s">
        <v>327</v>
      </c>
      <c r="C61" s="23">
        <v>64.5</v>
      </c>
    </row>
    <row r="62" spans="1:3">
      <c r="A62" s="1" t="s">
        <v>882</v>
      </c>
      <c r="C62" s="23">
        <v>65</v>
      </c>
    </row>
    <row r="63" spans="1:3">
      <c r="A63" s="1" t="s">
        <v>101</v>
      </c>
      <c r="C63" s="23">
        <v>65</v>
      </c>
    </row>
    <row r="64" spans="1:3">
      <c r="A64" s="1" t="s">
        <v>855</v>
      </c>
      <c r="C64" s="23">
        <v>65</v>
      </c>
    </row>
    <row r="65" spans="1:3">
      <c r="A65" s="59" t="s">
        <v>304</v>
      </c>
      <c r="C65" s="23">
        <v>65</v>
      </c>
    </row>
    <row r="66" spans="1:3">
      <c r="A66" s="1" t="s">
        <v>774</v>
      </c>
      <c r="C66" s="23">
        <v>65</v>
      </c>
    </row>
    <row r="67" spans="1:3">
      <c r="A67" s="1" t="s">
        <v>70</v>
      </c>
      <c r="C67" s="23">
        <v>65</v>
      </c>
    </row>
    <row r="68" spans="1:3">
      <c r="A68" s="26" t="s">
        <v>551</v>
      </c>
      <c r="C68" s="23">
        <v>70</v>
      </c>
    </row>
    <row r="69" spans="1:3">
      <c r="A69" s="1" t="s">
        <v>771</v>
      </c>
      <c r="C69" s="23">
        <v>26</v>
      </c>
    </row>
    <row r="70" spans="1:3">
      <c r="A70" s="1" t="s">
        <v>239</v>
      </c>
      <c r="C70" s="23">
        <v>66</v>
      </c>
    </row>
    <row r="71" spans="1:3">
      <c r="A71" s="24" t="s">
        <v>306</v>
      </c>
      <c r="C71" s="23">
        <v>70</v>
      </c>
    </row>
    <row r="72" spans="1:3">
      <c r="A72" s="1" t="s">
        <v>211</v>
      </c>
      <c r="C72" s="23">
        <v>70</v>
      </c>
    </row>
    <row r="73" spans="1:3">
      <c r="A73" s="1" t="s">
        <v>209</v>
      </c>
      <c r="C73" s="23">
        <v>70</v>
      </c>
    </row>
    <row r="74" spans="1:3">
      <c r="A74" s="1" t="s">
        <v>234</v>
      </c>
      <c r="C74" s="23">
        <v>70</v>
      </c>
    </row>
    <row r="75" spans="1:3">
      <c r="A75" s="1" t="s">
        <v>221</v>
      </c>
      <c r="C75" s="23">
        <v>70</v>
      </c>
    </row>
    <row r="76" spans="1:3">
      <c r="A76" s="1" t="s">
        <v>525</v>
      </c>
      <c r="C76" s="23">
        <v>70</v>
      </c>
    </row>
    <row r="77" spans="1:3">
      <c r="A77" s="1" t="s">
        <v>242</v>
      </c>
      <c r="C77" s="23">
        <v>70</v>
      </c>
    </row>
    <row r="78" spans="1:3">
      <c r="A78" s="1" t="s">
        <v>67</v>
      </c>
      <c r="C78" s="23">
        <v>72</v>
      </c>
    </row>
    <row r="79" spans="1:3">
      <c r="A79" s="1" t="s">
        <v>401</v>
      </c>
      <c r="C79" s="23">
        <v>72</v>
      </c>
    </row>
    <row r="80" spans="1:3">
      <c r="A80" s="1" t="s">
        <v>247</v>
      </c>
      <c r="C80" s="23">
        <v>75</v>
      </c>
    </row>
    <row r="81" spans="1:3">
      <c r="A81" s="1" t="s">
        <v>16</v>
      </c>
      <c r="C81" s="23">
        <v>75</v>
      </c>
    </row>
    <row r="82" spans="1:3">
      <c r="A82" s="1" t="s">
        <v>217</v>
      </c>
      <c r="C82" s="23">
        <v>76</v>
      </c>
    </row>
    <row r="83" spans="1:3">
      <c r="A83" s="59" t="s">
        <v>227</v>
      </c>
      <c r="C83" s="23">
        <v>77</v>
      </c>
    </row>
    <row r="84" spans="1:3">
      <c r="A84" s="1" t="s">
        <v>124</v>
      </c>
      <c r="C84" s="23">
        <v>80</v>
      </c>
    </row>
    <row r="85" spans="1:3">
      <c r="A85" s="1" t="s">
        <v>94</v>
      </c>
      <c r="C85" s="23">
        <v>80</v>
      </c>
    </row>
    <row r="86" spans="1:3">
      <c r="A86" s="1" t="s">
        <v>315</v>
      </c>
      <c r="C86" s="23">
        <v>80</v>
      </c>
    </row>
    <row r="87" spans="1:3">
      <c r="A87" s="1" t="s">
        <v>320</v>
      </c>
      <c r="C87" s="23">
        <v>80</v>
      </c>
    </row>
    <row r="88" spans="1:3">
      <c r="A88" s="1" t="s">
        <v>66</v>
      </c>
      <c r="C88" s="23">
        <v>85</v>
      </c>
    </row>
    <row r="89" spans="1:3">
      <c r="A89" s="1" t="s">
        <v>83</v>
      </c>
      <c r="C89" s="23">
        <v>85</v>
      </c>
    </row>
    <row r="90" spans="1:3">
      <c r="A90" s="1" t="s">
        <v>256</v>
      </c>
      <c r="C90" s="23">
        <v>85</v>
      </c>
    </row>
    <row r="91" spans="1:3">
      <c r="A91" s="1" t="s">
        <v>533</v>
      </c>
      <c r="C91" s="23">
        <v>87</v>
      </c>
    </row>
    <row r="92" spans="1:3">
      <c r="A92" s="1" t="s">
        <v>167</v>
      </c>
      <c r="C92" s="23">
        <v>90</v>
      </c>
    </row>
    <row r="93" spans="1:3">
      <c r="A93" s="1" t="s">
        <v>460</v>
      </c>
      <c r="C93" s="23">
        <v>90</v>
      </c>
    </row>
    <row r="94" spans="1:3">
      <c r="A94" s="1" t="s">
        <v>721</v>
      </c>
      <c r="C94" s="23">
        <v>90</v>
      </c>
    </row>
    <row r="95" spans="1:3">
      <c r="A95" s="1" t="s">
        <v>132</v>
      </c>
      <c r="C95" s="23">
        <v>95</v>
      </c>
    </row>
    <row r="96" spans="1:3">
      <c r="A96" s="24" t="s">
        <v>130</v>
      </c>
      <c r="C96" s="23">
        <v>96</v>
      </c>
    </row>
    <row r="97" spans="1:3">
      <c r="A97" s="1" t="s">
        <v>136</v>
      </c>
      <c r="C97" s="23">
        <v>97</v>
      </c>
    </row>
    <row r="98" spans="1:3">
      <c r="A98" s="1" t="s">
        <v>445</v>
      </c>
      <c r="C98" s="23">
        <v>97</v>
      </c>
    </row>
    <row r="99" spans="1:3">
      <c r="A99" s="1" t="s">
        <v>458</v>
      </c>
      <c r="C99" s="23">
        <v>99</v>
      </c>
    </row>
    <row r="100" spans="1:3">
      <c r="A100" t="s">
        <v>59</v>
      </c>
      <c r="C100" s="23">
        <v>100</v>
      </c>
    </row>
    <row r="101" spans="1:3">
      <c r="A101" s="1" t="s">
        <v>92</v>
      </c>
      <c r="C101" s="23">
        <v>100</v>
      </c>
    </row>
    <row r="102" spans="1:3">
      <c r="A102" s="59" t="s">
        <v>529</v>
      </c>
      <c r="C102" s="23">
        <v>100</v>
      </c>
    </row>
    <row r="103" spans="1:3">
      <c r="A103" s="26" t="s">
        <v>540</v>
      </c>
      <c r="C103" s="23">
        <v>70</v>
      </c>
    </row>
    <row r="104" spans="1:3">
      <c r="A104" s="47" t="s">
        <v>886</v>
      </c>
      <c r="C104" s="23">
        <v>66</v>
      </c>
    </row>
    <row r="105" spans="1:3">
      <c r="A105" s="26" t="s">
        <v>895</v>
      </c>
      <c r="C105" s="23">
        <v>66</v>
      </c>
    </row>
    <row r="106" spans="1:3">
      <c r="A106" s="26" t="s">
        <v>920</v>
      </c>
      <c r="C106" s="23">
        <v>63.35</v>
      </c>
    </row>
    <row r="107" spans="1:3">
      <c r="A107" s="1" t="s">
        <v>923</v>
      </c>
      <c r="C107" s="23">
        <v>90</v>
      </c>
    </row>
    <row r="108" spans="1:3">
      <c r="A108" s="1" t="s">
        <v>905</v>
      </c>
      <c r="C108" s="23">
        <v>66</v>
      </c>
    </row>
    <row r="109" spans="1:3">
      <c r="A109" s="1" t="s">
        <v>932</v>
      </c>
      <c r="C109" s="23">
        <v>90</v>
      </c>
    </row>
    <row r="110" spans="1:3">
      <c r="A110" s="1" t="s">
        <v>1045</v>
      </c>
      <c r="C110" s="23">
        <v>26</v>
      </c>
    </row>
    <row r="111" spans="1:3">
      <c r="A111" s="1" t="s">
        <v>246</v>
      </c>
      <c r="C111" s="23">
        <v>69.5</v>
      </c>
    </row>
    <row r="112" spans="1:3">
      <c r="A112" s="1" t="s">
        <v>281</v>
      </c>
      <c r="C112" s="23">
        <v>69.5</v>
      </c>
    </row>
    <row r="113" spans="1:3">
      <c r="A113" s="1" t="s">
        <v>283</v>
      </c>
      <c r="C113" s="23">
        <v>69.5</v>
      </c>
    </row>
    <row r="114" spans="1:3">
      <c r="A114" s="1" t="s">
        <v>606</v>
      </c>
      <c r="C114" s="23">
        <v>60</v>
      </c>
    </row>
    <row r="115" spans="1:3">
      <c r="A115" s="1" t="s">
        <v>674</v>
      </c>
      <c r="C115" s="23">
        <v>25</v>
      </c>
    </row>
    <row r="116" spans="1:3">
      <c r="A116" s="1" t="s">
        <v>195</v>
      </c>
      <c r="C116" s="23">
        <v>63</v>
      </c>
    </row>
    <row r="117" spans="1:3">
      <c r="A117" s="1" t="s">
        <v>127</v>
      </c>
      <c r="C117" s="23">
        <v>40</v>
      </c>
    </row>
    <row r="118" spans="1:3">
      <c r="A118" s="1" t="s">
        <v>1111</v>
      </c>
      <c r="C118" s="23">
        <v>28</v>
      </c>
    </row>
    <row r="119" spans="1:3">
      <c r="A119" s="1" t="s">
        <v>163</v>
      </c>
      <c r="C119" s="23">
        <v>63.35</v>
      </c>
    </row>
    <row r="120" spans="1:3">
      <c r="A120" s="1" t="s">
        <v>492</v>
      </c>
      <c r="C120" s="23">
        <v>63.05</v>
      </c>
    </row>
    <row r="121" spans="1:3">
      <c r="A121" s="1" t="s">
        <v>1048</v>
      </c>
      <c r="C121" s="23">
        <v>25</v>
      </c>
    </row>
  </sheetData>
  <phoneticPr fontId="6" type="noConversion"/>
  <conditionalFormatting sqref="C55:C95">
    <cfRule type="dataBar" priority="2">
      <dataBar>
        <cfvo type="min"/>
        <cfvo type="max"/>
        <color rgb="FF638EC6"/>
      </dataBar>
      <extLst>
        <ext xmlns:x14="http://schemas.microsoft.com/office/spreadsheetml/2009/9/main" uri="{B025F937-C7B1-47D3-B67F-A62EFF666E3E}">
          <x14:id>{66D1DCB4-8EBA-4A55-9D87-7531CBD2707C}</x14:id>
        </ext>
      </extLst>
    </cfRule>
  </conditionalFormatting>
  <conditionalFormatting sqref="C96:C103">
    <cfRule type="dataBar" priority="6">
      <dataBar>
        <cfvo type="min"/>
        <cfvo type="max"/>
        <color rgb="FF638EC6"/>
      </dataBar>
      <extLst>
        <ext xmlns:x14="http://schemas.microsoft.com/office/spreadsheetml/2009/9/main" uri="{B025F937-C7B1-47D3-B67F-A62EFF666E3E}">
          <x14:id>{5268806B-B749-4BA0-B0C8-651DEF155F8E}</x14:id>
        </ext>
      </extLst>
    </cfRule>
  </conditionalFormatting>
  <conditionalFormatting sqref="C98">
    <cfRule type="dataBar" priority="1">
      <dataBar>
        <cfvo type="min"/>
        <cfvo type="max"/>
        <color rgb="FF638EC6"/>
      </dataBar>
      <extLst>
        <ext xmlns:x14="http://schemas.microsoft.com/office/spreadsheetml/2009/9/main" uri="{B025F937-C7B1-47D3-B67F-A62EFF666E3E}">
          <x14:id>{02ECC7C0-64C0-4454-807B-5D260CE33A6E}</x14:id>
        </ext>
      </extLst>
    </cfRule>
  </conditionalFormatting>
  <conditionalFormatting sqref="C104:C1048576 C1">
    <cfRule type="dataBar" priority="587">
      <dataBar>
        <cfvo type="min"/>
        <cfvo type="max"/>
        <color rgb="FF638EC6"/>
      </dataBar>
      <extLst>
        <ext xmlns:x14="http://schemas.microsoft.com/office/spreadsheetml/2009/9/main" uri="{B025F937-C7B1-47D3-B67F-A62EFF666E3E}">
          <x14:id>{973C1D2C-69FC-4AEA-899E-717A17FCB6E6}</x14:id>
        </ext>
      </extLst>
    </cfRule>
  </conditionalFormatting>
  <conditionalFormatting sqref="C2:C121">
    <cfRule type="dataBar" priority="1070">
      <dataBar>
        <cfvo type="min"/>
        <cfvo type="max"/>
        <color rgb="FF638EC6"/>
      </dataBar>
      <extLst>
        <ext xmlns:x14="http://schemas.microsoft.com/office/spreadsheetml/2009/9/main" uri="{B025F937-C7B1-47D3-B67F-A62EFF666E3E}">
          <x14:id>{4767229D-E99D-439E-860E-3693A14F2804}</x14:id>
        </ext>
      </extLst>
    </cfRule>
    <cfRule type="dataBar" priority="1071">
      <dataBar>
        <cfvo type="min"/>
        <cfvo type="max"/>
        <color rgb="FF638EC6"/>
      </dataBar>
      <extLst>
        <ext xmlns:x14="http://schemas.microsoft.com/office/spreadsheetml/2009/9/main" uri="{B025F937-C7B1-47D3-B67F-A62EFF666E3E}">
          <x14:id>{873629AA-4948-4D05-B4A7-4CEC20CCF49C}</x14:id>
        </ext>
      </extLst>
    </cfRule>
    <cfRule type="dataBar" priority="1072">
      <dataBar>
        <cfvo type="min"/>
        <cfvo type="max"/>
        <color rgb="FF638EC6"/>
      </dataBar>
      <extLst>
        <ext xmlns:x14="http://schemas.microsoft.com/office/spreadsheetml/2009/9/main" uri="{B025F937-C7B1-47D3-B67F-A62EFF666E3E}">
          <x14:id>{D1C43CC2-CD14-489E-9BC8-81AFC09C690A}</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6D1DCB4-8EBA-4A55-9D87-7531CBD2707C}">
            <x14:dataBar minLength="0" maxLength="100" gradient="0">
              <x14:cfvo type="autoMin"/>
              <x14:cfvo type="autoMax"/>
              <x14:negativeFillColor rgb="FFFF0000"/>
              <x14:axisColor rgb="FF000000"/>
            </x14:dataBar>
          </x14:cfRule>
          <xm:sqref>C55:C95</xm:sqref>
        </x14:conditionalFormatting>
        <x14:conditionalFormatting xmlns:xm="http://schemas.microsoft.com/office/excel/2006/main">
          <x14:cfRule type="dataBar" id="{5268806B-B749-4BA0-B0C8-651DEF155F8E}">
            <x14:dataBar minLength="0" maxLength="100" gradient="0">
              <x14:cfvo type="autoMin"/>
              <x14:cfvo type="autoMax"/>
              <x14:negativeFillColor rgb="FFFF0000"/>
              <x14:axisColor rgb="FF000000"/>
            </x14:dataBar>
          </x14:cfRule>
          <xm:sqref>C96:C103</xm:sqref>
        </x14:conditionalFormatting>
        <x14:conditionalFormatting xmlns:xm="http://schemas.microsoft.com/office/excel/2006/main">
          <x14:cfRule type="dataBar" id="{02ECC7C0-64C0-4454-807B-5D260CE33A6E}">
            <x14:dataBar minLength="0" maxLength="100" gradient="0">
              <x14:cfvo type="autoMin"/>
              <x14:cfvo type="autoMax"/>
              <x14:negativeFillColor rgb="FFFF0000"/>
              <x14:axisColor rgb="FF000000"/>
            </x14:dataBar>
          </x14:cfRule>
          <xm:sqref>C98</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C104:C1048576 C1</xm:sqref>
        </x14:conditionalFormatting>
        <x14:conditionalFormatting xmlns:xm="http://schemas.microsoft.com/office/excel/2006/main">
          <x14:cfRule type="dataBar" id="{4767229D-E99D-439E-860E-3693A14F2804}">
            <x14:dataBar minLength="0" maxLength="100" gradient="0">
              <x14:cfvo type="autoMin"/>
              <x14:cfvo type="autoMax"/>
              <x14:negativeFillColor rgb="FFFF0000"/>
              <x14:axisColor rgb="FF000000"/>
            </x14:dataBar>
          </x14:cfRule>
          <x14:cfRule type="dataBar" id="{873629AA-4948-4D05-B4A7-4CEC20CCF49C}">
            <x14:dataBar minLength="0" maxLength="100" gradient="0">
              <x14:cfvo type="autoMin"/>
              <x14:cfvo type="autoMax"/>
              <x14:negativeFillColor rgb="FFFF0000"/>
              <x14:axisColor rgb="FF000000"/>
            </x14:dataBar>
          </x14:cfRule>
          <x14:cfRule type="dataBar" id="{D1C43CC2-CD14-489E-9BC8-81AFC09C690A}">
            <x14:dataBar minLength="0" maxLength="100" gradient="0">
              <x14:cfvo type="autoMin"/>
              <x14:cfvo type="autoMax"/>
              <x14:negativeFillColor rgb="FFFF0000"/>
              <x14:axisColor rgb="FF000000"/>
            </x14:dataBar>
          </x14:cfRule>
          <xm:sqref>C2:C121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Value</v>
      </c>
      <c r="B2">
        <f>Resources[[#This Row],[AdditionalNotes]]</f>
        <v>0</v>
      </c>
      <c r="C2" s="22">
        <f>Resources[[#This Row],[Granularity Level]]</f>
        <v>5</v>
      </c>
      <c r="D2" s="21" t="s">
        <v>56</v>
      </c>
    </row>
    <row r="3" spans="1:4">
      <c r="A3" s="1" t="str">
        <f>Resources[[#This Row],[ResourceName]]</f>
        <v>Log</v>
      </c>
      <c r="B3">
        <f>Resources[[#This Row],[AdditionalNotes]]</f>
        <v>0</v>
      </c>
      <c r="C3" s="23">
        <f>Resources[[#This Row],[Granularity Level]]</f>
        <v>8</v>
      </c>
    </row>
    <row r="4" spans="1:4">
      <c r="A4" s="1" t="str">
        <f>Resources[[#This Row],[ResourceName]]</f>
        <v>Application log</v>
      </c>
      <c r="B4">
        <f>Resources[[#This Row],[AdditionalNotes]]</f>
        <v>0</v>
      </c>
      <c r="C4" s="23">
        <f>Resources[[#This Row],[Granularity Level]]</f>
        <v>10</v>
      </c>
    </row>
    <row r="5" spans="1:4">
      <c r="A5" s="1" t="str">
        <f>Resources[[#This Row],[ResourceName]]</f>
        <v>Data source</v>
      </c>
      <c r="B5">
        <f>Resources[[#This Row],[AdditionalNotes]]</f>
        <v>0</v>
      </c>
      <c r="C5" s="23">
        <f>Resources[[#This Row],[Granularity Level]]</f>
        <v>10</v>
      </c>
    </row>
    <row r="6" spans="1:4">
      <c r="A6" s="1" t="str">
        <f>Resources[[#This Row],[ResourceName]]</f>
        <v>fields</v>
      </c>
      <c r="B6">
        <f>Resources[[#This Row],[AdditionalNotes]]</f>
        <v>0</v>
      </c>
      <c r="C6" s="23">
        <f>Resources[[#This Row],[Granularity Level]]</f>
        <v>10</v>
      </c>
    </row>
    <row r="7" spans="1:4">
      <c r="A7" t="str">
        <f>Resources[[#This Row],[ResourceName]]</f>
        <v>Data</v>
      </c>
      <c r="B7">
        <f>Resources[[#This Row],[AdditionalNotes]]</f>
        <v>0</v>
      </c>
      <c r="C7" s="23">
        <f>Resources[[#This Row],[Granularity Level]]</f>
        <v>10</v>
      </c>
    </row>
    <row r="8" spans="1:4">
      <c r="A8" s="1" t="str">
        <f>Resources[[#This Row],[ResourceName]]</f>
        <v>File</v>
      </c>
      <c r="B8">
        <f>Resources[[#This Row],[AdditionalNotes]]</f>
        <v>0</v>
      </c>
      <c r="C8" s="23">
        <f>Resources[[#This Row],[Granularity Level]]</f>
        <v>18</v>
      </c>
    </row>
    <row r="9" spans="1:4">
      <c r="A9" t="str">
        <f>Resources[[#This Row],[ResourceName]]</f>
        <v>Tsidx</v>
      </c>
      <c r="B9">
        <f>Resources[[#This Row],[AdditionalNotes]]</f>
        <v>0</v>
      </c>
      <c r="C9" s="23">
        <f>Resources[[#This Row],[Granularity Level]]</f>
        <v>18</v>
      </c>
    </row>
    <row r="10" spans="1:4">
      <c r="A10" s="1" t="str">
        <f>Resources[[#This Row],[ResourceName]]</f>
        <v>XML</v>
      </c>
      <c r="B10">
        <f>Resources[[#This Row],[AdditionalNotes]]</f>
        <v>0</v>
      </c>
      <c r="C10" s="23">
        <f>Resources[[#This Row],[Granularity Level]]</f>
        <v>20</v>
      </c>
    </row>
    <row r="11" spans="1:4">
      <c r="A11" s="1" t="str">
        <f>Resources[[#This Row],[ResourceName]]</f>
        <v>Differing operations</v>
      </c>
      <c r="B11">
        <f>Resources[[#This Row],[AdditionalNotes]]</f>
        <v>0</v>
      </c>
      <c r="C11" s="23">
        <f>Resources[[#This Row],[Granularity Level]]</f>
        <v>20</v>
      </c>
    </row>
    <row r="12" spans="1:4">
      <c r="A12" s="1" t="str">
        <f>Resources[[#This Row],[ResourceName]]</f>
        <v>Abreviations</v>
      </c>
      <c r="B12">
        <f>Resources[[#This Row],[AdditionalNotes]]</f>
        <v>0</v>
      </c>
      <c r="C12" s="23">
        <f>Resources[[#This Row],[Granularity Level]]</f>
        <v>20</v>
      </c>
    </row>
    <row r="13" spans="1:4">
      <c r="A13" s="1" t="str">
        <f>Resources[[#This Row],[ResourceName]]</f>
        <v>Field</v>
      </c>
      <c r="B13">
        <f>Resources[[#This Row],[AdditionalNotes]]</f>
        <v>0</v>
      </c>
      <c r="C13" s="23">
        <f>Resources[[#This Row],[Granularity Level]]</f>
        <v>25</v>
      </c>
    </row>
    <row r="14" spans="1:4">
      <c r="A14" s="1" t="str">
        <f>Resources[[#This Row],[ResourceName]]</f>
        <v>Statistical value</v>
      </c>
      <c r="B14">
        <f>Resources[[#This Row],[AdditionalNotes]]</f>
        <v>0</v>
      </c>
      <c r="C14" s="23">
        <f>Resources[[#This Row],[Granularity Level]]</f>
        <v>25</v>
      </c>
    </row>
    <row r="15" spans="1:4">
      <c r="A15" s="1" t="str">
        <f>Resources[[#This Row],[ResourceName]]</f>
        <v>Timestamp</v>
      </c>
      <c r="B15">
        <f>Resources[[#This Row],[AdditionalNotes]]</f>
        <v>0</v>
      </c>
      <c r="C15" s="23">
        <f>Resources[[#This Row],[Granularity Level]]</f>
        <v>25</v>
      </c>
    </row>
    <row r="16" spans="1:4">
      <c r="A16" s="1" t="str">
        <f>Resources[[#This Row],[ResourceName]]</f>
        <v>Field alias</v>
      </c>
      <c r="B16">
        <f>Resources[[#This Row],[AdditionalNotes]]</f>
        <v>0</v>
      </c>
      <c r="C16" s="23">
        <f>Resources[[#This Row],[Granularity Level]]</f>
        <v>26</v>
      </c>
    </row>
    <row r="17" spans="1:3">
      <c r="A17" s="1" t="str">
        <f>Resources[[#This Row],[ResourceName]]</f>
        <v>Extracted field</v>
      </c>
      <c r="B17">
        <f>Resources[[#This Row],[AdditionalNotes]]</f>
        <v>0</v>
      </c>
      <c r="C17" s="23">
        <f>Resources[[#This Row],[Granularity Level]]</f>
        <v>25</v>
      </c>
    </row>
    <row r="18" spans="1:3">
      <c r="A18" s="1" t="str">
        <f>Resources[[#This Row],[ResourceName]]</f>
        <v>Calculated field</v>
      </c>
      <c r="B18">
        <f>Resources[[#This Row],[AdditionalNotes]]</f>
        <v>0</v>
      </c>
      <c r="C18" s="23">
        <f>Resources[[#This Row],[Granularity Level]]</f>
        <v>26</v>
      </c>
    </row>
    <row r="19" spans="1:3">
      <c r="A19" s="1" t="str">
        <f>Resources[[#This Row],[ResourceName]]</f>
        <v>Indexer</v>
      </c>
      <c r="B19">
        <f>Resources[[#This Row],[AdditionalNotes]]</f>
        <v>0</v>
      </c>
      <c r="C19" s="23">
        <f>Resources[[#This Row],[Granularity Level]]</f>
        <v>30</v>
      </c>
    </row>
    <row r="20" spans="1:3">
      <c r="A20" s="1" t="str">
        <f>Resources[[#This Row],[ResourceName]]</f>
        <v>Splunk event</v>
      </c>
      <c r="B20">
        <f>Resources[[#This Row],[AdditionalNotes]]</f>
        <v>0</v>
      </c>
      <c r="C20" s="23">
        <f>Resources[[#This Row],[Granularity Level]]</f>
        <v>30</v>
      </c>
    </row>
    <row r="21" spans="1:3">
      <c r="A21" s="1" t="str">
        <f>Resources[[#This Row],[ResourceName]]</f>
        <v>Interpretation object</v>
      </c>
      <c r="B21">
        <f>Resources[[#This Row],[AdditionalNotes]]</f>
        <v>0</v>
      </c>
      <c r="C21" s="23">
        <f>Resources[[#This Row],[Granularity Level]]</f>
        <v>30</v>
      </c>
    </row>
    <row r="22" spans="1:3">
      <c r="A22" t="str">
        <f>Resources[[#This Row],[ResourceName]]</f>
        <v>Receiver endpoint</v>
      </c>
      <c r="B22">
        <f>Resources[[#This Row],[AdditionalNotes]]</f>
        <v>0</v>
      </c>
      <c r="C22" s="23">
        <f>Resources[[#This Row],[Granularity Level]]</f>
        <v>30</v>
      </c>
    </row>
    <row r="23" spans="1:3">
      <c r="A23" t="str">
        <f>Resources[[#This Row],[ResourceName]]</f>
        <v>Normalization object</v>
      </c>
      <c r="B23">
        <f>Resources[[#This Row],[AdditionalNotes]]</f>
        <v>0</v>
      </c>
      <c r="C23" s="23">
        <f>Resources[[#This Row],[Granularity Level]]</f>
        <v>35</v>
      </c>
    </row>
    <row r="24" spans="1:3">
      <c r="A24" s="1" t="str">
        <f>Resources[[#This Row],[ResourceName]]</f>
        <v>Common Information Model</v>
      </c>
      <c r="B24">
        <f>Resources[[#This Row],[AdditionalNotes]]</f>
        <v>0</v>
      </c>
      <c r="C24" s="23">
        <f>Resources[[#This Row],[Granularity Level]]</f>
        <v>35</v>
      </c>
    </row>
    <row r="25" spans="1:3">
      <c r="A25" t="str">
        <f>Resources[[#This Row],[ResourceName]]</f>
        <v>Data summary</v>
      </c>
      <c r="B25">
        <f>Resources[[#This Row],[AdditionalNotes]]</f>
        <v>0</v>
      </c>
      <c r="C25" s="23">
        <f>Resources[[#This Row],[Granularity Level]]</f>
        <v>38</v>
      </c>
    </row>
    <row r="26" spans="1:3">
      <c r="A26" t="str">
        <f>Resources[[#This Row],[ResourceName]]</f>
        <v>Bucket</v>
      </c>
      <c r="B26">
        <f>Resources[[#This Row],[AdditionalNotes]]</f>
        <v>0</v>
      </c>
      <c r="C26" s="23">
        <f>Resources[[#This Row],[Granularity Level]]</f>
        <v>38</v>
      </c>
    </row>
    <row r="27" spans="1:3">
      <c r="A27" t="str">
        <f>Resources[[#This Row],[ResourceName]]</f>
        <v>Summary index</v>
      </c>
      <c r="B27">
        <f>Resources[[#This Row],[AdditionalNotes]]</f>
        <v>0</v>
      </c>
      <c r="C27" s="23">
        <f>Resources[[#This Row],[Granularity Level]]</f>
        <v>38</v>
      </c>
    </row>
    <row r="28" spans="1:3">
      <c r="A28" t="str">
        <f>Resources[[#This Row],[ResourceName]]</f>
        <v>Enrichment object</v>
      </c>
      <c r="B28">
        <f>Resources[[#This Row],[AdditionalNotes]]</f>
        <v>0</v>
      </c>
      <c r="C28" s="23">
        <f>Resources[[#This Row],[Granularity Level]]</f>
        <v>40</v>
      </c>
    </row>
    <row r="29" spans="1:3">
      <c r="A29" t="str">
        <f>Resources[[#This Row],[ResourceName]]</f>
        <v>Lookup</v>
      </c>
      <c r="B29">
        <f>Resources[[#This Row],[AdditionalNotes]]</f>
        <v>0</v>
      </c>
      <c r="C29" s="23">
        <f>Resources[[#This Row],[Granularity Level]]</f>
        <v>40</v>
      </c>
    </row>
    <row r="30" spans="1:3">
      <c r="A30" t="str">
        <f>Resources[[#This Row],[ResourceName]]</f>
        <v>Workflow action</v>
      </c>
      <c r="B30">
        <f>Resources[[#This Row],[AdditionalNotes]]</f>
        <v>0</v>
      </c>
      <c r="C30" s="23">
        <f>Resources[[#This Row],[Granularity Level]]</f>
        <v>40</v>
      </c>
    </row>
    <row r="31" spans="1:3">
      <c r="A31" t="str">
        <f>Resources[[#This Row],[ResourceName]]</f>
        <v>Alert</v>
      </c>
      <c r="B31">
        <f>Resources[[#This Row],[AdditionalNotes]]</f>
        <v>0</v>
      </c>
      <c r="C31" s="23">
        <f>Resources[[#This Row],[Granularity Level]]</f>
        <v>45</v>
      </c>
    </row>
    <row r="32" spans="1:3">
      <c r="A32" t="str">
        <f>Resources[[#This Row],[ResourceName]]</f>
        <v>Schedule</v>
      </c>
      <c r="B32">
        <f>Resources[[#This Row],[AdditionalNotes]]</f>
        <v>0</v>
      </c>
      <c r="C32" s="23">
        <f>Resources[[#This Row],[Granularity Level]]</f>
        <v>45</v>
      </c>
    </row>
    <row r="33" spans="1:3">
      <c r="A33" t="str">
        <f>Resources[[#This Row],[ResourceName]]</f>
        <v>dedup,dc,values</v>
      </c>
      <c r="B33">
        <f>Resources[[#This Row],[AdditionalNotes]]</f>
        <v>0</v>
      </c>
      <c r="C33" s="23">
        <f>Resources[[#This Row],[Granularity Level]]</f>
        <v>50</v>
      </c>
    </row>
    <row r="34" spans="1:3">
      <c r="A34" t="str">
        <f>Resources[[#This Row],[ResourceName]]</f>
        <v>geostats</v>
      </c>
      <c r="B34">
        <f>Resources[[#This Row],[AdditionalNotes]]</f>
        <v>0</v>
      </c>
      <c r="C34" s="23">
        <f>Resources[[#This Row],[Granularity Level]]</f>
        <v>59</v>
      </c>
    </row>
    <row r="35" spans="1:3">
      <c r="A35" t="str">
        <f>Resources[[#This Row],[ResourceName]]</f>
        <v>iplocation</v>
      </c>
      <c r="B35">
        <f>Resources[[#This Row],[AdditionalNotes]]</f>
        <v>0</v>
      </c>
      <c r="C35" s="23">
        <f>Resources[[#This Row],[Granularity Level]]</f>
        <v>59</v>
      </c>
    </row>
    <row r="36" spans="1:3">
      <c r="A36" t="str">
        <f>Resources[[#This Row],[ResourceName]]</f>
        <v>Search head</v>
      </c>
      <c r="B36">
        <f>Resources[[#This Row],[AdditionalNotes]]</f>
        <v>0</v>
      </c>
      <c r="C36" s="23">
        <f>Resources[[#This Row],[Granularity Level]]</f>
        <v>60</v>
      </c>
    </row>
    <row r="37" spans="1:3">
      <c r="A37" t="str">
        <f>Resources[[#This Row],[ResourceName]]</f>
        <v>Fast search mode</v>
      </c>
      <c r="B37">
        <f>Resources[[#This Row],[AdditionalNotes]]</f>
        <v>0</v>
      </c>
      <c r="C37" s="23">
        <f>Resources[[#This Row],[Granularity Level]]</f>
        <v>60</v>
      </c>
    </row>
    <row r="38" spans="1:3">
      <c r="A38" t="str">
        <f>Resources[[#This Row],[ResourceName]]</f>
        <v>Field discovery</v>
      </c>
      <c r="B38">
        <f>Resources[[#This Row],[AdditionalNotes]]</f>
        <v>0</v>
      </c>
      <c r="C38" s="23">
        <f>Resources[[#This Row],[Granularity Level]]</f>
        <v>60</v>
      </c>
    </row>
    <row r="39" spans="1:3">
      <c r="A39" t="str">
        <f>Resources[[#This Row],[ResourceName]]</f>
        <v>Smart search mode</v>
      </c>
      <c r="B39">
        <f>Resources[[#This Row],[AdditionalNotes]]</f>
        <v>0</v>
      </c>
      <c r="C39" s="23">
        <f>Resources[[#This Row],[Granularity Level]]</f>
        <v>60</v>
      </c>
    </row>
    <row r="40" spans="1:3">
      <c r="A40" t="str">
        <f>Resources[[#This Row],[ResourceName]]</f>
        <v>Verbose search mode</v>
      </c>
      <c r="B40">
        <f>Resources[[#This Row],[AdditionalNotes]]</f>
        <v>0</v>
      </c>
      <c r="C40" s="23">
        <f>Resources[[#This Row],[Granularity Level]]</f>
        <v>60</v>
      </c>
    </row>
    <row r="41" spans="1:3">
      <c r="A41" t="str">
        <f>Resources[[#This Row],[ResourceName]]</f>
        <v>Search</v>
      </c>
      <c r="B41">
        <f>Resources[[#This Row],[AdditionalNotes]]</f>
        <v>0</v>
      </c>
      <c r="C41" s="23">
        <f>Resources[[#This Row],[Granularity Level]]</f>
        <v>63</v>
      </c>
    </row>
    <row r="42" spans="1:3">
      <c r="A42" t="str">
        <f>Resources[[#This Row],[ResourceName]]</f>
        <v>Search job</v>
      </c>
      <c r="B42">
        <f>Resources[[#This Row],[AdditionalNotes]]</f>
        <v>0</v>
      </c>
      <c r="C42" s="23">
        <f>Resources[[#This Row],[Granularity Level]]</f>
        <v>63</v>
      </c>
    </row>
    <row r="43" spans="1:3">
      <c r="A43" t="str">
        <f>Resources[[#This Row],[ResourceName]]</f>
        <v>SPL</v>
      </c>
      <c r="B43">
        <f>Resources[[#This Row],[AdditionalNotes]]</f>
        <v>0</v>
      </c>
      <c r="C43" s="23">
        <f>Resources[[#This Row],[Granularity Level]]</f>
        <v>63</v>
      </c>
    </row>
    <row r="44" spans="1:3">
      <c r="A44" t="str">
        <f>Resources[[#This Row],[ResourceName]]</f>
        <v>Command</v>
      </c>
      <c r="B44">
        <f>Resources[[#This Row],[AdditionalNotes]]</f>
        <v>0</v>
      </c>
      <c r="C44" s="23">
        <f>Resources[[#This Row],[Granularity Level]]</f>
        <v>63</v>
      </c>
    </row>
    <row r="45" spans="1:3">
      <c r="A45" t="str">
        <f>Resources[[#This Row],[ResourceName]]</f>
        <v>Streaming command</v>
      </c>
      <c r="B45">
        <f>Resources[[#This Row],[AdditionalNotes]]</f>
        <v>0</v>
      </c>
      <c r="C45" s="23">
        <f>Resources[[#This Row],[Granularity Level]]</f>
        <v>63</v>
      </c>
    </row>
    <row r="46" spans="1:3">
      <c r="A46" t="str">
        <f>Resources[[#This Row],[ResourceName]]</f>
        <v>Subsearch</v>
      </c>
      <c r="B46">
        <f>Resources[[#This Row],[AdditionalNotes]]</f>
        <v>0</v>
      </c>
      <c r="C46" s="23">
        <f>Resources[[#This Row],[Granularity Level]]</f>
        <v>63.05</v>
      </c>
    </row>
    <row r="47" spans="1:3">
      <c r="A47" t="str">
        <f>Resources[[#This Row],[ResourceName]]</f>
        <v>Generating command</v>
      </c>
      <c r="B47">
        <f>Resources[[#This Row],[AdditionalNotes]]</f>
        <v>0</v>
      </c>
      <c r="C47" s="23">
        <f>Resources[[#This Row],[Granularity Level]]</f>
        <v>63.1</v>
      </c>
    </row>
    <row r="48" spans="1:3">
      <c r="A48" t="str">
        <f>Resources[[#This Row],[ResourceName]]</f>
        <v>Transforming command</v>
      </c>
      <c r="B48">
        <f>Resources[[#This Row],[AdditionalNotes]]</f>
        <v>0</v>
      </c>
      <c r="C48" s="23">
        <f>Resources[[#This Row],[Granularity Level]]</f>
        <v>63.3</v>
      </c>
    </row>
    <row r="49" spans="1:3">
      <c r="A49" t="str">
        <f>Resources[[#This Row],[ResourceName]]</f>
        <v>by</v>
      </c>
      <c r="B49">
        <f>Resources[[#This Row],[AdditionalNotes]]</f>
        <v>0</v>
      </c>
      <c r="C49" s="23">
        <f>Resources[[#This Row],[Granularity Level]]</f>
        <v>63.35</v>
      </c>
    </row>
    <row r="50" spans="1:3">
      <c r="A50" t="str">
        <f>Resources[[#This Row],[ResourceName]]</f>
        <v>dedup</v>
      </c>
      <c r="B50">
        <f>Resources[[#This Row],[AdditionalNotes]]</f>
        <v>0</v>
      </c>
      <c r="C50" s="23">
        <f>Resources[[#This Row],[Granularity Level]]</f>
        <v>63.35</v>
      </c>
    </row>
    <row r="51" spans="1:3">
      <c r="A51" t="str">
        <f>Resources[[#This Row],[ResourceName]]</f>
        <v>table</v>
      </c>
      <c r="B51">
        <f>Resources[[#This Row],[AdditionalNotes]]</f>
        <v>0</v>
      </c>
      <c r="C51" s="23">
        <f>Resources[[#This Row],[Granularity Level]]</f>
        <v>63.35</v>
      </c>
    </row>
    <row r="52" spans="1:3">
      <c r="A52" t="str">
        <f>Resources[[#This Row],[ResourceName]]</f>
        <v>over</v>
      </c>
      <c r="B52">
        <f>Resources[[#This Row],[AdditionalNotes]]</f>
        <v>0</v>
      </c>
      <c r="C52" s="23">
        <f>Resources[[#This Row],[Granularity Level]]</f>
        <v>63.35</v>
      </c>
    </row>
    <row r="53" spans="1:3">
      <c r="A53" t="str">
        <f>Resources[[#This Row],[ResourceName]]</f>
        <v>Interesting fields</v>
      </c>
      <c r="B53">
        <f>Resources[[#This Row],[AdditionalNotes]]</f>
        <v>0</v>
      </c>
      <c r="C53" s="23">
        <f>Resources[[#This Row],[Granularity Level]]</f>
        <v>63.5</v>
      </c>
    </row>
    <row r="54" spans="1:3">
      <c r="A54" t="str">
        <f>Resources[[#This Row],[ResourceName]]</f>
        <v>Visualization format</v>
      </c>
      <c r="B54">
        <f>Resources[[#This Row],[AdditionalNotes]]</f>
        <v>0</v>
      </c>
      <c r="C54" s="23">
        <f>Resources[[#This Row],[Granularity Level]]</f>
        <v>63.9</v>
      </c>
    </row>
    <row r="55" spans="1:3">
      <c r="A55" t="str">
        <f>Resources[[#This Row],[ResourceName]]</f>
        <v>Events format</v>
      </c>
      <c r="B55">
        <f>Resources[[#This Row],[AdditionalNotes]]</f>
        <v>0</v>
      </c>
      <c r="C55" s="23">
        <f>Resources[[#This Row],[Granularity Level]]</f>
        <v>63.9</v>
      </c>
    </row>
    <row r="56" spans="1:3">
      <c r="A56" t="str">
        <f>Resources[[#This Row],[ResourceName]]</f>
        <v>Statistics format</v>
      </c>
      <c r="B56">
        <f>Resources[[#This Row],[AdditionalNotes]]</f>
        <v>0</v>
      </c>
      <c r="C56" s="23">
        <f>Resources[[#This Row],[Granularity Level]]</f>
        <v>63.9</v>
      </c>
    </row>
    <row r="57" spans="1:3">
      <c r="A57" t="str">
        <f>Resources[[#This Row],[ResourceName]]</f>
        <v>Data series</v>
      </c>
      <c r="B57">
        <f>Resources[[#This Row],[AdditionalNotes]]</f>
        <v>0</v>
      </c>
      <c r="C57" s="23">
        <f>Resources[[#This Row],[Granularity Level]]</f>
        <v>63.9</v>
      </c>
    </row>
    <row r="58" spans="1:3">
      <c r="A58" t="str">
        <f>Resources[[#This Row],[ResourceName]]</f>
        <v>tstats</v>
      </c>
      <c r="B58">
        <f>Resources[[#This Row],[AdditionalNotes]]</f>
        <v>0</v>
      </c>
      <c r="C58" s="23">
        <f>Resources[[#This Row],[Granularity Level]]</f>
        <v>63.9</v>
      </c>
    </row>
    <row r="59" spans="1:3">
      <c r="A59" t="str">
        <f>Resources[[#This Row],[ResourceName]]</f>
        <v>Search results</v>
      </c>
      <c r="B59">
        <f>Resources[[#This Row],[AdditionalNotes]]</f>
        <v>0</v>
      </c>
      <c r="C59" s="23">
        <f>Resources[[#This Row],[Granularity Level]]</f>
        <v>64</v>
      </c>
    </row>
    <row r="60" spans="1:3">
      <c r="A60" t="str">
        <f>Resources[[#This Row],[ResourceName]]</f>
        <v>in</v>
      </c>
      <c r="B60">
        <f>Resources[[#This Row],[AdditionalNotes]]</f>
        <v>0</v>
      </c>
      <c r="C60" s="23">
        <f>Resources[[#This Row],[Granularity Level]]</f>
        <v>64.349999999999994</v>
      </c>
    </row>
    <row r="61" spans="1:3">
      <c r="A61" t="str">
        <f>Resources[[#This Row],[ResourceName]]</f>
        <v>Event type</v>
      </c>
      <c r="B61">
        <f>Resources[[#This Row],[AdditionalNotes]]</f>
        <v>0</v>
      </c>
      <c r="C61" s="23">
        <f>Resources[[#This Row],[Granularity Level]]</f>
        <v>64.5</v>
      </c>
    </row>
    <row r="62" spans="1:3">
      <c r="A62" t="str">
        <f>Resources[[#This Row],[ResourceName]]</f>
        <v>Table view</v>
      </c>
      <c r="B62">
        <f>Resources[[#This Row],[AdditionalNotes]]</f>
        <v>0</v>
      </c>
      <c r="C62" s="23">
        <f>Resources[[#This Row],[Granularity Level]]</f>
        <v>65</v>
      </c>
    </row>
    <row r="63" spans="1:3">
      <c r="A63" t="str">
        <f>Resources[[#This Row],[ResourceName]]</f>
        <v>Knowledge object</v>
      </c>
      <c r="B63">
        <f>Resources[[#This Row],[AdditionalNotes]]</f>
        <v>0</v>
      </c>
      <c r="C63" s="23">
        <f>Resources[[#This Row],[Granularity Level]]</f>
        <v>65</v>
      </c>
    </row>
    <row r="64" spans="1:3">
      <c r="A64" t="str">
        <f>Resources[[#This Row],[ResourceName]]</f>
        <v>Web app interface</v>
      </c>
      <c r="B64">
        <f>Resources[[#This Row],[AdditionalNotes]]</f>
        <v>0</v>
      </c>
      <c r="C64" s="23">
        <f>Resources[[#This Row],[Granularity Level]]</f>
        <v>65</v>
      </c>
    </row>
    <row r="65" spans="1:3">
      <c r="A65" t="str">
        <f>Resources[[#This Row],[ResourceName]]</f>
        <v>earliest</v>
      </c>
      <c r="B65">
        <f>Resources[[#This Row],[AdditionalNotes]]</f>
        <v>0</v>
      </c>
      <c r="C65" s="23">
        <f>Resources[[#This Row],[Granularity Level]]</f>
        <v>65</v>
      </c>
    </row>
    <row r="66" spans="1:3">
      <c r="A66" t="str">
        <f>Resources[[#This Row],[ResourceName]]</f>
        <v>Time abreviations</v>
      </c>
      <c r="B66">
        <f>Resources[[#This Row],[AdditionalNotes]]</f>
        <v>0</v>
      </c>
      <c r="C66" s="23">
        <f>Resources[[#This Row],[Granularity Level]]</f>
        <v>65</v>
      </c>
    </row>
    <row r="67" spans="1:3">
      <c r="A67" t="str">
        <f>Resources[[#This Row],[ResourceName]]</f>
        <v>Acceleration</v>
      </c>
      <c r="B67">
        <f>Resources[[#This Row],[AdditionalNotes]]</f>
        <v>0</v>
      </c>
      <c r="C67" s="23">
        <f>Resources[[#This Row],[Granularity Level]]</f>
        <v>65</v>
      </c>
    </row>
    <row r="68" spans="1:3">
      <c r="A68" t="str">
        <f>Resources[[#This Row],[ResourceName]]</f>
        <v>Accelerated report</v>
      </c>
      <c r="B68">
        <f>Resources[[#This Row],[AdditionalNotes]]</f>
        <v>0</v>
      </c>
      <c r="C68" s="23">
        <f>Resources[[#This Row],[Granularity Level]]</f>
        <v>70</v>
      </c>
    </row>
    <row r="69" spans="1:3">
      <c r="A69" t="str">
        <f>Resources[[#This Row],[ResourceName]]</f>
        <v>Tag</v>
      </c>
      <c r="B69">
        <f>Resources[[#This Row],[AdditionalNotes]]</f>
        <v>0</v>
      </c>
      <c r="C69" s="23">
        <f>Resources[[#This Row],[Granularity Level]]</f>
        <v>26</v>
      </c>
    </row>
    <row r="70" spans="1:3">
      <c r="A70" t="str">
        <f>Resources[[#This Row],[ResourceName]]</f>
        <v>Transaction</v>
      </c>
      <c r="B70">
        <f>Resources[[#This Row],[AdditionalNotes]]</f>
        <v>0</v>
      </c>
      <c r="C70" s="23">
        <f>Resources[[#This Row],[Granularity Level]]</f>
        <v>66</v>
      </c>
    </row>
    <row r="71" spans="1:3">
      <c r="A71" t="str">
        <f>Resources[[#This Row],[ResourceName]]</f>
        <v>Embedded report</v>
      </c>
      <c r="B71">
        <f>Resources[[#This Row],[AdditionalNotes]]</f>
        <v>0</v>
      </c>
      <c r="C71" s="23">
        <f>Resources[[#This Row],[Granularity Level]]</f>
        <v>70</v>
      </c>
    </row>
    <row r="72" spans="1:3">
      <c r="A72" t="str">
        <f>Resources[[#This Row],[ResourceName]]</f>
        <v>Report</v>
      </c>
      <c r="B72">
        <f>Resources[[#This Row],[AdditionalNotes]]</f>
        <v>0</v>
      </c>
      <c r="C72" s="23">
        <f>Resources[[#This Row],[Granularity Level]]</f>
        <v>70</v>
      </c>
    </row>
    <row r="73" spans="1:3">
      <c r="A73" t="str">
        <f>Resources[[#This Row],[ResourceName]]</f>
        <v>Dashboard</v>
      </c>
      <c r="B73">
        <f>Resources[[#This Row],[AdditionalNotes]]</f>
        <v>0</v>
      </c>
      <c r="C73" s="23">
        <f>Resources[[#This Row],[Granularity Level]]</f>
        <v>70</v>
      </c>
    </row>
    <row r="74" spans="1:3">
      <c r="A74" t="str">
        <f>Resources[[#This Row],[ResourceName]]</f>
        <v>Data model</v>
      </c>
      <c r="B74">
        <f>Resources[[#This Row],[AdditionalNotes]]</f>
        <v>0</v>
      </c>
      <c r="C74" s="23">
        <f>Resources[[#This Row],[Granularity Level]]</f>
        <v>70</v>
      </c>
    </row>
    <row r="75" spans="1:3">
      <c r="A75" t="str">
        <f>Resources[[#This Row],[ResourceName]]</f>
        <v>Panel</v>
      </c>
      <c r="B75">
        <f>Resources[[#This Row],[AdditionalNotes]]</f>
        <v>0</v>
      </c>
      <c r="C75" s="23">
        <f>Resources[[#This Row],[Granularity Level]]</f>
        <v>70</v>
      </c>
    </row>
    <row r="76" spans="1:3">
      <c r="A76" t="str">
        <f>Resources[[#This Row],[ResourceName]]</f>
        <v>Pivot</v>
      </c>
      <c r="B76">
        <f>Resources[[#This Row],[AdditionalNotes]]</f>
        <v>0</v>
      </c>
      <c r="C76" s="23">
        <f>Resources[[#This Row],[Granularity Level]]</f>
        <v>70</v>
      </c>
    </row>
    <row r="77" spans="1:3">
      <c r="A77" t="str">
        <f>Resources[[#This Row],[ResourceName]]</f>
        <v>Data model acceleration</v>
      </c>
      <c r="B77">
        <f>Resources[[#This Row],[AdditionalNotes]]</f>
        <v>0</v>
      </c>
      <c r="C77" s="23">
        <f>Resources[[#This Row],[Granularity Level]]</f>
        <v>70</v>
      </c>
    </row>
    <row r="78" spans="1:3">
      <c r="A78" t="str">
        <f>Resources[[#This Row],[ResourceName]]</f>
        <v>Absolute layout</v>
      </c>
      <c r="B78">
        <f>Resources[[#This Row],[AdditionalNotes]]</f>
        <v>0</v>
      </c>
      <c r="C78" s="23">
        <f>Resources[[#This Row],[Granularity Level]]</f>
        <v>72</v>
      </c>
    </row>
    <row r="79" spans="1:3">
      <c r="A79" t="str">
        <f>Resources[[#This Row],[ResourceName]]</f>
        <v>Grid layout</v>
      </c>
      <c r="B79">
        <f>Resources[[#This Row],[AdditionalNotes]]</f>
        <v>0</v>
      </c>
      <c r="C79" s="23">
        <f>Resources[[#This Row],[Granularity Level]]</f>
        <v>72</v>
      </c>
    </row>
    <row r="80" spans="1:3">
      <c r="A80" t="str">
        <f>Resources[[#This Row],[ResourceName]]</f>
        <v>Object</v>
      </c>
      <c r="B80">
        <f>Resources[[#This Row],[AdditionalNotes]]</f>
        <v>0</v>
      </c>
      <c r="C80" s="23">
        <f>Resources[[#This Row],[Granularity Level]]</f>
        <v>75</v>
      </c>
    </row>
    <row r="81" spans="1:3">
      <c r="A81" t="str">
        <f>Resources[[#This Row],[ResourceName]]</f>
        <v>Action</v>
      </c>
      <c r="B81">
        <f>Resources[[#This Row],[AdditionalNotes]]</f>
        <v>0</v>
      </c>
      <c r="C81" s="23">
        <f>Resources[[#This Row],[Granularity Level]]</f>
        <v>75</v>
      </c>
    </row>
    <row r="82" spans="1:3">
      <c r="A82" t="str">
        <f>Resources[[#This Row],[ResourceName]]</f>
        <v>Drilldown</v>
      </c>
      <c r="B82">
        <f>Resources[[#This Row],[AdditionalNotes]]</f>
        <v>0</v>
      </c>
      <c r="C82" s="23">
        <f>Resources[[#This Row],[Granularity Level]]</f>
        <v>76</v>
      </c>
    </row>
    <row r="83" spans="1:3">
      <c r="A83" t="str">
        <f>Resources[[#This Row],[ResourceName]]</f>
        <v>Dashboard studio</v>
      </c>
      <c r="B83">
        <f>Resources[[#This Row],[AdditionalNotes]]</f>
        <v>0</v>
      </c>
      <c r="C83" s="23">
        <f>Resources[[#This Row],[Granularity Level]]</f>
        <v>77</v>
      </c>
    </row>
    <row r="84" spans="1:3">
      <c r="A84" t="str">
        <f>Resources[[#This Row],[ResourceName]]</f>
        <v>Metric</v>
      </c>
      <c r="B84">
        <f>Resources[[#This Row],[AdditionalNotes]]</f>
        <v>0</v>
      </c>
      <c r="C84" s="23">
        <f>Resources[[#This Row],[Granularity Level]]</f>
        <v>80</v>
      </c>
    </row>
    <row r="85" spans="1:3">
      <c r="A85" t="str">
        <f>Resources[[#This Row],[ResourceName]]</f>
        <v>App</v>
      </c>
      <c r="B85">
        <f>Resources[[#This Row],[AdditionalNotes]]</f>
        <v>0</v>
      </c>
      <c r="C85" s="23">
        <f>Resources[[#This Row],[Granularity Level]]</f>
        <v>80</v>
      </c>
    </row>
    <row r="86" spans="1:3">
      <c r="A86" t="str">
        <f>Resources[[#This Row],[ResourceName]]</f>
        <v>erex</v>
      </c>
      <c r="B86">
        <f>Resources[[#This Row],[AdditionalNotes]]</f>
        <v>0</v>
      </c>
      <c r="C86" s="23">
        <f>Resources[[#This Row],[Granularity Level]]</f>
        <v>80</v>
      </c>
    </row>
    <row r="87" spans="1:3">
      <c r="A87" t="str">
        <f>Resources[[#This Row],[ResourceName]]</f>
        <v>rex</v>
      </c>
      <c r="B87">
        <f>Resources[[#This Row],[AdditionalNotes]]</f>
        <v>0</v>
      </c>
      <c r="C87" s="23">
        <f>Resources[[#This Row],[Granularity Level]]</f>
        <v>80</v>
      </c>
    </row>
    <row r="88" spans="1:3">
      <c r="A88" t="str">
        <f>Resources[[#This Row],[ResourceName]]</f>
        <v>Splunk</v>
      </c>
      <c r="B88">
        <f>Resources[[#This Row],[AdditionalNotes]]</f>
        <v>0</v>
      </c>
      <c r="C88" s="23">
        <f>Resources[[#This Row],[Granularity Level]]</f>
        <v>85</v>
      </c>
    </row>
    <row r="89" spans="1:3">
      <c r="A89" t="str">
        <f>Resources[[#This Row],[ResourceName]]</f>
        <v>Permission</v>
      </c>
      <c r="B89">
        <f>Resources[[#This Row],[AdditionalNotes]]</f>
        <v>0</v>
      </c>
      <c r="C89" s="23">
        <f>Resources[[#This Row],[Granularity Level]]</f>
        <v>85</v>
      </c>
    </row>
    <row r="90" spans="1:3">
      <c r="A90" t="str">
        <f>Resources[[#This Row],[ResourceName]]</f>
        <v>Share</v>
      </c>
      <c r="B90">
        <f>Resources[[#This Row],[AdditionalNotes]]</f>
        <v>0</v>
      </c>
      <c r="C90" s="23">
        <f>Resources[[#This Row],[Granularity Level]]</f>
        <v>85</v>
      </c>
    </row>
    <row r="91" spans="1:3">
      <c r="A91" t="str">
        <f>Resources[[#This Row],[ResourceName]]</f>
        <v>Role</v>
      </c>
      <c r="B91">
        <f>Resources[[#This Row],[AdditionalNotes]]</f>
        <v>0</v>
      </c>
      <c r="C91" s="23">
        <f>Resources[[#This Row],[Granularity Level]]</f>
        <v>87</v>
      </c>
    </row>
    <row r="92" spans="1:3">
      <c r="A92" t="str">
        <f>Resources[[#This Row],[ResourceName]]</f>
        <v>chart</v>
      </c>
      <c r="B92">
        <f>Resources[[#This Row],[AdditionalNotes]]</f>
        <v>0</v>
      </c>
      <c r="C92" s="23">
        <f>Resources[[#This Row],[Granularity Level]]</f>
        <v>90</v>
      </c>
    </row>
    <row r="93" spans="1:3">
      <c r="A93" t="str">
        <f>Resources[[#This Row],[ResourceName]]</f>
        <v>limit</v>
      </c>
      <c r="B93">
        <f>Resources[[#This Row],[AdditionalNotes]]</f>
        <v>0</v>
      </c>
      <c r="C93" s="23">
        <f>Resources[[#This Row],[Granularity Level]]</f>
        <v>90</v>
      </c>
    </row>
    <row r="94" spans="1:3">
      <c r="A94" t="str">
        <f>Resources[[#This Row],[ResourceName]]</f>
        <v>stats</v>
      </c>
      <c r="B94">
        <f>Resources[[#This Row],[AdditionalNotes]]</f>
        <v>0</v>
      </c>
      <c r="C94" s="23">
        <f>Resources[[#This Row],[Granularity Level]]</f>
        <v>90</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00F6463-10E9-4493-A55D-36C28581BCE9}">
  <ds:schemaRefs/>
</ds:datastoreItem>
</file>

<file path=customXml/itemProps2.xml><?xml version="1.0" encoding="utf-8"?>
<ds:datastoreItem xmlns:ds="http://schemas.openxmlformats.org/officeDocument/2006/customXml" ds:itemID="{AD4049BB-D80A-4751-96B4-D509BA740C57}">
  <ds:schemaRefs/>
</ds:datastoreItem>
</file>

<file path=customXml/itemProps3.xml><?xml version="1.0" encoding="utf-8"?>
<ds:datastoreItem xmlns:ds="http://schemas.openxmlformats.org/officeDocument/2006/customXml" ds:itemID="{1AC00C42-E112-4825-A94B-548AF1A4F9A8}">
  <ds:schemaRefs/>
</ds:datastoreItem>
</file>

<file path=customXml/itemProps4.xml><?xml version="1.0" encoding="utf-8"?>
<ds:datastoreItem xmlns:ds="http://schemas.openxmlformats.org/officeDocument/2006/customXml" ds:itemID="{F5BDFFCC-0F14-467D-97AF-F2C3FF83133B}">
  <ds:schemaRefs/>
</ds:datastoreItem>
</file>

<file path=customXml/itemProps5.xml><?xml version="1.0" encoding="utf-8"?>
<ds:datastoreItem xmlns:ds="http://schemas.openxmlformats.org/officeDocument/2006/customXml" ds:itemID="{5536CB4A-EBD5-4CC9-AABF-4F4BC0871AD5}">
  <ds:schemaRefs/>
</ds:datastoreItem>
</file>

<file path=customXml/itemProps6.xml><?xml version="1.0" encoding="utf-8"?>
<ds:datastoreItem xmlns:ds="http://schemas.openxmlformats.org/officeDocument/2006/customXml" ds:itemID="{92D7C2C0-9903-488C-9081-F1F897DFBED1}">
  <ds:schemaRefs/>
</ds:datastoreItem>
</file>

<file path=customXml/itemProps7.xml><?xml version="1.0" encoding="utf-8"?>
<ds:datastoreItem xmlns:ds="http://schemas.openxmlformats.org/officeDocument/2006/customXml" ds:itemID="{3EF9DB97-B1D8-48E3-83FD-71F6F6CA4E94}">
  <ds:schemaRefs/>
</ds:datastoreItem>
</file>

<file path=customXml/itemProps8.xml><?xml version="1.0" encoding="utf-8"?>
<ds:datastoreItem xmlns:ds="http://schemas.openxmlformats.org/officeDocument/2006/customXml" ds:itemID="{4D5DF0EF-3F58-4B59-8AAA-A7B439DCE2E2}">
  <ds:schemaRefs/>
</ds:datastoreItem>
</file>

<file path=customXml/itemProps9.xml><?xml version="1.0" encoding="utf-8"?>
<ds:datastoreItem xmlns:ds="http://schemas.openxmlformats.org/officeDocument/2006/customXml" ds:itemID="{32A490AF-42C3-4D3C-A7B8-EF4479F323FD}">
  <ds:schemaRefs/>
</ds:datastoreItem>
</file>

<file path=customXml/itemProps10.xml><?xml version="1.0" encoding="utf-8"?>
<ds:datastoreItem xmlns:ds="http://schemas.openxmlformats.org/officeDocument/2006/customXml" ds:itemID="{6FBA3B9E-2B37-4C5D-A7F0-914F5D1B68B1}">
  <ds:schemaRefs/>
</ds:datastoreItem>
</file>

<file path=customXml/itemProps11.xml><?xml version="1.0" encoding="utf-8"?>
<ds:datastoreItem xmlns:ds="http://schemas.openxmlformats.org/officeDocument/2006/customXml" ds:itemID="{9919F2B7-54B3-4146-95ED-8CDF4FF4C4D5}">
  <ds:schemaRefs/>
</ds:datastoreItem>
</file>

<file path=customXml/itemProps12.xml><?xml version="1.0" encoding="utf-8"?>
<ds:datastoreItem xmlns:ds="http://schemas.openxmlformats.org/officeDocument/2006/customXml" ds:itemID="{DA5068B8-4B92-46CB-8725-004CA0DDB8AE}">
  <ds:schemaRefs/>
</ds:datastoreItem>
</file>

<file path=customXml/itemProps13.xml><?xml version="1.0" encoding="utf-8"?>
<ds:datastoreItem xmlns:ds="http://schemas.openxmlformats.org/officeDocument/2006/customXml" ds:itemID="{F6615939-E64A-426C-8272-4DEAC9891B8E}">
  <ds:schemaRefs/>
</ds:datastoreItem>
</file>

<file path=customXml/itemProps14.xml><?xml version="1.0" encoding="utf-8"?>
<ds:datastoreItem xmlns:ds="http://schemas.openxmlformats.org/officeDocument/2006/customXml" ds:itemID="{C324B81B-CF67-4483-AAD1-09BEAB7F1DD5}">
  <ds:schemaRefs/>
</ds:datastoreItem>
</file>

<file path=customXml/itemProps15.xml><?xml version="1.0" encoding="utf-8"?>
<ds:datastoreItem xmlns:ds="http://schemas.openxmlformats.org/officeDocument/2006/customXml" ds:itemID="{D41E133E-BEB7-4D6F-A2E4-12D77979AF62}">
  <ds:schemaRefs/>
</ds:datastoreItem>
</file>

<file path=customXml/itemProps16.xml><?xml version="1.0" encoding="utf-8"?>
<ds:datastoreItem xmlns:ds="http://schemas.openxmlformats.org/officeDocument/2006/customXml" ds:itemID="{FA002CAE-3790-431B-B588-F861C5ACCACA}">
  <ds:schemaRefs/>
</ds:datastoreItem>
</file>

<file path=customXml/itemProps17.xml><?xml version="1.0" encoding="utf-8"?>
<ds:datastoreItem xmlns:ds="http://schemas.openxmlformats.org/officeDocument/2006/customXml" ds:itemID="{DA99F1F4-9252-4813-B8A0-1AAFBFA716E8}">
  <ds:schemaRefs/>
</ds:datastoreItem>
</file>

<file path=customXml/itemProps18.xml><?xml version="1.0" encoding="utf-8"?>
<ds:datastoreItem xmlns:ds="http://schemas.openxmlformats.org/officeDocument/2006/customXml" ds:itemID="{EFA74EFE-B5CA-4507-A6AD-85BC4A8BB62E}">
  <ds:schemaRefs/>
</ds:datastoreItem>
</file>

<file path=customXml/itemProps19.xml><?xml version="1.0" encoding="utf-8"?>
<ds:datastoreItem xmlns:ds="http://schemas.openxmlformats.org/officeDocument/2006/customXml" ds:itemID="{D4EEA5EE-CA02-4497-89E9-7C3008ED29E8}">
  <ds:schemaRefs/>
</ds:datastoreItem>
</file>

<file path=customXml/itemProps20.xml><?xml version="1.0" encoding="utf-8"?>
<ds:datastoreItem xmlns:ds="http://schemas.openxmlformats.org/officeDocument/2006/customXml" ds:itemID="{E966EDA8-2634-453A-ABC0-376FEBC5C48E}">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Sheet1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2024-12-13T09:32:37Z</dcterms:modified>
</cp:coreProperties>
</file>